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88" windowWidth="15396" windowHeight="4536" tabRatio="922" activeTab="0"/>
  </bookViews>
  <sheets>
    <sheet name="Inhoudsopgave" sheetId="1" r:id="rId1"/>
    <sheet name="4.1.1" sheetId="2" r:id="rId2"/>
    <sheet name="4.1.2" sheetId="3" r:id="rId3"/>
    <sheet name="4.1.3" sheetId="4" r:id="rId4"/>
    <sheet name="4.1.4" sheetId="5" r:id="rId5"/>
    <sheet name="4.1.5" sheetId="6" r:id="rId6"/>
    <sheet name="4.1.6" sheetId="7" r:id="rId7"/>
    <sheet name="4.1.7" sheetId="8" r:id="rId8"/>
    <sheet name="4.1.8" sheetId="9" r:id="rId9"/>
    <sheet name="4.1.9" sheetId="10" r:id="rId10"/>
    <sheet name="4.2.1" sheetId="11" r:id="rId11"/>
    <sheet name="4.2.2" sheetId="12" r:id="rId12"/>
    <sheet name="4.2.3" sheetId="13" r:id="rId13"/>
    <sheet name="4.2.4" sheetId="14" r:id="rId14"/>
    <sheet name="4.2.5" sheetId="15" r:id="rId15"/>
    <sheet name="4.2.6" sheetId="16" r:id="rId16"/>
    <sheet name="4.3.1" sheetId="17" r:id="rId17"/>
    <sheet name="4.3.2" sheetId="18" r:id="rId18"/>
    <sheet name="4.3.3" sheetId="19" r:id="rId19"/>
    <sheet name="4.4.1" sheetId="20" r:id="rId20"/>
    <sheet name="4.4.2" sheetId="21" r:id="rId21"/>
    <sheet name="4.4.3" sheetId="22" r:id="rId22"/>
    <sheet name="4.4.4" sheetId="23" r:id="rId23"/>
    <sheet name="4.4.5" sheetId="24" r:id="rId24"/>
    <sheet name="4.4.6" sheetId="25" r:id="rId25"/>
    <sheet name="4.5.1" sheetId="26" r:id="rId26"/>
    <sheet name="4.5.2" sheetId="27" r:id="rId27"/>
    <sheet name="4.5.3" sheetId="28" r:id="rId28"/>
    <sheet name="4.5.4" sheetId="29" r:id="rId29"/>
    <sheet name="4.5.5" sheetId="30" r:id="rId30"/>
    <sheet name="4.6.1" sheetId="31" r:id="rId31"/>
    <sheet name="4.6.2" sheetId="32" r:id="rId32"/>
    <sheet name="4.6.3" sheetId="33" r:id="rId33"/>
    <sheet name="4.6.4" sheetId="34" r:id="rId34"/>
    <sheet name="4.6.5" sheetId="35" r:id="rId35"/>
    <sheet name="4.7.1" sheetId="36" r:id="rId36"/>
    <sheet name="4.7.2" sheetId="37" r:id="rId37"/>
    <sheet name="4.7.3" sheetId="38" r:id="rId38"/>
    <sheet name="4.7.4" sheetId="39" r:id="rId39"/>
    <sheet name="4.7.5" sheetId="40" r:id="rId40"/>
  </sheets>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0" authorId="0">
      <text>
        <r>
          <rPr>
            <b/>
            <sz val="9"/>
            <rFont val="Tahoma"/>
            <family val="2"/>
          </rPr>
          <t>Local Administrator:</t>
        </r>
        <r>
          <rPr>
            <sz val="9"/>
            <rFont val="Tahoma"/>
            <family val="2"/>
          </rPr>
          <t xml:space="preserve">
periode van  5 jaar
</t>
        </r>
      </text>
    </comment>
    <comment ref="A24"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<sst xmlns="http://schemas.openxmlformats.org/spreadsheetml/2006/main" count="2147" uniqueCount="410">
  <si>
    <t xml:space="preserve">4.1. </t>
  </si>
  <si>
    <t>Beroepscategorie</t>
  </si>
  <si>
    <t>4.1.1.</t>
  </si>
  <si>
    <t>4.1.2.</t>
  </si>
  <si>
    <t>4.1.3.</t>
  </si>
  <si>
    <t>4.1.4.</t>
  </si>
  <si>
    <t>4.1.5.</t>
  </si>
  <si>
    <t>4.1.6.</t>
  </si>
  <si>
    <t>4.1.7.</t>
  </si>
  <si>
    <t>4.1.8.</t>
  </si>
  <si>
    <t>4.1.9.</t>
  </si>
  <si>
    <t xml:space="preserve">4.2. </t>
  </si>
  <si>
    <t>4.2.1.</t>
  </si>
  <si>
    <t>4.2.2.</t>
  </si>
  <si>
    <t>4.2.3.</t>
  </si>
  <si>
    <t>4.2.4.</t>
  </si>
  <si>
    <t>4.2.5.</t>
  </si>
  <si>
    <t>4.2.6.</t>
  </si>
  <si>
    <t xml:space="preserve">4.3. </t>
  </si>
  <si>
    <t>Beroepservaring in de onderneming</t>
  </si>
  <si>
    <t>4.3.1.</t>
  </si>
  <si>
    <t>4.3.2.</t>
  </si>
  <si>
    <t>4.3.3.</t>
  </si>
  <si>
    <t xml:space="preserve">4.4. </t>
  </si>
  <si>
    <t>Anciënniteit in de onderneming</t>
  </si>
  <si>
    <t>4.4.1.</t>
  </si>
  <si>
    <t>4.4.2.</t>
  </si>
  <si>
    <t>4.4.3.</t>
  </si>
  <si>
    <t>4.4.4.</t>
  </si>
  <si>
    <t>4.4.5.</t>
  </si>
  <si>
    <t>4.4.6.</t>
  </si>
  <si>
    <t xml:space="preserve">4.5. </t>
  </si>
  <si>
    <t>Duur van de arbeidsovereenkomst (bepaald/onbepaald)</t>
  </si>
  <si>
    <t>4.5.1.</t>
  </si>
  <si>
    <t>4.5.2.</t>
  </si>
  <si>
    <t>4.5.3.</t>
  </si>
  <si>
    <t>4.5.4.</t>
  </si>
  <si>
    <t>4.5.5.</t>
  </si>
  <si>
    <t xml:space="preserve">4.6. </t>
  </si>
  <si>
    <t>Soort werkplek</t>
  </si>
  <si>
    <t xml:space="preserve">4.6.1. </t>
  </si>
  <si>
    <t>4.6.2.</t>
  </si>
  <si>
    <t>4.6.3.</t>
  </si>
  <si>
    <t>4.6.4.</t>
  </si>
  <si>
    <t>4.6.5.</t>
  </si>
  <si>
    <t xml:space="preserve">4.7. </t>
  </si>
  <si>
    <t>Aard van de arbeidsovereenkomst (voltijds/deeltijds)</t>
  </si>
  <si>
    <t>4.7.1.</t>
  </si>
  <si>
    <t>4.7.2.</t>
  </si>
  <si>
    <t>4.7.3.</t>
  </si>
  <si>
    <t>4.7.4.</t>
  </si>
  <si>
    <t>4.7.5.</t>
  </si>
  <si>
    <t>Beroep (Internationale standaard beroepenclassificatie ISCO-08)</t>
  </si>
  <si>
    <t>4.1. Beroepscategorie</t>
  </si>
  <si>
    <t>Jaar</t>
  </si>
  <si>
    <t>A</t>
  </si>
  <si>
    <t>%</t>
  </si>
  <si>
    <t>Arbeiders</t>
  </si>
  <si>
    <t>Arbeiders met bediendestatuut</t>
  </si>
  <si>
    <t>Administratieve bedienden</t>
  </si>
  <si>
    <t>Overige bedienden</t>
  </si>
  <si>
    <t>Uitzendkrachten: arbeiders</t>
  </si>
  <si>
    <t>Uitzendkrachten: bedienden</t>
  </si>
  <si>
    <t>Uitzendkrachten: studenten</t>
  </si>
  <si>
    <t>Dienstboden onderworpen aan de RSZ</t>
  </si>
  <si>
    <t>Dienstboden niet onderworpen aan de RSZ</t>
  </si>
  <si>
    <t>Uitbreiding-wet</t>
  </si>
  <si>
    <t>Anderen "wet van 1971"</t>
  </si>
  <si>
    <t>Niet bezoldigde stagiairs</t>
  </si>
  <si>
    <t>Onbekend</t>
  </si>
  <si>
    <t>TOTAAL</t>
  </si>
  <si>
    <t>Commentaar:</t>
  </si>
  <si>
    <t>In 2005 werd in de gegevensbank de categorie "Uitzendkrachten: studenten" ingevoerd.</t>
  </si>
  <si>
    <t>Gevolg van het ongeval</t>
  </si>
  <si>
    <t>ZG</t>
  </si>
  <si>
    <t>TO</t>
  </si>
  <si>
    <t>BO</t>
  </si>
  <si>
    <t>Dodelijk</t>
  </si>
  <si>
    <t>Niet bezoldigde stagiaire</t>
  </si>
  <si>
    <t>ZG: zonder gevolg, TO: tijdelijke ongeschiktheid, BO: voorziene blijvende ongeschiktheid</t>
  </si>
  <si>
    <t>Geslacht van het slachtoffer</t>
  </si>
  <si>
    <t>Vrouwen</t>
  </si>
  <si>
    <t>Mannen</t>
  </si>
  <si>
    <t>Leeftijd van het slachtoffer</t>
  </si>
  <si>
    <t>Bedienden</t>
  </si>
  <si>
    <t>Uitzendkrachten</t>
  </si>
  <si>
    <t>Anderen</t>
  </si>
  <si>
    <t>15-19 jaar</t>
  </si>
  <si>
    <t>20-29 jaar</t>
  </si>
  <si>
    <t>30-39 jaar</t>
  </si>
  <si>
    <t>40-49 jaar</t>
  </si>
  <si>
    <t>50-59 jaar</t>
  </si>
  <si>
    <t>60 jaar en ouder</t>
  </si>
  <si>
    <t>Duur TO</t>
  </si>
  <si>
    <t>TO O dagen</t>
  </si>
  <si>
    <t>TO 1-3 dagen</t>
  </si>
  <si>
    <t>TO 4-7 dagen</t>
  </si>
  <si>
    <t>TO 8-15 dagen</t>
  </si>
  <si>
    <t>TO 16-30 dagen</t>
  </si>
  <si>
    <t>TO 1-3 maanden</t>
  </si>
  <si>
    <t>TO &gt;3-6 maanden</t>
  </si>
  <si>
    <t>TO &gt; 6 maanden</t>
  </si>
  <si>
    <t>TO: tijdelijke ongeschiktheid</t>
  </si>
  <si>
    <t>Voorziene BO</t>
  </si>
  <si>
    <t>1 - 4,9%</t>
  </si>
  <si>
    <t>5 - 9,9%</t>
  </si>
  <si>
    <t>10 - 15,9%</t>
  </si>
  <si>
    <t>16 - 19,9%</t>
  </si>
  <si>
    <t>20 - 35,9%</t>
  </si>
  <si>
    <t>36 - 65,9%</t>
  </si>
  <si>
    <t>66% en meer</t>
  </si>
  <si>
    <t>BO: blijvende ongeschiktheid</t>
  </si>
  <si>
    <t>Generatie</t>
  </si>
  <si>
    <t>15 - 24 jaar</t>
  </si>
  <si>
    <t>25 - 49 jaar</t>
  </si>
  <si>
    <t>50 jaar en +</t>
  </si>
  <si>
    <t>ISCO code</t>
  </si>
  <si>
    <t xml:space="preserve">Beroep van het slachtoffer </t>
  </si>
  <si>
    <t>011</t>
  </si>
  <si>
    <t>Officieren</t>
  </si>
  <si>
    <t>021</t>
  </si>
  <si>
    <t>Onderofficieren</t>
  </si>
  <si>
    <t>031</t>
  </si>
  <si>
    <t>Andere rangen</t>
  </si>
  <si>
    <t>Leden van wetgevende en uitvoerende macht , hogere kaderleden van het openbaar bestuur</t>
  </si>
  <si>
    <t>Directeurs van grote ondernemingen</t>
  </si>
  <si>
    <t>Managers op het gebied van zakelijke dienstverlening  en op administratief gebied</t>
  </si>
  <si>
    <t>Managers op het gebied van verkoop, marketing, reclame, public relations en  speur- en ontwikkelingswerk</t>
  </si>
  <si>
    <t>Managers op het gebied van land-en bosbouw , visserij en aquacultuur</t>
  </si>
  <si>
    <t>Managers in de industrie, de delfstoffenwinning, de bouwnijverheid en de logistiek</t>
  </si>
  <si>
    <t>Managers op het gebied van informatie- en communicatietechnologie (ICT)</t>
  </si>
  <si>
    <t>Managers op het gebied van professionele diensten</t>
  </si>
  <si>
    <t>Hotel- en restaurantmanagers</t>
  </si>
  <si>
    <t>Managers in de detail- en groothandel</t>
  </si>
  <si>
    <t>Managers op het gebied van andere diensten</t>
  </si>
  <si>
    <t>Natuur- en aardwetenschappers</t>
  </si>
  <si>
    <t>Wiskundigen, actuarissen en statistici</t>
  </si>
  <si>
    <t>Biowetenschappers</t>
  </si>
  <si>
    <t>Ingenieurs (met uitzondering van elektrotechnisch ingenieurs)</t>
  </si>
  <si>
    <t>Ingenieurs op het gebied van de elektrotechnologie</t>
  </si>
  <si>
    <t>Architecten, planologen, landmeters en designers</t>
  </si>
  <si>
    <t>Artsen</t>
  </si>
  <si>
    <t>Verpleegkundig kaderpersoneel en  vroedvrouwen</t>
  </si>
  <si>
    <t>Specialisten op het gebied van de traditionele en de alternatieve geneeskunde</t>
  </si>
  <si>
    <t>Dierenartsen</t>
  </si>
  <si>
    <t>Andere specialisten op het gebied van de gezondheidszorg</t>
  </si>
  <si>
    <t>Professoren en andere docenten in het hoger onderwijs</t>
  </si>
  <si>
    <t>Leraren in beroepsgerichte vakken in het secundair onderwijs</t>
  </si>
  <si>
    <t>Leraren in algemene vakken in het secundair onderwijs</t>
  </si>
  <si>
    <t>Onderwijzers  in het lager- en kleuteronderwijs</t>
  </si>
  <si>
    <t>Andere onderwijsdeskundigen</t>
  </si>
  <si>
    <t>Specialisten op financieel gebied</t>
  </si>
  <si>
    <t>Specialisten op het gebied van organisatie en bestuur</t>
  </si>
  <si>
    <t>Specialisten op het gebied van de verkoop, reclame, marketing en public relations</t>
  </si>
  <si>
    <t>Software- en applicatieontwikkelaars en ?analisten</t>
  </si>
  <si>
    <t>Databank- en netwerkspecialisten</t>
  </si>
  <si>
    <t>Juristen</t>
  </si>
  <si>
    <t>Bibliothecarissen, archivarissen en conservatoren</t>
  </si>
  <si>
    <t>Sociaal wetenschappers, theologen en bedienaars van de eredienst</t>
  </si>
  <si>
    <t>Auteurs, journalisten en taalkundigen</t>
  </si>
  <si>
    <t>Scheppende en uitvoerende kunstenaars</t>
  </si>
  <si>
    <t>Technici op het gebied van natuur- en technische wetenschappen</t>
  </si>
  <si>
    <t>Toezichthoudend personeel in de mijnbouw, de industrie en de bouwnijverheid</t>
  </si>
  <si>
    <t>Technici voor het beheer en de controle van industriële processen</t>
  </si>
  <si>
    <t>Technici op het gebied van biowetenschappen, landbouw en bosbouw</t>
  </si>
  <si>
    <t>Bestuurders en technici voor schepen en luchtvaartuigen en luchtverkeersleiders</t>
  </si>
  <si>
    <t>Technici op medisch en farmaceutisch gebied</t>
  </si>
  <si>
    <t>Verpleegkundigen en assistent-vroedvrouwen</t>
  </si>
  <si>
    <t>Beoefenaars van de traditionele en de alternatieve geneeskunde</t>
  </si>
  <si>
    <t>Veterinaire assistenten en dierenartsassistenten</t>
  </si>
  <si>
    <t>Ander ondersteunend personeel op het gebied van de gezondheidszorg</t>
  </si>
  <si>
    <t>Ondersteunend personeel op financieel en wiskundig gebied</t>
  </si>
  <si>
    <t>In- en verkopers en commissionairs</t>
  </si>
  <si>
    <t>Zakelijke dienstverleners</t>
  </si>
  <si>
    <t>Administratieve secretaressen en gespecialiseerde secretaressen</t>
  </si>
  <si>
    <t>Ambtenaren douane, belastingen, sociale uitkeringen, vergunningen en politie-inspecteurs</t>
  </si>
  <si>
    <t>Ondersteunend personeel op juridisch, maatschappelijk en religieus gebied</t>
  </si>
  <si>
    <t>Vakspecialisten op het gebied van sport en fitness</t>
  </si>
  <si>
    <t>Vakspecialisten op artistiek, cultureel en culinair gebied</t>
  </si>
  <si>
    <t>Technici op het gebied van  informatie- en communicatietechnologie en gebruikersondersteuning</t>
  </si>
  <si>
    <t>Telecommunicatie-, radio- en televisietechnici</t>
  </si>
  <si>
    <t>Administratief medewerkers, algemeen</t>
  </si>
  <si>
    <t>Secretariaatsmedewerkers, algemeen</t>
  </si>
  <si>
    <t>Typisten</t>
  </si>
  <si>
    <t>Loketbedienden, incasseerders en dergelijke</t>
  </si>
  <si>
    <t>Klanteninformatieverstrekkers</t>
  </si>
  <si>
    <t>Administratief personeel in de boekhouding, financiën, loonadministratie en dergelijke</t>
  </si>
  <si>
    <t>Magazijniers en logistiek medewerkers</t>
  </si>
  <si>
    <t>Ander administratief personeel</t>
  </si>
  <si>
    <t>Reisbegeleiders, conducteurs, reisleiders en gidsen</t>
  </si>
  <si>
    <t>Koks</t>
  </si>
  <si>
    <t>Kelners en barmannen</t>
  </si>
  <si>
    <t>Kappers, schoonheidsspecialisten en dergelijke</t>
  </si>
  <si>
    <t>Toezichthouders van huishoudelijk personeel en conciërges</t>
  </si>
  <si>
    <t>Andere verleners van persoonlijke diensten</t>
  </si>
  <si>
    <t>Markthandelaars en straathandelaars (uitsluitend in voedingsmiddelen)</t>
  </si>
  <si>
    <t>Winkeliers en verkopers in winkels</t>
  </si>
  <si>
    <t>Kassiers en ticketverkopers</t>
  </si>
  <si>
    <t>Andere verkopers</t>
  </si>
  <si>
    <t>Verzorgend personeel in kinderdagverblijven, créches en dergelijke, onthaalmoeders en onderwijsassistenten</t>
  </si>
  <si>
    <t>Verzorgend personeel in de gezondheidszorg</t>
  </si>
  <si>
    <t>Personeel op het gebied van de openbare orde en de veiligheid</t>
  </si>
  <si>
    <t>Tuinders en akkerbouwers</t>
  </si>
  <si>
    <t>Veetelers</t>
  </si>
  <si>
    <t>Producenten met een gemengd bedrijf</t>
  </si>
  <si>
    <t>Bosbouwers en dergelijke</t>
  </si>
  <si>
    <t>Vissers, jagers en vallenzetters</t>
  </si>
  <si>
    <t>Landbouwers, om te voorzien in eigen levensonderhoud</t>
  </si>
  <si>
    <t>Veetelers, om te voorzien in eigen levensonderhoud</t>
  </si>
  <si>
    <t>Producenten met een gemengd bedrijf, om te voorzien in eigen levensonderhoud</t>
  </si>
  <si>
    <t>Vissers, jagers, vallenzetters en verzamelaars, om te voorzien in eigen levensonderhoud</t>
  </si>
  <si>
    <t>Bouwarbeiders ruwbouw</t>
  </si>
  <si>
    <t>Bouwarbeiders afwerking</t>
  </si>
  <si>
    <t>Schilders, reinigers van bouwwerken en dergelijke</t>
  </si>
  <si>
    <t>Plaat- en constructiewerkers, metaalgieters en lassers en dergelijke</t>
  </si>
  <si>
    <t>Smeden, gereedschapsmakers en dergelijke</t>
  </si>
  <si>
    <t>Monteurs en reparateurs van motorvoertuigen, vliegtuigmotoren, industriële en landbouwmachines en fietsen</t>
  </si>
  <si>
    <t>Ambachtslieden</t>
  </si>
  <si>
    <t>Drukkerijmedewerkers</t>
  </si>
  <si>
    <t>Installateurs en reparateurs van elektrische apparatuur en leidingen</t>
  </si>
  <si>
    <t>Installateurs en reparateurs op het gebied van elektronica en informatie- en communicatietechnologie</t>
  </si>
  <si>
    <t>Ambachtslieden in de voedingsindustrie</t>
  </si>
  <si>
    <t>Houtbehandelaars, meubelmakers en instellers en bedieners van houtbewerkingsmachines</t>
  </si>
  <si>
    <t>Kleermakers, stoffeerders, schoenmakers en dergelijke</t>
  </si>
  <si>
    <t>Andere ambachtslieden</t>
  </si>
  <si>
    <t>Bedieners van mijninstallaties en installaties voor de verwerking van delfstoffen</t>
  </si>
  <si>
    <t>Bedieners van metaalbewerkings- en metaalverwerkingsinstallaties en van installaties voor de oppervlaktebehan</t>
  </si>
  <si>
    <t>Bedieners van machines en installaties voor de vervaardiging van chemische en fotografische producten</t>
  </si>
  <si>
    <t>Bedieners van machines voor de vervaardiging van producten van rubber, kunststof of papier</t>
  </si>
  <si>
    <t>Bedieners van machines voor de vervaardiging van producten van textiel, bont en leer</t>
  </si>
  <si>
    <t>Bedieners van machines voor de vervaardiging van voedings- en genotmiddelen</t>
  </si>
  <si>
    <t>Bedieners van installaties voor de houtbewerking en de vervaardiging van papier</t>
  </si>
  <si>
    <t>Bedieners van andere vaste machines en installaties</t>
  </si>
  <si>
    <t>Assembleurs</t>
  </si>
  <si>
    <t>Treinmachinisten en dergelijke</t>
  </si>
  <si>
    <t>Chauffeurs van auto's en bestelwagens en bestuurders van motorrijwielen</t>
  </si>
  <si>
    <t>Vrachtwagen- en buschauffeurs</t>
  </si>
  <si>
    <t>Bedieners van mobiele installaties zoals land- en bosbouwmachines, grondverzetmachines, kranen, heftrucks en dergelijke</t>
  </si>
  <si>
    <t>Dekpersoneel op schepen en dergelijke</t>
  </si>
  <si>
    <t>Huishoudelijke hulpen en schoonmakers in particuliere huishoudens, hotels en kantoren</t>
  </si>
  <si>
    <t>Autowassers, ruitenwassers, wasserijpersoneel en andere handarbeiders voor het reinigen van tapijten, zwembaden, koeltorens, graffiti en dergelijke</t>
  </si>
  <si>
    <t>Ongeschoolde arbeiders in de land- en bosbouw en de visserij</t>
  </si>
  <si>
    <t>Ongeschoolde arbeiders in de mijnbouw, de bouwnijverheid en civieltechnische werken</t>
  </si>
  <si>
    <t>Ongeschoolde arbeiders in de industrie</t>
  </si>
  <si>
    <t>Ongeschoolde arbeiders op het gebied van transport en opslag</t>
  </si>
  <si>
    <t>Medewerkers sneldienstrestauratie</t>
  </si>
  <si>
    <t>Op straat uitgeoefende dienstverlenende beroepen zoals schoenpoetsers, loopjongens, verspreiders van flyers en dergelijke</t>
  </si>
  <si>
    <t>Straathandelaars (met uitzondering van voedingsmiddelen)</t>
  </si>
  <si>
    <t>Vuilnisophalers en -verwerkers</t>
  </si>
  <si>
    <t>Andere elementaire beroepen</t>
  </si>
  <si>
    <t>SUBTOTAAL</t>
  </si>
  <si>
    <t>1) 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</si>
  <si>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 xml:space="preserve">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t>
  </si>
  <si>
    <t>Duur van de tijdelijke ongeschiktheid</t>
  </si>
  <si>
    <t>TO 0 dagen</t>
  </si>
  <si>
    <t>TO &gt; 3-6 maanden</t>
  </si>
  <si>
    <t>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</si>
  <si>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Voorziene graad van blijvende ongeschiktheid</t>
  </si>
  <si>
    <t>van 1 tot &lt; 5%</t>
  </si>
  <si>
    <t>van 5 tot &lt; 10%</t>
  </si>
  <si>
    <t>van 10 tot &lt; 16%</t>
  </si>
  <si>
    <t>van 16 tot &lt; 20%</t>
  </si>
  <si>
    <t>van 20 tot &lt; 36%</t>
  </si>
  <si>
    <t>van 36 tot &lt; 66%</t>
  </si>
  <si>
    <t>66% en +</t>
  </si>
  <si>
    <t>4.3. Beroepservaring in de onderneming</t>
  </si>
  <si>
    <t>Beroepservaring</t>
  </si>
  <si>
    <t>Minder dan 1 jaar</t>
  </si>
  <si>
    <t>1 tot 5 jaar</t>
  </si>
  <si>
    <t>5 tot 11 jaar</t>
  </si>
  <si>
    <t>11 tot 21 jaar</t>
  </si>
  <si>
    <t>Meer dan 21 jaar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</si>
  <si>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</si>
  <si>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1 tot minder dan  5 jaar</t>
  </si>
  <si>
    <t>5 tot minder dan11 jaar</t>
  </si>
  <si>
    <t>11 tot minder dan 21 jaar</t>
  </si>
  <si>
    <t xml:space="preserve"> 21 jaar en meer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</si>
  <si>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</si>
  <si>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De inlichtingen met betrekking tot de variabele "Anciënniteit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</si>
  <si>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4.4. Anciënniteit in de onderneming</t>
  </si>
  <si>
    <t>Anciënniteit</t>
  </si>
  <si>
    <t>Minder dan 1 week</t>
  </si>
  <si>
    <t>1 week tot 1 maand</t>
  </si>
  <si>
    <t>1 maand tot 1 jaar</t>
  </si>
  <si>
    <t>Meer dan 1 jaar</t>
  </si>
  <si>
    <t>Totaal</t>
  </si>
  <si>
    <t>60 jaar en +</t>
  </si>
  <si>
    <t>Gevolgen</t>
  </si>
  <si>
    <t>Duurtijd van de arbeidsovereenkomst</t>
  </si>
  <si>
    <t>Contract voor bepaalde duur</t>
  </si>
  <si>
    <t>Contract voor onbepaalde duur</t>
  </si>
  <si>
    <t>TOTAAL Vrouwen</t>
  </si>
  <si>
    <t>TOTAAL Mannen</t>
  </si>
  <si>
    <t>15 - 19 jaar</t>
  </si>
  <si>
    <t>20 - 29 jaar</t>
  </si>
  <si>
    <t>30 - 39 jaar</t>
  </si>
  <si>
    <t>40 - 49 jaar</t>
  </si>
  <si>
    <t>50 - 59 jaar</t>
  </si>
  <si>
    <t>TO 1 tot 3 dagen</t>
  </si>
  <si>
    <t>TO 4 tot 7 dagen</t>
  </si>
  <si>
    <t>TO 8 tot 15 dagen</t>
  </si>
  <si>
    <t>TO 16 tot 30 dagen</t>
  </si>
  <si>
    <t>TO 1 tot 3 maanden</t>
  </si>
  <si>
    <t>TO 3 tot 6 maanden</t>
  </si>
  <si>
    <t>TO meer dan 6 maanden</t>
  </si>
  <si>
    <t>1 tot 5%</t>
  </si>
  <si>
    <t>5 tot 10%</t>
  </si>
  <si>
    <t>10 tot 16%</t>
  </si>
  <si>
    <t>16 tot 20%</t>
  </si>
  <si>
    <t>20 tot 36%</t>
  </si>
  <si>
    <t>36 tot 66%</t>
  </si>
  <si>
    <t>BO: voorziene blijvende ongeschiktheid</t>
  </si>
  <si>
    <t>4.6. Soort werkplek</t>
  </si>
  <si>
    <t>Gebruikelijke werkplek of lokale eenheid</t>
  </si>
  <si>
    <t>Occasionele of mobiele werkplek of onderweg voor rekening van de werkgever</t>
  </si>
  <si>
    <t>Andere werkplek</t>
  </si>
  <si>
    <t>&gt; 0  tot &lt; 5%</t>
  </si>
  <si>
    <t>5 tot &lt;10%</t>
  </si>
  <si>
    <t>10 tot &lt;16%</t>
  </si>
  <si>
    <t>16 tot &lt;20%</t>
  </si>
  <si>
    <t>20 tot &lt;36%</t>
  </si>
  <si>
    <t>36 tot &lt;66%</t>
  </si>
  <si>
    <t xml:space="preserve"> 66% en meer</t>
  </si>
  <si>
    <t>Aard van de arbeidsovereenkomst</t>
  </si>
  <si>
    <t>Voltijds</t>
  </si>
  <si>
    <t>Deeltijds</t>
  </si>
  <si>
    <t>4.5. Duur van de arbeidsovereenkomst (bepaald/onbepaald)</t>
  </si>
  <si>
    <t>4.7. Aard van de arbeidsovereenkomst (voltijds/deeltijds)</t>
  </si>
  <si>
    <t>4.2. Beroep (Internationale standaard beroepenclassificatie  ISCO-08)</t>
  </si>
  <si>
    <t>4.  Beroepskenmerken van de slachtoffers van arbeidsplaatsongevallen in de privésector - 2016</t>
  </si>
  <si>
    <t>Arbeidsplaatsongevallen volgens beroepscategorie  : verdeling volgens gevolgen - 2016</t>
  </si>
  <si>
    <t>Arbeidsplaatsongevallen volgens beroepscategorie  : verdeling volgens gevolgen en geslacht - 2016</t>
  </si>
  <si>
    <t>Arbeidsplaatsongevallen volgens beroepscategorie : verdeling volgens leeftijdscategorie - 2016</t>
  </si>
  <si>
    <t>Arbeidsplaatsongevallen volgens beroepscategorie : verdeling volgens duur van de tijdelijke ongeschiktheid - 2016</t>
  </si>
  <si>
    <t>Arbeidsplaatsongevallen volgens beroepscategorie : verdeling volgens  duur van de tijdelijke ongeschiktheid en  geslacht - 2016</t>
  </si>
  <si>
    <t>Arbeidsplaatsongevallen volgens beroepscategorie : verdeling volgens voorziene graad van blijvende ongeschiktheid: 2016</t>
  </si>
  <si>
    <t>Arbeidsplaatsongevallen volgens beroepscategorie : verdeling volgens voorziene graad van blijvende ongeschiktheid en  geslacht - 2016</t>
  </si>
  <si>
    <t>Arbeidsplaatsongevallen volgens beroepscategorie : verdeling volgens generatie en  geslacht: 2016</t>
  </si>
  <si>
    <t>Arbeidsplaatsongevallen volgens beroep : evolutie 2012 - 2016</t>
  </si>
  <si>
    <t>Arbeidsplaatsongevallen volgens beroep : verdeling volgens gevolgen - 2016</t>
  </si>
  <si>
    <t>Arbeidsplaatsongevallen volgens beroep : verdeling volgens gevolgen - vrouwen - 2016</t>
  </si>
  <si>
    <t>Arbeidsplaatsongevallen volgens beroep : verdeling volgens gevolgen - mannen - 2016</t>
  </si>
  <si>
    <t>Arbeidsplaatsongevallen volgens beroep : verdeling volgens  duur van de tijdelijke ongeschiktheid - 2016</t>
  </si>
  <si>
    <t>Arbeidsplaatsongevallen volgens beroep : verdeling volgens voorziene graad van blijvende ongeschiktheid - 2016</t>
  </si>
  <si>
    <t>Arbeidsplaatsongevallen volgens beroepservaring in de onderneming: verdeling volgens gevolgen  -  2016</t>
  </si>
  <si>
    <t>Arbeidsplaatsongevallen volgens beroepservaring in de onderneming: verdeling volgens gevolgen en geslacht - 2016</t>
  </si>
  <si>
    <t>Arbeidsplaatsongevallen volgens  anciënniteit in de onderneming: verdeling volgens gevolgen - 2016</t>
  </si>
  <si>
    <t>Arbeidsplaatsongevallen volgens anciënniteit in de onderneming: verdeling volgens geslacht en gevolgenen  - 2016</t>
  </si>
  <si>
    <t>Arbeidsplaatsongevallen volgens anciënniteit in de onderneming : verdeling volgens leeftijd - 2016</t>
  </si>
  <si>
    <t>Arbeidsplaatsongevallen volgens anciënniteit in de onderneming: verdeling volgens duur van de tijdelijke ongeschiktheid - 2016</t>
  </si>
  <si>
    <t>Arbeidsplaatsongevallen volgens anciënniteit in de onderneming : verdeling volgens voorziene graad van blijvende ongeschiktheid - 2016</t>
  </si>
  <si>
    <t>Arbeidsplaatsongevallen volgens duur van de arbeidsovereenkomst : verdeling volgens gevolgen - 2016</t>
  </si>
  <si>
    <t>Arbeidsplaatsongevallen volgens  duur van de arbeidsovereenkomst : verdeling volgens gevolgen en geslacht  - 2016</t>
  </si>
  <si>
    <t>Arbeidsplaatsongevallen volgens duur van de arbeidsovereenkomst : verdeling volgens leeftijd - 2016</t>
  </si>
  <si>
    <t>Arbeidsplaatsongevallen volgens duur van de arbeidsovereenkomst : verdeling volgens duur van de tijdelijke ongeschiktheid - 2016</t>
  </si>
  <si>
    <t>Arbeidsplaatsongevallen volgens duur van de arbeidsovereenkomst : verdeling volgens voorziene graad van blijvende ongeschiktheid - 2016</t>
  </si>
  <si>
    <t>Arbeidsplaatsongevallen volgens soort werkplek : verdeling volgens gevolgen - 2016</t>
  </si>
  <si>
    <t>Arbeidsplaatsongevallen volgens soort werkplek : verdeling volgens gevolgen en geslacht - 2016</t>
  </si>
  <si>
    <t>Arbeidsplaatsongevallen volgens soort werkplek : verdeling volgens leeftijd - 2016</t>
  </si>
  <si>
    <t>Arbeidsplaatsongevallen volgens soort werkplek :  verdeling volgens duur van de tijdelijke ongeschiktheid - 2016</t>
  </si>
  <si>
    <t>Arbeidsplaatsongevallen volgens soort werkplek : verdeling volgens voorziene graad van blijvende ongeschiktheid - 2016</t>
  </si>
  <si>
    <t>Arbeidsplaatsongevallen volgens aard van de arbeidsovereenkomst : verdeling volgens gevolgen - 2016</t>
  </si>
  <si>
    <t>Arbeidsplaatsongevallen volgens aard van de arbeidsovereenkomst : verdeling volgens gevolgen en geslacht -  2016</t>
  </si>
  <si>
    <t>Arbeidsplaatsongevallen volgens aard van de arbeidsovereenkomst : verdeling volgens leeftijdscategorie - 2016</t>
  </si>
  <si>
    <t>Arbeidsplaatsongevallen volgens aard van de arbeidsovereenkomst : verdeling volgens duur van de tijdelijke ongeschiktheid - 2016</t>
  </si>
  <si>
    <t>Arbeidsplaatsongevallen volgens aard van de arbeidsovereenkomst : verdeling volgens voorziene graad van blijvende ongeschiktheid - 2016</t>
  </si>
  <si>
    <t>Arbeidsplaatsongevallen volgens beroepscategorie : evolutie 2012 - 2016</t>
  </si>
  <si>
    <t>Arbeidsplaatsongevallen volgens beroepservaring in de onderneming: evolutie 2012 - 2016</t>
  </si>
  <si>
    <t>Arbeidsplaatsongevallen volgens anciënniteit in de onderneming:  evolutie 2012 - 2016</t>
  </si>
  <si>
    <t>4.1.1. Arbeidsplaatsongevallen volgens beroepscategorie : evolutie 2012 - 2016</t>
  </si>
  <si>
    <t>Verschil tussen 2015 en 2016 in %</t>
  </si>
  <si>
    <t>4.1.2. Arbeidsplaatsongevallen volgens beroepscategorie  : verdeling volgens gevolgen - 2016</t>
  </si>
  <si>
    <t>4.1.3. Arbeidsplaatsongevallen volgens beroepscategorie  : verdeling volgens gevolgen en geslacht - 2016</t>
  </si>
  <si>
    <t>4.1.4. Arbeidsplaatsongevallen volgens beroepscategorie : verdeling volgens leeftijdscategorie - 2016</t>
  </si>
  <si>
    <t>4.1.5. Arbeidsplaatsongevallen volgens beroepscategorie : verdeling volgens duur van de tijdelijke ongeschiktheid - 2016</t>
  </si>
  <si>
    <t>4.1.6. Arbeidsplaatsongevallen volgens beroepscategorie : verdeling volgens  duur van de tijdelijke ongeschiktheid en  geslacht - 2016</t>
  </si>
  <si>
    <t>4.1.7. Arbeidsplaatsongevallen volgens beroepscategorie : verdeling volgens voorziene graad van blijvende ongeschiktheid - 2016</t>
  </si>
  <si>
    <t>4.1.8. Arbeidsplaatsongevallen volgens beroepscategorie : verdeling volgens voorziene graad van blijvende ongeschiktheid en  geslacht - 2016</t>
  </si>
  <si>
    <t>4.1.9. Arbeidsplaatsongevallen volgens beroepscategorie : verdeling volgens generatie en  geslacht - 2016</t>
  </si>
  <si>
    <t>4.2.1. Arbeidsplaatsongevallen volgens beroep : evolutie 2012 - 2016</t>
  </si>
  <si>
    <t>4.2.2.  Arbeidsplaatsongevallen volgens beroep : verdeling volgens gevolgen - 2016</t>
  </si>
  <si>
    <t>4.2.3. Arbeidsplaatsongevallen volgens beroep : verdeling volgens gevolgen - vrouwen - 2016</t>
  </si>
  <si>
    <t>4.2.4. Arbeidsplaatsongevallen volgens beroep : verdeling volgens gevolgen - mannen - 2016</t>
  </si>
  <si>
    <t>4.2.5. Arbeidsplaatsongevallen volgens beroep : verdeling volgens  duur van de tijdelijke ongeschiktheid - 2016</t>
  </si>
  <si>
    <t>4.2.6. Arbeidsplaatsongevallen volgens beroep : verdeling volgens voorziene graad van blijvende ongeschiktheid - 2016</t>
  </si>
  <si>
    <t>4.3.1. Arbeidsplaatsongevallen volgens beroepservaring in de onderneming: evolutie 2012 - 2016</t>
  </si>
  <si>
    <t>Verschil tussen 2014 en 2015 in %</t>
  </si>
  <si>
    <t>4.3.2. Arbeidsplaatsongevallen volgens beroepservaring in de onderneming: verdeling volgens gevolgen  -  2016</t>
  </si>
  <si>
    <t>4.3.3. Arbeidsplaatsongevallen volgens beroepservaring in de onderneming: verdeling volgens gevolgen en geslacht - 2016</t>
  </si>
  <si>
    <t>4.4.1. Arbeidsplaatsongevallen volgens anciënniteit in de onderneming:  evolutie 2012 - 2016</t>
  </si>
  <si>
    <t>4.4.2. Arbeidsplaatsongevallen volgens anciënniteit in de onderneming: verdeling volgens gevolgen - 2016</t>
  </si>
  <si>
    <t>4.4.3. Arbeidsplaatsongevallen volgens anciënniteit in de onderneming: verdeling volgens geslacht en gevolgen - 2016</t>
  </si>
  <si>
    <t>4.4.4. Arbeidsplaatsongevallen volgens anciënniteit in de onderneming : verdeling volgens leeftijd - 2016</t>
  </si>
  <si>
    <t>4.4.5. Arbeidsplaatsongevallen volgens anciënniteit in de onderneming: verdeling volgens duur van de tijdelijke ongeschiktheid - 2016</t>
  </si>
  <si>
    <t>4.4.6. Arbeidsplaatsongevallen volgens anciënniteit in de onderneming : verdeling volgens voorziene graad van blijvende ongeschiktheid - 2016</t>
  </si>
  <si>
    <t>4.5.1. Arbeidsplaatsongevallen volgens duur van de arbeidsovereenkomst : verdeling volgens gevolgen - 2016</t>
  </si>
  <si>
    <t>4.5.2. Arbeidsplaatsongevallen volgens  duur van de arbeidsovereenkomst : verdeling volgens gevolgen en geslacht  - 2016</t>
  </si>
  <si>
    <t>4.5.3. Arbeidsplaatsongevallen volgens duur van de arbeidsovereenkomst : verdeling volgens leeftijd - 2016</t>
  </si>
  <si>
    <t>4.5.4. Arbeidsplaatsongevallen volgens duur van de arbeidsovereenkomst : verdeling volgens duur van de tijdelijke ongeschiktheid - 2016</t>
  </si>
  <si>
    <t>4.5.5. Arbeidsplaatsongevallen volgens duur van de arbeidsovereenkomst : verdeling volgens voorziene graad van blijvende ongeschiktheid - 2016</t>
  </si>
  <si>
    <t>4.6.1. Arbeidsplaatsongevallen volgens soort werkplek : verdeling volgens gevolgen - 2016</t>
  </si>
  <si>
    <t>4.6.2. Arbeidsplaatsongevallen volgens soort werkplek : verdeling volgens gevolgen en geslacht - 2016</t>
  </si>
  <si>
    <t>4.6.3. Arbeidsplaatsongevallen volgens soort werkplek : verdeling volgens leeftijd - 2016</t>
  </si>
  <si>
    <t>4.6.4. Arbeidsplaatsongevallen volgens soort werkplek :  verdeling volgens duur van de tijdelijke ongeschiktheid - 2016</t>
  </si>
  <si>
    <t>4.6.5. Arbeidsplaatsongevallen volgens soort werkplek : verdeling volgens voorziene graad van blijvende ongeschiktheid - 2016</t>
  </si>
  <si>
    <t>4.7.1. Arbeidsplaatsongevallen volgens aard van de arbeidsovereenkomst : verdeling volgens gevolgen - 2016</t>
  </si>
  <si>
    <t>4.7.2. Arbeidsplaatsongevallen volgens aard van de arbeidsovereenkomst : verdeling volgens gevolgen en geslacht -  2016</t>
  </si>
  <si>
    <t>4.7.3. Arbeidsplaatsongevallen volgens aard van de arbeidsovereenkomst : verdeling volgens leeftijdscategorie - 2016</t>
  </si>
  <si>
    <t>4.7.4. Arbeidsplaatsongevallen volgens aard van de arbeidsovereenkomst : verdeling volgens duur van de tijdelijke ongeschiktheid - 2016</t>
  </si>
  <si>
    <t>4.7.5. Arbeidsplaatsongevallen volgens aard van de arbeidsovereenkomst : verdeling volgens voorziene graad van blijvende ongeschiktheid - 2016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</si>
</sst>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0">
    <font>
      <sz val="11"/>
      <color theme="1"/>
      <name val="Calibri"/>
      <family val="2"/>
    </font>
    <font>
      <sz val="11"/>
      <color indexed="8"/>
      <name val="Calibri"/>
      <family val="2"/>
    </font>
    <font>
      <b/>
      <sz val="9"/>
      <name val="Tahoma"/>
      <family val="2"/>
    </font>
    <font>
      <sz val="9"/>
      <name val="Tahoma"/>
      <family val="2"/>
    </font>
    <font>
      <b/>
      <sz val="12"/>
      <name val="Microsoft Sans Serif"/>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val="single"/>
      <sz val="11"/>
      <name val="Microsoft Sans Serif"/>
      <family val="2"/>
    </font>
    <font>
      <sz val="11"/>
      <color indexed="8"/>
      <name val="Microsoft Sans Serif"/>
      <family val="2"/>
    </font>
    <font>
      <sz val="12"/>
      <name val="Microsoft Sans Serif"/>
      <family val="2"/>
    </font>
    <font>
      <sz val="12"/>
      <name val="Arial"/>
      <family val="2"/>
    </font>
    <font>
      <i/>
      <sz val="11"/>
      <name val="Microsoft Sans Serif"/>
      <family val="2"/>
    </font>
    <font>
      <b/>
      <sz val="11"/>
      <name val="Arial"/>
      <family val="2"/>
    </font>
    <font>
      <b/>
      <i/>
      <sz val="11"/>
      <color indexed="8"/>
      <name val="Microsoft Sans Serif"/>
      <family val="2"/>
    </font>
    <font>
      <sz val="11"/>
      <color indexed="8"/>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Calibri"/>
      <family val="2"/>
    </font>
    <font>
      <sz val="11"/>
      <name val="Calibri"/>
      <family val="2"/>
    </font>
    <font>
      <sz val="11"/>
      <color indexed="10"/>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FF0000"/>
      <name val="Microsoft Sans Serif"/>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medium"/>
      <right style="medium"/>
      <top>
        <color indexed="63"/>
      </top>
      <bottom style="medium"/>
    </border>
    <border>
      <left style="thin"/>
      <right>
        <color indexed="63"/>
      </right>
      <top style="medium"/>
      <bottom style="thin"/>
    </border>
    <border>
      <left style="medium"/>
      <right style="thin"/>
      <top>
        <color indexed="63"/>
      </top>
      <bottom style="thin"/>
    </border>
    <border>
      <left style="medium"/>
      <right>
        <color indexed="63"/>
      </right>
      <top style="medium"/>
      <bottom style="medium"/>
    </border>
    <border>
      <left style="thin"/>
      <right>
        <color indexed="63"/>
      </right>
      <top>
        <color indexed="63"/>
      </top>
      <bottom>
        <color indexed="63"/>
      </botto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thin"/>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style="thin"/>
    </border>
    <border>
      <left>
        <color indexed="63"/>
      </left>
      <right style="medium"/>
      <top>
        <color indexed="63"/>
      </top>
      <bottom style="medium"/>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style="medium">
        <color indexed="8"/>
      </left>
      <right style="medium"/>
      <top>
        <color indexed="63"/>
      </top>
      <bottom>
        <color indexed="63"/>
      </bottom>
    </border>
    <border>
      <left>
        <color indexed="63"/>
      </left>
      <right style="medium"/>
      <top style="thin"/>
      <bottom style="medium"/>
    </border>
    <border>
      <left style="medium"/>
      <right>
        <color indexed="63"/>
      </right>
      <top>
        <color indexed="63"/>
      </top>
      <bottom>
        <color indexed="63"/>
      </bottom>
    </border>
    <border>
      <left style="thin"/>
      <right>
        <color indexed="63"/>
      </right>
      <top style="medium"/>
      <bottom>
        <color indexed="63"/>
      </bottom>
    </border>
    <border>
      <left style="medium"/>
      <right style="medium"/>
      <top style="double"/>
      <bottom>
        <color indexed="63"/>
      </bottom>
    </border>
    <border>
      <left style="double"/>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thin"/>
      <right style="thin"/>
      <top style="double"/>
      <bottom style="double"/>
    </border>
    <border>
      <left style="thin"/>
      <right style="thin"/>
      <top>
        <color indexed="63"/>
      </top>
      <bottom style="medium"/>
    </border>
    <border>
      <left style="medium">
        <color indexed="8"/>
      </left>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style="thin"/>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487">
    <xf numFmtId="0" fontId="0" fillId="0" borderId="0" xfId="0" applyFont="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10" xfId="0" applyFont="1" applyFill="1" applyBorder="1" applyAlignment="1">
      <alignmen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left" vertical="center" wrapText="1"/>
    </xf>
    <xf numFmtId="3" fontId="8" fillId="0" borderId="16"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7" fillId="0" borderId="12" xfId="0" applyFont="1" applyBorder="1" applyAlignment="1">
      <alignment horizontal="left" vertical="center" wrapText="1"/>
    </xf>
    <xf numFmtId="3" fontId="8"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3" fontId="8" fillId="0" borderId="18" xfId="0" applyNumberFormat="1" applyFont="1" applyBorder="1" applyAlignment="1">
      <alignment horizontal="center" vertical="center"/>
    </xf>
    <xf numFmtId="164" fontId="9" fillId="0" borderId="20" xfId="0" applyNumberFormat="1" applyFont="1" applyBorder="1" applyAlignment="1">
      <alignment horizontal="center" vertical="center" wrapText="1"/>
    </xf>
    <xf numFmtId="0" fontId="5" fillId="0" borderId="21" xfId="0" applyFont="1" applyBorder="1" applyAlignment="1">
      <alignment horizontal="center" vertical="center"/>
    </xf>
    <xf numFmtId="3" fontId="5" fillId="0" borderId="22" xfId="0" applyNumberFormat="1" applyFont="1" applyBorder="1" applyAlignment="1">
      <alignment horizontal="center" vertical="center"/>
    </xf>
    <xf numFmtId="9" fontId="9" fillId="0" borderId="23" xfId="0" applyNumberFormat="1" applyFont="1" applyBorder="1" applyAlignment="1">
      <alignment horizontal="center" vertical="center"/>
    </xf>
    <xf numFmtId="164" fontId="9" fillId="0" borderId="21" xfId="0" applyNumberFormat="1" applyFont="1" applyBorder="1" applyAlignment="1">
      <alignment horizontal="center"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3" fontId="8" fillId="0" borderId="16" xfId="0" applyNumberFormat="1" applyFont="1" applyBorder="1" applyAlignment="1">
      <alignment horizontal="center" vertical="center"/>
    </xf>
    <xf numFmtId="164" fontId="9" fillId="0" borderId="30" xfId="0" applyNumberFormat="1" applyFont="1" applyBorder="1" applyAlignment="1">
      <alignment horizontal="center" vertical="center"/>
    </xf>
    <xf numFmtId="3" fontId="8" fillId="0" borderId="31" xfId="0" applyNumberFormat="1" applyFont="1" applyBorder="1" applyAlignment="1">
      <alignment horizontal="center" vertical="center"/>
    </xf>
    <xf numFmtId="9" fontId="9" fillId="0" borderId="30" xfId="0" applyNumberFormat="1" applyFont="1" applyBorder="1" applyAlignment="1">
      <alignment horizontal="center" vertical="center"/>
    </xf>
    <xf numFmtId="3" fontId="5" fillId="0" borderId="16" xfId="0" applyNumberFormat="1" applyFont="1" applyBorder="1" applyAlignment="1">
      <alignment horizontal="center" vertical="center"/>
    </xf>
    <xf numFmtId="164" fontId="9" fillId="0" borderId="32" xfId="0" applyNumberFormat="1" applyFont="1" applyBorder="1" applyAlignment="1">
      <alignment horizontal="center" vertical="center"/>
    </xf>
    <xf numFmtId="3" fontId="8" fillId="0" borderId="33" xfId="0" applyNumberFormat="1" applyFont="1" applyBorder="1" applyAlignment="1">
      <alignment horizontal="center" vertical="center"/>
    </xf>
    <xf numFmtId="9" fontId="9" fillId="0" borderId="32"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33" xfId="0" applyNumberFormat="1" applyFont="1" applyBorder="1" applyAlignment="1">
      <alignment horizontal="center" vertical="center"/>
    </xf>
    <xf numFmtId="164" fontId="9" fillId="0" borderId="34" xfId="0" applyNumberFormat="1" applyFont="1" applyBorder="1" applyAlignment="1">
      <alignment horizontal="center" vertical="center"/>
    </xf>
    <xf numFmtId="9" fontId="9" fillId="0" borderId="34" xfId="0" applyNumberFormat="1" applyFont="1" applyBorder="1" applyAlignment="1">
      <alignment horizontal="center" vertical="center"/>
    </xf>
    <xf numFmtId="0" fontId="5" fillId="0" borderId="12" xfId="0" applyFont="1" applyBorder="1" applyAlignment="1">
      <alignment horizontal="left" vertical="center"/>
    </xf>
    <xf numFmtId="164" fontId="9" fillId="0" borderId="35" xfId="0" applyNumberFormat="1" applyFont="1" applyBorder="1" applyAlignment="1">
      <alignment horizontal="center" vertical="center"/>
    </xf>
    <xf numFmtId="9" fontId="9" fillId="0" borderId="35" xfId="0" applyNumberFormat="1" applyFont="1" applyBorder="1" applyAlignment="1">
      <alignment horizontal="center" vertical="center"/>
    </xf>
    <xf numFmtId="0" fontId="7" fillId="0" borderId="21" xfId="0" applyFont="1" applyBorder="1" applyAlignment="1">
      <alignment horizontal="center" vertical="center" wrapText="1"/>
    </xf>
    <xf numFmtId="9" fontId="9"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7" fillId="0" borderId="0" xfId="0" applyFont="1" applyBorder="1" applyAlignment="1">
      <alignment horizontal="center" vertical="center"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xf>
    <xf numFmtId="3" fontId="11" fillId="0" borderId="16" xfId="0" applyNumberFormat="1" applyFont="1" applyBorder="1" applyAlignment="1">
      <alignment horizontal="center" vertical="center"/>
    </xf>
    <xf numFmtId="0" fontId="5" fillId="0" borderId="43" xfId="0" applyFont="1" applyBorder="1" applyAlignment="1">
      <alignment horizontal="center" vertical="center"/>
    </xf>
    <xf numFmtId="3" fontId="11" fillId="0" borderId="26" xfId="0" applyNumberFormat="1" applyFont="1" applyBorder="1" applyAlignment="1">
      <alignment horizontal="center" vertical="center"/>
    </xf>
    <xf numFmtId="164" fontId="9"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9" fontId="9" fillId="0" borderId="44" xfId="0" applyNumberFormat="1" applyFont="1" applyBorder="1" applyAlignment="1">
      <alignment horizontal="center" vertical="center"/>
    </xf>
    <xf numFmtId="3" fontId="7" fillId="0" borderId="22"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 fontId="5" fillId="0" borderId="38" xfId="0" applyNumberFormat="1" applyFont="1" applyBorder="1" applyAlignment="1">
      <alignment horizontal="center" vertical="center"/>
    </xf>
    <xf numFmtId="9" fontId="9" fillId="0" borderId="45" xfId="0" applyNumberFormat="1" applyFont="1" applyBorder="1" applyAlignment="1">
      <alignment horizontal="center" vertical="center"/>
    </xf>
    <xf numFmtId="3" fontId="5" fillId="0" borderId="40" xfId="0" applyNumberFormat="1" applyFont="1" applyBorder="1" applyAlignment="1">
      <alignment horizontal="center" vertical="center"/>
    </xf>
    <xf numFmtId="9" fontId="9" fillId="0" borderId="4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0" xfId="0" applyNumberFormat="1" applyFont="1" applyBorder="1" applyAlignment="1">
      <alignment horizontal="center" vertical="center"/>
    </xf>
    <xf numFmtId="0" fontId="14" fillId="0" borderId="0" xfId="0" applyFont="1" applyAlignment="1">
      <alignment horizontal="left" vertical="center"/>
    </xf>
    <xf numFmtId="0" fontId="8" fillId="0" borderId="46" xfId="0" applyFont="1" applyBorder="1" applyAlignment="1">
      <alignment horizontal="center" vertical="center"/>
    </xf>
    <xf numFmtId="0" fontId="5" fillId="0" borderId="47" xfId="0" applyFont="1" applyBorder="1" applyAlignment="1">
      <alignment horizontal="center" vertical="center" wrapText="1"/>
    </xf>
    <xf numFmtId="0" fontId="7" fillId="0" borderId="38" xfId="0" applyFont="1" applyBorder="1" applyAlignment="1">
      <alignment horizontal="center" vertical="center"/>
    </xf>
    <xf numFmtId="0" fontId="16" fillId="0" borderId="41" xfId="0" applyFont="1" applyBorder="1" applyAlignment="1">
      <alignment horizontal="center" vertical="center"/>
    </xf>
    <xf numFmtId="0" fontId="16" fillId="0" borderId="45" xfId="0" applyFont="1" applyBorder="1" applyAlignment="1">
      <alignment horizontal="center" vertical="center"/>
    </xf>
    <xf numFmtId="0" fontId="7" fillId="0" borderId="40" xfId="0" applyFont="1" applyBorder="1" applyAlignment="1">
      <alignment horizontal="center" vertical="center"/>
    </xf>
    <xf numFmtId="0" fontId="7" fillId="0" borderId="48" xfId="0" applyFont="1" applyBorder="1" applyAlignment="1">
      <alignment horizontal="center" vertical="center"/>
    </xf>
    <xf numFmtId="0" fontId="5" fillId="0" borderId="15" xfId="0" applyFont="1" applyBorder="1" applyAlignment="1">
      <alignment horizontal="center" vertical="center"/>
    </xf>
    <xf numFmtId="164" fontId="9" fillId="0" borderId="49" xfId="0" applyNumberFormat="1" applyFont="1" applyBorder="1" applyAlignment="1">
      <alignment horizontal="center" vertical="center"/>
    </xf>
    <xf numFmtId="3" fontId="11" fillId="0" borderId="31"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33"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37" xfId="0" applyNumberFormat="1" applyFont="1" applyBorder="1" applyAlignment="1">
      <alignment horizontal="center" vertical="center"/>
    </xf>
    <xf numFmtId="0" fontId="6" fillId="0" borderId="0" xfId="0" applyFont="1" applyAlignment="1">
      <alignment horizontal="left" vertical="center"/>
    </xf>
    <xf numFmtId="0" fontId="11"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5" fillId="0" borderId="40"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3" fontId="11" fillId="0" borderId="50" xfId="0" applyNumberFormat="1" applyFont="1" applyBorder="1" applyAlignment="1">
      <alignment horizontal="center" vertical="center"/>
    </xf>
    <xf numFmtId="164" fontId="9" fillId="0" borderId="39" xfId="0" applyNumberFormat="1" applyFont="1" applyBorder="1" applyAlignment="1">
      <alignment horizontal="center" vertical="center"/>
    </xf>
    <xf numFmtId="3" fontId="7" fillId="0" borderId="50" xfId="0" applyNumberFormat="1" applyFont="1" applyBorder="1" applyAlignment="1">
      <alignment horizontal="center" vertical="center"/>
    </xf>
    <xf numFmtId="0" fontId="5" fillId="0" borderId="51" xfId="0" applyFont="1" applyBorder="1" applyAlignment="1">
      <alignment horizontal="center" vertical="center"/>
    </xf>
    <xf numFmtId="0" fontId="8" fillId="0" borderId="0" xfId="0" applyFont="1" applyAlignment="1">
      <alignment horizontal="center" vertical="center"/>
    </xf>
    <xf numFmtId="164" fontId="9" fillId="0" borderId="25" xfId="0" applyNumberFormat="1" applyFont="1" applyBorder="1" applyAlignment="1">
      <alignment horizontal="center" vertical="center" wrapText="1"/>
    </xf>
    <xf numFmtId="0" fontId="8" fillId="0" borderId="28" xfId="0" applyFont="1" applyBorder="1" applyAlignment="1">
      <alignment horizontal="center" vertical="center"/>
    </xf>
    <xf numFmtId="49" fontId="7" fillId="0" borderId="16" xfId="0" applyNumberFormat="1" applyFont="1" applyBorder="1" applyAlignment="1">
      <alignment horizontal="center" vertical="center"/>
    </xf>
    <xf numFmtId="0" fontId="11" fillId="0" borderId="30" xfId="0" applyFont="1" applyBorder="1" applyAlignment="1">
      <alignment horizontal="left" vertical="center" wrapText="1"/>
    </xf>
    <xf numFmtId="49" fontId="7" fillId="0" borderId="18" xfId="0" applyNumberFormat="1" applyFont="1" applyBorder="1" applyAlignment="1">
      <alignment horizontal="center" vertical="center"/>
    </xf>
    <xf numFmtId="0" fontId="11" fillId="0" borderId="32" xfId="0" applyFont="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11" fillId="0" borderId="27" xfId="0" applyFont="1" applyBorder="1" applyAlignment="1">
      <alignment horizontal="left" vertical="center" wrapText="1"/>
    </xf>
    <xf numFmtId="164" fontId="9" fillId="0" borderId="25" xfId="0" applyNumberFormat="1" applyFont="1" applyBorder="1" applyAlignment="1">
      <alignment horizontal="center" vertical="center"/>
    </xf>
    <xf numFmtId="0" fontId="7" fillId="0" borderId="22" xfId="0" applyFont="1" applyBorder="1" applyAlignment="1">
      <alignment horizontal="center" vertical="center"/>
    </xf>
    <xf numFmtId="0" fontId="7" fillId="0" borderId="36" xfId="0" applyFont="1" applyBorder="1" applyAlignment="1">
      <alignment horizontal="center" vertical="center" wrapText="1"/>
    </xf>
    <xf numFmtId="0" fontId="5" fillId="0" borderId="28" xfId="0" applyFont="1" applyBorder="1" applyAlignment="1">
      <alignment horizontal="center" vertical="center"/>
    </xf>
    <xf numFmtId="0" fontId="7" fillId="0" borderId="29" xfId="0" applyFont="1" applyFill="1" applyBorder="1" applyAlignment="1">
      <alignment horizontal="left" vertical="center" wrapText="1"/>
    </xf>
    <xf numFmtId="3" fontId="11" fillId="0" borderId="28" xfId="0" applyNumberFormat="1" applyFont="1" applyBorder="1" applyAlignment="1">
      <alignment horizontal="center" vertical="center"/>
    </xf>
    <xf numFmtId="164" fontId="9" fillId="0" borderId="52" xfId="0" applyNumberFormat="1" applyFont="1" applyBorder="1" applyAlignment="1">
      <alignment horizontal="center" vertical="center"/>
    </xf>
    <xf numFmtId="164" fontId="9" fillId="0" borderId="29" xfId="0" applyNumberFormat="1" applyFont="1" applyBorder="1" applyAlignment="1">
      <alignment horizontal="center" vertical="center"/>
    </xf>
    <xf numFmtId="0" fontId="5" fillId="0" borderId="22" xfId="0" applyFont="1" applyBorder="1" applyAlignment="1">
      <alignment horizontal="center" vertical="center"/>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9" fontId="9" fillId="0" borderId="0" xfId="0" applyNumberFormat="1" applyFont="1" applyBorder="1" applyAlignment="1">
      <alignment horizontal="left" vertical="center"/>
    </xf>
    <xf numFmtId="0" fontId="11" fillId="0" borderId="0" xfId="0" applyFont="1" applyAlignment="1">
      <alignment horizontal="left" vertical="center"/>
    </xf>
    <xf numFmtId="0" fontId="58"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1" xfId="0" applyFont="1" applyBorder="1" applyAlignment="1">
      <alignment horizontal="center" vertical="center" wrapText="1"/>
    </xf>
    <xf numFmtId="9" fontId="9" fillId="0" borderId="29" xfId="0" applyNumberFormat="1" applyFont="1" applyBorder="1" applyAlignment="1">
      <alignment horizontal="center" vertical="center"/>
    </xf>
    <xf numFmtId="3" fontId="7" fillId="0" borderId="28" xfId="0" applyNumberFormat="1" applyFont="1" applyBorder="1" applyAlignment="1">
      <alignment horizontal="center" vertical="center"/>
    </xf>
    <xf numFmtId="9" fontId="9" fillId="0" borderId="36"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3" fontId="5" fillId="0" borderId="0" xfId="0" applyNumberFormat="1"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164" fontId="16" fillId="0" borderId="30" xfId="0" applyNumberFormat="1" applyFont="1" applyBorder="1" applyAlignment="1">
      <alignment horizontal="center" vertical="center"/>
    </xf>
    <xf numFmtId="3" fontId="11" fillId="0" borderId="15" xfId="0" applyNumberFormat="1" applyFont="1" applyBorder="1" applyAlignment="1">
      <alignment horizontal="center" vertical="center"/>
    </xf>
    <xf numFmtId="164" fontId="16" fillId="0" borderId="32" xfId="0" applyNumberFormat="1" applyFont="1" applyBorder="1" applyAlignment="1">
      <alignment horizontal="center" vertical="center"/>
    </xf>
    <xf numFmtId="3" fontId="11" fillId="0" borderId="12" xfId="0" applyNumberFormat="1" applyFont="1" applyBorder="1" applyAlignment="1">
      <alignment horizontal="center" vertical="center"/>
    </xf>
    <xf numFmtId="164" fontId="16" fillId="0" borderId="27" xfId="0" applyNumberFormat="1" applyFont="1" applyBorder="1" applyAlignment="1">
      <alignment horizontal="center" vertical="center"/>
    </xf>
    <xf numFmtId="3" fontId="11" fillId="0" borderId="53" xfId="0" applyNumberFormat="1" applyFont="1" applyBorder="1" applyAlignment="1">
      <alignment horizontal="center" vertical="center"/>
    </xf>
    <xf numFmtId="9" fontId="16" fillId="0" borderId="36" xfId="0" applyNumberFormat="1" applyFont="1" applyBorder="1" applyAlignment="1">
      <alignment horizontal="center" vertical="center"/>
    </xf>
    <xf numFmtId="9" fontId="16" fillId="0" borderId="54"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11" fillId="0" borderId="22" xfId="0" applyNumberFormat="1" applyFont="1" applyBorder="1" applyAlignment="1">
      <alignment horizontal="center" vertical="center"/>
    </xf>
    <xf numFmtId="164" fontId="16" fillId="0" borderId="36"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wrapText="1"/>
    </xf>
    <xf numFmtId="0" fontId="9" fillId="0" borderId="29" xfId="0" applyFont="1" applyBorder="1" applyAlignment="1">
      <alignment horizontal="center" vertical="center" wrapText="1"/>
    </xf>
    <xf numFmtId="0" fontId="5" fillId="0" borderId="0" xfId="0" applyFont="1" applyBorder="1" applyAlignment="1">
      <alignment horizontal="center" vertical="center" wrapText="1"/>
    </xf>
    <xf numFmtId="3" fontId="11" fillId="0" borderId="55" xfId="0" applyNumberFormat="1" applyFont="1" applyBorder="1" applyAlignment="1">
      <alignment horizontal="center" vertical="center"/>
    </xf>
    <xf numFmtId="164" fontId="9" fillId="0" borderId="11" xfId="0" applyNumberFormat="1" applyFont="1" applyBorder="1" applyAlignment="1">
      <alignment horizontal="center" vertical="center"/>
    </xf>
    <xf numFmtId="3" fontId="11" fillId="0" borderId="43" xfId="0" applyNumberFormat="1" applyFont="1" applyBorder="1" applyAlignment="1">
      <alignment horizontal="center" vertical="center"/>
    </xf>
    <xf numFmtId="0" fontId="5" fillId="0" borderId="53" xfId="0" applyFont="1" applyBorder="1" applyAlignment="1">
      <alignment horizontal="center" vertical="center"/>
    </xf>
    <xf numFmtId="3" fontId="11" fillId="0" borderId="13" xfId="0" applyNumberFormat="1" applyFont="1" applyBorder="1" applyAlignment="1">
      <alignment horizontal="center" vertical="center"/>
    </xf>
    <xf numFmtId="164" fontId="9" fillId="0" borderId="14" xfId="0" applyNumberFormat="1" applyFont="1" applyBorder="1" applyAlignment="1">
      <alignment horizontal="center" vertical="center"/>
    </xf>
    <xf numFmtId="3" fontId="11" fillId="0" borderId="56" xfId="0" applyNumberFormat="1" applyFont="1" applyBorder="1" applyAlignment="1">
      <alignment horizontal="center" vertical="center"/>
    </xf>
    <xf numFmtId="164" fontId="9" fillId="0" borderId="57" xfId="0" applyNumberFormat="1" applyFont="1" applyBorder="1" applyAlignment="1">
      <alignment horizontal="center" vertical="center"/>
    </xf>
    <xf numFmtId="164" fontId="9" fillId="0" borderId="21" xfId="0" applyNumberFormat="1" applyFont="1" applyBorder="1" applyAlignment="1">
      <alignment horizontal="center" vertical="center"/>
    </xf>
    <xf numFmtId="0" fontId="5" fillId="0" borderId="57" xfId="0" applyFont="1" applyBorder="1" applyAlignment="1">
      <alignment horizontal="center" vertical="center"/>
    </xf>
    <xf numFmtId="3" fontId="11" fillId="0" borderId="40" xfId="0" applyNumberFormat="1" applyFont="1" applyBorder="1" applyAlignment="1">
      <alignment horizontal="center" vertical="center"/>
    </xf>
    <xf numFmtId="164" fontId="9" fillId="0" borderId="48"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6" fillId="0" borderId="0" xfId="0" applyFont="1" applyAlignment="1">
      <alignment horizontal="left" vertical="center" wrapText="1"/>
    </xf>
    <xf numFmtId="0" fontId="5" fillId="0" borderId="34" xfId="0" applyFont="1" applyBorder="1" applyAlignment="1">
      <alignment horizontal="center" vertical="center" wrapText="1"/>
    </xf>
    <xf numFmtId="0" fontId="5" fillId="0" borderId="58" xfId="0" applyFont="1" applyBorder="1" applyAlignment="1">
      <alignment horizontal="center" vertical="center" wrapText="1"/>
    </xf>
    <xf numFmtId="3" fontId="11" fillId="0" borderId="24" xfId="0" applyNumberFormat="1" applyFont="1" applyBorder="1" applyAlignment="1">
      <alignment horizontal="center" vertical="center"/>
    </xf>
    <xf numFmtId="9" fontId="9" fillId="0" borderId="27"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11" fillId="0" borderId="59" xfId="0" applyNumberFormat="1" applyFont="1" applyBorder="1" applyAlignment="1">
      <alignment horizontal="center" vertical="center"/>
    </xf>
    <xf numFmtId="3" fontId="7" fillId="0" borderId="59" xfId="0" applyNumberFormat="1" applyFont="1" applyBorder="1" applyAlignment="1">
      <alignment horizontal="center" vertical="center"/>
    </xf>
    <xf numFmtId="0" fontId="5" fillId="0" borderId="15" xfId="0" applyFont="1" applyBorder="1" applyAlignment="1">
      <alignment horizontal="center" vertical="center" wrapText="1"/>
    </xf>
    <xf numFmtId="9" fontId="16" fillId="0" borderId="0" xfId="0" applyNumberFormat="1" applyFont="1" applyBorder="1" applyAlignment="1">
      <alignment horizontal="center" vertical="center"/>
    </xf>
    <xf numFmtId="9" fontId="8" fillId="0" borderId="0" xfId="0" applyNumberFormat="1" applyFont="1" applyAlignment="1">
      <alignment horizontal="left" vertical="center"/>
    </xf>
    <xf numFmtId="164" fontId="9" fillId="0" borderId="0" xfId="0" applyNumberFormat="1" applyFont="1" applyBorder="1" applyAlignment="1">
      <alignment horizontal="left" vertical="center"/>
    </xf>
    <xf numFmtId="164" fontId="9" fillId="0" borderId="36" xfId="0" applyNumberFormat="1" applyFont="1" applyBorder="1" applyAlignment="1">
      <alignment horizontal="center" vertical="center"/>
    </xf>
    <xf numFmtId="164" fontId="9" fillId="0" borderId="27" xfId="0" applyNumberFormat="1" applyFont="1" applyBorder="1" applyAlignment="1">
      <alignment horizontal="center" vertical="center" wrapText="1"/>
    </xf>
    <xf numFmtId="0" fontId="5" fillId="0" borderId="53" xfId="0" applyFont="1" applyBorder="1" applyAlignment="1">
      <alignment horizontal="center" vertical="center" wrapText="1"/>
    </xf>
    <xf numFmtId="164" fontId="9" fillId="0" borderId="14" xfId="0" applyNumberFormat="1" applyFont="1" applyBorder="1" applyAlignment="1">
      <alignment horizontal="center" vertical="center" wrapText="1"/>
    </xf>
    <xf numFmtId="0" fontId="5" fillId="0" borderId="60" xfId="0" applyFont="1" applyBorder="1" applyAlignment="1">
      <alignment horizontal="center" vertical="center" wrapText="1"/>
    </xf>
    <xf numFmtId="164" fontId="9" fillId="0" borderId="61" xfId="0" applyNumberFormat="1" applyFont="1" applyBorder="1" applyAlignment="1">
      <alignment horizontal="center" vertical="center" wrapText="1"/>
    </xf>
    <xf numFmtId="164" fontId="16" fillId="0" borderId="49" xfId="0" applyNumberFormat="1" applyFont="1" applyBorder="1" applyAlignment="1">
      <alignment horizontal="center" vertical="center"/>
    </xf>
    <xf numFmtId="9" fontId="16" fillId="0" borderId="49" xfId="0" applyNumberFormat="1" applyFont="1" applyBorder="1" applyAlignment="1">
      <alignment horizontal="center" vertical="center"/>
    </xf>
    <xf numFmtId="164" fontId="16" fillId="0" borderId="34" xfId="0" applyNumberFormat="1" applyFont="1" applyBorder="1" applyAlignment="1">
      <alignment horizontal="center" vertical="center"/>
    </xf>
    <xf numFmtId="9" fontId="16" fillId="0" borderId="34" xfId="0" applyNumberFormat="1" applyFont="1" applyBorder="1" applyAlignment="1">
      <alignment horizontal="center" vertical="center"/>
    </xf>
    <xf numFmtId="164" fontId="16" fillId="0" borderId="14" xfId="0" applyNumberFormat="1" applyFont="1" applyBorder="1" applyAlignment="1">
      <alignment horizontal="center" vertical="center"/>
    </xf>
    <xf numFmtId="3" fontId="7" fillId="0" borderId="40" xfId="0" applyNumberFormat="1" applyFont="1" applyBorder="1" applyAlignment="1">
      <alignment horizontal="center" vertical="center"/>
    </xf>
    <xf numFmtId="9" fontId="16" fillId="0" borderId="39" xfId="0" applyNumberFormat="1" applyFont="1" applyBorder="1" applyAlignment="1">
      <alignment horizontal="center" vertical="center"/>
    </xf>
    <xf numFmtId="164" fontId="16" fillId="0" borderId="29" xfId="0" applyNumberFormat="1" applyFont="1" applyBorder="1" applyAlignment="1">
      <alignment horizontal="center" vertical="center"/>
    </xf>
    <xf numFmtId="9" fontId="16" fillId="0" borderId="29" xfId="0" applyNumberFormat="1" applyFont="1" applyBorder="1" applyAlignment="1">
      <alignment horizontal="center" vertical="center"/>
    </xf>
    <xf numFmtId="164" fontId="16" fillId="0" borderId="62" xfId="0" applyNumberFormat="1" applyFont="1" applyBorder="1" applyAlignment="1">
      <alignment horizontal="center" vertical="center"/>
    </xf>
    <xf numFmtId="164" fontId="16" fillId="0" borderId="0" xfId="0" applyNumberFormat="1" applyFont="1" applyBorder="1" applyAlignment="1">
      <alignment horizontal="center" vertical="center"/>
    </xf>
    <xf numFmtId="3" fontId="11" fillId="0" borderId="63" xfId="0" applyNumberFormat="1" applyFont="1" applyBorder="1" applyAlignment="1">
      <alignment horizontal="center" vertical="center"/>
    </xf>
    <xf numFmtId="3" fontId="11" fillId="0" borderId="64" xfId="0" applyNumberFormat="1" applyFont="1" applyBorder="1" applyAlignment="1">
      <alignment horizontal="center" vertical="center"/>
    </xf>
    <xf numFmtId="9" fontId="16" fillId="0" borderId="44" xfId="0" applyNumberFormat="1" applyFont="1" applyBorder="1" applyAlignment="1">
      <alignment horizontal="center" vertical="center"/>
    </xf>
    <xf numFmtId="164" fontId="16" fillId="0" borderId="52" xfId="0" applyNumberFormat="1" applyFont="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9" xfId="0" applyFont="1" applyBorder="1" applyAlignment="1">
      <alignment horizontal="center" vertical="center" wrapText="1"/>
    </xf>
    <xf numFmtId="3" fontId="5" fillId="0" borderId="13" xfId="0" applyNumberFormat="1" applyFont="1" applyBorder="1" applyAlignment="1">
      <alignment horizontal="center" vertical="center" wrapText="1"/>
    </xf>
    <xf numFmtId="164" fontId="5" fillId="0" borderId="65"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3" fontId="5" fillId="0" borderId="60" xfId="0" applyNumberFormat="1" applyFont="1" applyBorder="1" applyAlignment="1">
      <alignment horizontal="center" vertical="center" wrapText="1"/>
    </xf>
    <xf numFmtId="3" fontId="8" fillId="0" borderId="66" xfId="0" applyNumberFormat="1" applyFont="1" applyBorder="1" applyAlignment="1">
      <alignment horizontal="center" vertical="center"/>
    </xf>
    <xf numFmtId="164" fontId="9" fillId="0" borderId="67" xfId="0" applyNumberFormat="1" applyFont="1" applyBorder="1" applyAlignment="1">
      <alignment horizontal="center" vertical="center"/>
    </xf>
    <xf numFmtId="3" fontId="8" fillId="0" borderId="67" xfId="0" applyNumberFormat="1" applyFont="1" applyBorder="1" applyAlignment="1">
      <alignment horizontal="center" vertical="center"/>
    </xf>
    <xf numFmtId="164" fontId="9" fillId="0" borderId="47"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8" fillId="0" borderId="24" xfId="0" applyNumberFormat="1" applyFont="1" applyBorder="1" applyAlignment="1">
      <alignment horizontal="center" vertical="center"/>
    </xf>
    <xf numFmtId="164" fontId="9" fillId="0" borderId="58" xfId="0" applyNumberFormat="1" applyFont="1" applyBorder="1" applyAlignment="1">
      <alignment horizontal="center" vertical="center"/>
    </xf>
    <xf numFmtId="3" fontId="8" fillId="0" borderId="58" xfId="0" applyNumberFormat="1" applyFont="1" applyBorder="1" applyAlignment="1">
      <alignment horizontal="center" vertical="center"/>
    </xf>
    <xf numFmtId="0" fontId="5" fillId="0" borderId="21" xfId="0" applyFont="1" applyBorder="1" applyAlignment="1">
      <alignment horizontal="center" vertical="center" wrapText="1"/>
    </xf>
    <xf numFmtId="9" fontId="9" fillId="0" borderId="68" xfId="0" applyNumberFormat="1" applyFont="1" applyBorder="1" applyAlignment="1">
      <alignment horizontal="center" vertical="center"/>
    </xf>
    <xf numFmtId="3" fontId="5" fillId="0" borderId="68" xfId="0" applyNumberFormat="1" applyFont="1" applyBorder="1" applyAlignment="1">
      <alignment horizontal="center" vertical="center"/>
    </xf>
    <xf numFmtId="3" fontId="8" fillId="0" borderId="0" xfId="0" applyNumberFormat="1" applyFont="1" applyAlignment="1">
      <alignment horizontal="left" vertical="center"/>
    </xf>
    <xf numFmtId="164" fontId="8" fillId="0" borderId="0" xfId="0" applyNumberFormat="1" applyFont="1" applyAlignment="1">
      <alignment horizontal="left" vertical="center"/>
    </xf>
    <xf numFmtId="164" fontId="5" fillId="0" borderId="61" xfId="0" applyNumberFormat="1" applyFont="1" applyBorder="1" applyAlignment="1">
      <alignment horizontal="center" vertical="center" wrapText="1"/>
    </xf>
    <xf numFmtId="3" fontId="5" fillId="0" borderId="50" xfId="0" applyNumberFormat="1" applyFont="1" applyBorder="1" applyAlignment="1">
      <alignment horizontal="center" vertical="center"/>
    </xf>
    <xf numFmtId="164" fontId="9" fillId="0" borderId="69" xfId="0" applyNumberFormat="1" applyFont="1" applyBorder="1" applyAlignment="1">
      <alignment horizontal="center" vertical="center"/>
    </xf>
    <xf numFmtId="164" fontId="9" fillId="0" borderId="70" xfId="0" applyNumberFormat="1" applyFont="1" applyBorder="1" applyAlignment="1">
      <alignment horizontal="center" vertical="center"/>
    </xf>
    <xf numFmtId="3" fontId="8" fillId="0" borderId="70"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8" fillId="0" borderId="22" xfId="0" applyNumberFormat="1" applyFont="1" applyBorder="1" applyAlignment="1">
      <alignment horizontal="center" vertical="center"/>
    </xf>
    <xf numFmtId="164" fontId="9" fillId="0" borderId="68" xfId="0" applyNumberFormat="1" applyFont="1" applyBorder="1" applyAlignment="1">
      <alignment horizontal="center" vertical="center"/>
    </xf>
    <xf numFmtId="3" fontId="8" fillId="0" borderId="68" xfId="0" applyNumberFormat="1" applyFont="1" applyBorder="1" applyAlignment="1">
      <alignment horizontal="center" vertical="center"/>
    </xf>
    <xf numFmtId="3" fontId="5" fillId="0" borderId="24" xfId="0" applyNumberFormat="1" applyFont="1" applyBorder="1" applyAlignment="1">
      <alignment horizontal="center" vertical="center" wrapText="1"/>
    </xf>
    <xf numFmtId="164" fontId="5" fillId="0" borderId="58"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164" fontId="5" fillId="0" borderId="27" xfId="0" applyNumberFormat="1" applyFont="1" applyBorder="1" applyAlignment="1">
      <alignment horizontal="center" vertical="center" wrapText="1"/>
    </xf>
    <xf numFmtId="9" fontId="5" fillId="0" borderId="15" xfId="0" applyNumberFormat="1" applyFont="1" applyBorder="1" applyAlignment="1">
      <alignment horizontal="center" vertical="center"/>
    </xf>
    <xf numFmtId="3" fontId="8" fillId="0" borderId="50" xfId="0" applyNumberFormat="1" applyFont="1" applyBorder="1" applyAlignment="1">
      <alignment horizontal="center" vertical="center"/>
    </xf>
    <xf numFmtId="164" fontId="9" fillId="0" borderId="44" xfId="0" applyNumberFormat="1" applyFont="1" applyBorder="1" applyAlignment="1">
      <alignment horizontal="center" vertical="center"/>
    </xf>
    <xf numFmtId="3" fontId="8" fillId="0" borderId="60" xfId="0" applyNumberFormat="1" applyFont="1" applyBorder="1" applyAlignment="1">
      <alignment horizontal="center" vertical="center"/>
    </xf>
    <xf numFmtId="164" fontId="9" fillId="0" borderId="61"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5" fillId="0" borderId="13" xfId="0" applyNumberFormat="1" applyFont="1" applyBorder="1" applyAlignment="1">
      <alignment horizontal="center" vertical="center"/>
    </xf>
    <xf numFmtId="164" fontId="9" fillId="0" borderId="23" xfId="0" applyNumberFormat="1" applyFont="1" applyBorder="1" applyAlignment="1">
      <alignment horizontal="center" vertical="center"/>
    </xf>
    <xf numFmtId="9" fontId="9" fillId="0" borderId="71" xfId="0" applyNumberFormat="1" applyFont="1" applyBorder="1" applyAlignment="1">
      <alignment horizontal="center" vertical="center"/>
    </xf>
    <xf numFmtId="164" fontId="9" fillId="0" borderId="71" xfId="0" applyNumberFormat="1" applyFont="1" applyBorder="1" applyAlignment="1">
      <alignment horizontal="center" vertical="center"/>
    </xf>
    <xf numFmtId="0" fontId="6" fillId="0" borderId="0" xfId="0" applyFont="1" applyBorder="1" applyAlignment="1">
      <alignment horizontal="center" vertical="center" wrapText="1"/>
    </xf>
    <xf numFmtId="164" fontId="8" fillId="0" borderId="0" xfId="0" applyNumberFormat="1" applyFont="1" applyAlignment="1">
      <alignment horizontal="center" vertical="center"/>
    </xf>
    <xf numFmtId="0" fontId="46" fillId="0" borderId="0" xfId="44" applyFill="1" applyAlignment="1">
      <alignment/>
    </xf>
    <xf numFmtId="0" fontId="46" fillId="0" borderId="0" xfId="44" applyAlignment="1">
      <alignment/>
    </xf>
    <xf numFmtId="0" fontId="5" fillId="0" borderId="57" xfId="0" applyFont="1" applyBorder="1" applyAlignment="1">
      <alignment horizontal="center" vertical="center" wrapText="1"/>
    </xf>
    <xf numFmtId="9" fontId="5" fillId="0" borderId="55" xfId="0" applyNumberFormat="1" applyFont="1" applyBorder="1" applyAlignment="1">
      <alignment horizontal="center" vertical="center"/>
    </xf>
    <xf numFmtId="0" fontId="5" fillId="0" borderId="72"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0" xfId="0" applyFont="1" applyAlignment="1">
      <alignment/>
    </xf>
    <xf numFmtId="164" fontId="9" fillId="0" borderId="19" xfId="0" applyNumberFormat="1" applyFont="1" applyBorder="1" applyAlignment="1">
      <alignment horizontal="center" vertical="center"/>
    </xf>
    <xf numFmtId="164" fontId="9" fillId="0" borderId="46" xfId="0" applyNumberFormat="1" applyFont="1" applyBorder="1" applyAlignment="1">
      <alignment horizontal="center" vertical="center"/>
    </xf>
    <xf numFmtId="9" fontId="16" fillId="0" borderId="30" xfId="0" applyNumberFormat="1" applyFont="1" applyBorder="1" applyAlignment="1">
      <alignment horizontal="center" vertical="center"/>
    </xf>
    <xf numFmtId="9" fontId="16" fillId="0" borderId="32"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16" fillId="0" borderId="27" xfId="0" applyNumberFormat="1" applyFont="1" applyBorder="1" applyAlignment="1">
      <alignment horizontal="center" vertical="center"/>
    </xf>
    <xf numFmtId="9" fontId="16" fillId="0" borderId="41" xfId="0" applyNumberFormat="1" applyFont="1" applyBorder="1" applyAlignment="1">
      <alignment horizontal="center" vertical="center"/>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164" fontId="16" fillId="0" borderId="25" xfId="0" applyNumberFormat="1" applyFont="1" applyBorder="1" applyAlignment="1">
      <alignment horizontal="center" vertical="center"/>
    </xf>
    <xf numFmtId="164" fontId="16" fillId="0" borderId="44" xfId="0" applyNumberFormat="1" applyFont="1" applyBorder="1" applyAlignment="1">
      <alignment horizontal="center" vertical="center"/>
    </xf>
    <xf numFmtId="0" fontId="5" fillId="0" borderId="73" xfId="0" applyFont="1" applyBorder="1" applyAlignment="1">
      <alignment horizontal="center" vertical="center" wrapText="1"/>
    </xf>
    <xf numFmtId="0" fontId="9" fillId="0" borderId="14" xfId="0" applyFont="1" applyBorder="1" applyAlignment="1">
      <alignment horizontal="center" vertical="center" wrapText="1"/>
    </xf>
    <xf numFmtId="3" fontId="11" fillId="0" borderId="37" xfId="0" applyNumberFormat="1" applyFont="1" applyBorder="1" applyAlignment="1">
      <alignment horizontal="center" vertical="center"/>
    </xf>
    <xf numFmtId="3" fontId="7" fillId="0" borderId="38" xfId="0" applyNumberFormat="1" applyFont="1" applyBorder="1" applyAlignment="1">
      <alignment horizontal="center" vertical="center"/>
    </xf>
    <xf numFmtId="0" fontId="7" fillId="0" borderId="60" xfId="0" applyFont="1" applyBorder="1" applyAlignment="1">
      <alignment horizontal="center" vertical="center"/>
    </xf>
    <xf numFmtId="0" fontId="16" fillId="0" borderId="14" xfId="0" applyFont="1" applyBorder="1" applyAlignment="1">
      <alignment horizontal="center" vertical="center"/>
    </xf>
    <xf numFmtId="0" fontId="16" fillId="0" borderId="61" xfId="0" applyFont="1" applyBorder="1" applyAlignment="1">
      <alignment horizontal="center" vertical="center"/>
    </xf>
    <xf numFmtId="0" fontId="7" fillId="0" borderId="1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5" fillId="0" borderId="22" xfId="0" applyNumberFormat="1" applyFont="1" applyBorder="1" applyAlignment="1">
      <alignment horizontal="center" vertical="center" wrapText="1"/>
    </xf>
    <xf numFmtId="9" fontId="9" fillId="0" borderId="68"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5" fillId="0" borderId="28" xfId="0" applyNumberFormat="1" applyFont="1" applyBorder="1" applyAlignment="1">
      <alignment horizontal="center" vertical="center"/>
    </xf>
    <xf numFmtId="0" fontId="5" fillId="0" borderId="48" xfId="0" applyFont="1" applyBorder="1" applyAlignment="1">
      <alignment horizontal="center" vertical="center"/>
    </xf>
    <xf numFmtId="0" fontId="5" fillId="0" borderId="73" xfId="0" applyFont="1" applyBorder="1" applyAlignment="1">
      <alignment horizontal="center" vertical="center"/>
    </xf>
    <xf numFmtId="164" fontId="9" fillId="0" borderId="76" xfId="0" applyNumberFormat="1" applyFont="1" applyBorder="1" applyAlignment="1">
      <alignment horizontal="center" vertical="center"/>
    </xf>
    <xf numFmtId="164" fontId="9" fillId="0" borderId="65" xfId="0" applyNumberFormat="1" applyFont="1" applyBorder="1" applyAlignment="1">
      <alignment horizontal="center" vertical="center"/>
    </xf>
    <xf numFmtId="3" fontId="11" fillId="0" borderId="60" xfId="0" applyNumberFormat="1" applyFont="1" applyBorder="1" applyAlignment="1">
      <alignment horizontal="center" vertical="center"/>
    </xf>
    <xf numFmtId="3" fontId="8" fillId="0" borderId="59" xfId="0" applyNumberFormat="1" applyFont="1" applyBorder="1" applyAlignment="1">
      <alignment horizontal="center" vertical="center"/>
    </xf>
    <xf numFmtId="3" fontId="8" fillId="0" borderId="69" xfId="0" applyNumberFormat="1" applyFont="1" applyBorder="1" applyAlignment="1">
      <alignment horizontal="center" vertical="center"/>
    </xf>
    <xf numFmtId="3" fontId="8" fillId="0" borderId="65" xfId="0" applyNumberFormat="1" applyFont="1" applyBorder="1" applyAlignment="1">
      <alignment horizontal="center" vertical="center"/>
    </xf>
    <xf numFmtId="3" fontId="0" fillId="0" borderId="0" xfId="0" applyNumberFormat="1" applyFont="1" applyAlignment="1">
      <alignment/>
    </xf>
    <xf numFmtId="0" fontId="5" fillId="0" borderId="57" xfId="0" applyFont="1" applyBorder="1" applyAlignment="1">
      <alignment horizontal="left" vertical="center"/>
    </xf>
    <xf numFmtId="3" fontId="8" fillId="0" borderId="21" xfId="0" applyNumberFormat="1" applyFont="1" applyBorder="1" applyAlignment="1">
      <alignment horizontal="center" vertical="center"/>
    </xf>
    <xf numFmtId="3" fontId="11" fillId="0" borderId="66" xfId="0" applyNumberFormat="1" applyFont="1" applyBorder="1" applyAlignment="1">
      <alignment horizontal="center" vertical="center"/>
    </xf>
    <xf numFmtId="3" fontId="7" fillId="0" borderId="68" xfId="0" applyNumberFormat="1" applyFont="1" applyBorder="1" applyAlignment="1">
      <alignment horizontal="center" vertical="center" shrinkToFit="1"/>
    </xf>
    <xf numFmtId="3" fontId="11" fillId="0" borderId="77" xfId="0" applyNumberFormat="1" applyFont="1" applyBorder="1" applyAlignment="1">
      <alignment horizontal="center" vertical="center"/>
    </xf>
    <xf numFmtId="3" fontId="7" fillId="0" borderId="57" xfId="0" applyNumberFormat="1" applyFont="1" applyBorder="1" applyAlignment="1">
      <alignment horizontal="center" vertical="center"/>
    </xf>
    <xf numFmtId="3" fontId="11" fillId="0" borderId="74" xfId="0" applyNumberFormat="1" applyFont="1" applyBorder="1" applyAlignment="1">
      <alignment horizontal="center" vertical="center"/>
    </xf>
    <xf numFmtId="9" fontId="16" fillId="0" borderId="47" xfId="0" applyNumberFormat="1" applyFont="1" applyBorder="1" applyAlignment="1">
      <alignment horizontal="center" vertical="center"/>
    </xf>
    <xf numFmtId="164" fontId="16" fillId="0" borderId="78" xfId="0" applyNumberFormat="1" applyFont="1" applyBorder="1" applyAlignment="1">
      <alignment horizontal="center" vertical="center"/>
    </xf>
    <xf numFmtId="164" fontId="16" fillId="0" borderId="41" xfId="0" applyNumberFormat="1" applyFont="1" applyBorder="1" applyAlignment="1">
      <alignment horizontal="center" vertical="center"/>
    </xf>
    <xf numFmtId="3" fontId="5" fillId="0" borderId="54" xfId="0" applyNumberFormat="1" applyFont="1" applyBorder="1" applyAlignment="1">
      <alignment horizontal="center" vertical="center"/>
    </xf>
    <xf numFmtId="3" fontId="5" fillId="0" borderId="0" xfId="0" applyNumberFormat="1" applyFont="1" applyAlignment="1">
      <alignment horizontal="left" vertical="center"/>
    </xf>
    <xf numFmtId="0" fontId="37" fillId="0" borderId="10" xfId="0" applyFont="1" applyFill="1" applyBorder="1" applyAlignment="1">
      <alignment horizontal="left"/>
    </xf>
    <xf numFmtId="0" fontId="5" fillId="0" borderId="7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90" xfId="0" applyFont="1" applyBorder="1" applyAlignment="1">
      <alignment horizontal="center" vertical="center"/>
    </xf>
    <xf numFmtId="0" fontId="8" fillId="0" borderId="91" xfId="0" applyFont="1" applyBorder="1" applyAlignment="1">
      <alignment horizontal="center" vertical="center"/>
    </xf>
    <xf numFmtId="0" fontId="8" fillId="0" borderId="42" xfId="0" applyFont="1" applyBorder="1" applyAlignment="1">
      <alignment horizontal="center" vertical="center"/>
    </xf>
    <xf numFmtId="0" fontId="8" fillId="0" borderId="19" xfId="0" applyFont="1" applyBorder="1" applyAlignment="1">
      <alignment horizontal="center"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92" xfId="0" applyFont="1" applyBorder="1" applyAlignment="1">
      <alignment horizontal="center" vertical="center"/>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48" xfId="0" applyFont="1" applyBorder="1" applyAlignment="1">
      <alignment horizontal="center" vertical="center" wrapText="1"/>
    </xf>
    <xf numFmtId="0" fontId="7" fillId="0" borderId="89"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93" xfId="0" applyFont="1" applyBorder="1" applyAlignment="1">
      <alignment horizontal="center" vertical="center"/>
    </xf>
    <xf numFmtId="0" fontId="8" fillId="0" borderId="10" xfId="0" applyFont="1" applyBorder="1" applyAlignment="1">
      <alignment horizontal="center" vertical="center"/>
    </xf>
    <xf numFmtId="0" fontId="8" fillId="0" borderId="71" xfId="0" applyFont="1" applyBorder="1" applyAlignment="1">
      <alignment horizontal="center"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6" xfId="0" applyFont="1" applyBorder="1" applyAlignment="1">
      <alignment horizontal="center" vertical="center" wrapText="1"/>
    </xf>
    <xf numFmtId="0" fontId="7" fillId="0" borderId="5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6" xfId="0" applyFont="1" applyBorder="1" applyAlignment="1">
      <alignment horizontal="center" vertical="center"/>
    </xf>
    <xf numFmtId="0" fontId="7" fillId="0" borderId="51" xfId="0" applyFont="1" applyBorder="1" applyAlignment="1">
      <alignment horizontal="center" vertical="center"/>
    </xf>
    <xf numFmtId="0" fontId="8" fillId="0" borderId="54" xfId="0" applyFont="1" applyBorder="1" applyAlignment="1">
      <alignment horizontal="center" vertical="center"/>
    </xf>
    <xf numFmtId="0" fontId="8" fillId="0" borderId="23" xfId="0" applyFont="1" applyBorder="1" applyAlignment="1">
      <alignment horizontal="center" vertical="center"/>
    </xf>
    <xf numFmtId="0" fontId="4" fillId="0" borderId="9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7"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6" xfId="0" applyFont="1" applyBorder="1" applyAlignment="1">
      <alignment horizontal="center" vertical="center" wrapText="1"/>
    </xf>
    <xf numFmtId="0" fontId="8" fillId="0" borderId="46" xfId="0" applyFont="1" applyBorder="1" applyAlignment="1">
      <alignment horizontal="center" vertical="center"/>
    </xf>
    <xf numFmtId="0" fontId="8" fillId="0" borderId="101" xfId="0" applyFont="1" applyBorder="1" applyAlignment="1">
      <alignment horizontal="center" vertical="center"/>
    </xf>
    <xf numFmtId="0" fontId="5" fillId="0" borderId="4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93" xfId="0" applyFont="1" applyFill="1" applyBorder="1" applyAlignment="1">
      <alignment horizontal="center" vertical="center" wrapText="1"/>
    </xf>
    <xf numFmtId="0" fontId="15" fillId="0" borderId="94"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78" xfId="0" applyFont="1" applyBorder="1" applyAlignment="1">
      <alignment horizontal="center" vertical="center" wrapText="1"/>
    </xf>
    <xf numFmtId="0" fontId="7" fillId="0" borderId="104" xfId="0" applyFont="1" applyBorder="1" applyAlignment="1">
      <alignment horizontal="center" vertical="center"/>
    </xf>
    <xf numFmtId="0" fontId="8" fillId="0" borderId="57" xfId="0" applyFont="1" applyBorder="1" applyAlignment="1">
      <alignment horizontal="center" vertical="center" wrapText="1"/>
    </xf>
    <xf numFmtId="0" fontId="8" fillId="0" borderId="48" xfId="0" applyFont="1" applyBorder="1" applyAlignment="1">
      <alignment horizontal="center" vertical="center" wrapText="1"/>
    </xf>
    <xf numFmtId="0" fontId="15" fillId="0" borderId="90" xfId="0" applyFont="1" applyBorder="1" applyAlignment="1">
      <alignment horizontal="center" vertical="center" wrapText="1"/>
    </xf>
    <xf numFmtId="0" fontId="11" fillId="0" borderId="0" xfId="0" applyFont="1" applyAlignment="1">
      <alignment horizontal="left" vertical="center" wrapText="1"/>
    </xf>
    <xf numFmtId="0" fontId="58" fillId="0" borderId="0" xfId="0" applyFont="1" applyAlignment="1">
      <alignment horizontal="left" vertical="top" wrapText="1"/>
    </xf>
    <xf numFmtId="0" fontId="5"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55" xfId="0" applyFont="1" applyBorder="1" applyAlignment="1">
      <alignment horizontal="center" vertical="center"/>
    </xf>
    <xf numFmtId="0" fontId="15" fillId="0" borderId="17" xfId="0" applyFont="1" applyBorder="1" applyAlignment="1">
      <alignment horizontal="center" vertical="center"/>
    </xf>
    <xf numFmtId="0" fontId="4" fillId="0" borderId="10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9"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7" xfId="0" applyFont="1" applyBorder="1" applyAlignment="1">
      <alignment horizontal="center" vertical="center"/>
    </xf>
    <xf numFmtId="0" fontId="5" fillId="0" borderId="63" xfId="0" applyFont="1" applyBorder="1" applyAlignment="1">
      <alignment horizontal="center" vertical="center" wrapText="1"/>
    </xf>
    <xf numFmtId="0" fontId="8" fillId="0" borderId="63"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9" fontId="5" fillId="0" borderId="55" xfId="0" applyNumberFormat="1"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8" fillId="0" borderId="0" xfId="0" applyFont="1" applyBorder="1" applyAlignment="1">
      <alignment horizontal="left" vertical="center" wrapText="1"/>
    </xf>
    <xf numFmtId="0" fontId="5" fillId="0" borderId="4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0" xfId="0" applyFont="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5" fillId="0" borderId="89"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69" xfId="0" applyFont="1" applyBorder="1" applyAlignment="1">
      <alignment horizontal="center" vertical="center" wrapText="1"/>
    </xf>
    <xf numFmtId="3" fontId="8"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4" fillId="0" borderId="80" xfId="0" applyFont="1" applyFill="1" applyBorder="1" applyAlignment="1">
      <alignment horizontal="center" vertical="center" wrapText="1"/>
    </xf>
    <xf numFmtId="0" fontId="12" fillId="0" borderId="99" xfId="0" applyFont="1" applyBorder="1" applyAlignment="1">
      <alignment horizontal="center" vertical="center" wrapText="1"/>
    </xf>
    <xf numFmtId="0" fontId="12" fillId="0" borderId="82" xfId="0" applyFont="1" applyBorder="1" applyAlignment="1">
      <alignment horizontal="center" vertical="center"/>
    </xf>
    <xf numFmtId="0" fontId="8" fillId="0" borderId="33"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12" fillId="0" borderId="82"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center" vertical="center" wrapText="1"/>
    </xf>
    <xf numFmtId="0" fontId="5" fillId="0" borderId="90"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8"/>
  <sheetViews>
    <sheetView tabSelected="1" zoomScalePageLayoutView="0" workbookViewId="0" topLeftCell="A1">
      <selection activeCell="B6" sqref="B6"/>
    </sheetView>
  </sheetViews>
  <sheetFormatPr defaultColWidth="9.140625" defaultRowHeight="15"/>
  <cols>
    <col min="1" max="1" width="11.421875" style="0" customWidth="1"/>
    <col min="2" max="2" width="155.7109375" style="0" bestFit="1" customWidth="1"/>
  </cols>
  <sheetData>
    <row r="1" spans="1:2" s="3" customFormat="1" ht="15.75" thickBot="1">
      <c r="A1" s="326" t="s">
        <v>329</v>
      </c>
      <c r="B1" s="326"/>
    </row>
    <row r="2" spans="1:2" ht="15">
      <c r="A2" s="1" t="s">
        <v>0</v>
      </c>
      <c r="B2" s="1" t="s">
        <v>1</v>
      </c>
    </row>
    <row r="3" spans="1:2" ht="15">
      <c r="A3" s="2" t="s">
        <v>2</v>
      </c>
      <c r="B3" s="263" t="s">
        <v>366</v>
      </c>
    </row>
    <row r="4" spans="1:2" ht="15">
      <c r="A4" s="2" t="s">
        <v>3</v>
      </c>
      <c r="B4" s="263" t="s">
        <v>330</v>
      </c>
    </row>
    <row r="5" spans="1:2" ht="15">
      <c r="A5" s="2" t="s">
        <v>4</v>
      </c>
      <c r="B5" s="263" t="s">
        <v>331</v>
      </c>
    </row>
    <row r="6" spans="1:2" ht="15">
      <c r="A6" s="2" t="s">
        <v>5</v>
      </c>
      <c r="B6" s="263" t="s">
        <v>332</v>
      </c>
    </row>
    <row r="7" spans="1:2" ht="15">
      <c r="A7" s="2" t="s">
        <v>6</v>
      </c>
      <c r="B7" s="263" t="s">
        <v>333</v>
      </c>
    </row>
    <row r="8" spans="1:2" ht="15">
      <c r="A8" s="2" t="s">
        <v>7</v>
      </c>
      <c r="B8" s="263" t="s">
        <v>334</v>
      </c>
    </row>
    <row r="9" spans="1:2" ht="15">
      <c r="A9" s="2" t="s">
        <v>8</v>
      </c>
      <c r="B9" s="263" t="s">
        <v>335</v>
      </c>
    </row>
    <row r="10" spans="1:2" ht="15">
      <c r="A10" s="2" t="s">
        <v>9</v>
      </c>
      <c r="B10" s="263" t="s">
        <v>336</v>
      </c>
    </row>
    <row r="11" spans="1:2" ht="15">
      <c r="A11" s="2" t="s">
        <v>10</v>
      </c>
      <c r="B11" s="263" t="s">
        <v>337</v>
      </c>
    </row>
    <row r="12" spans="1:2" ht="15">
      <c r="A12" s="1" t="s">
        <v>11</v>
      </c>
      <c r="B12" s="1" t="s">
        <v>52</v>
      </c>
    </row>
    <row r="13" spans="1:2" ht="15">
      <c r="A13" s="2" t="s">
        <v>12</v>
      </c>
      <c r="B13" s="263" t="s">
        <v>338</v>
      </c>
    </row>
    <row r="14" spans="1:2" ht="15">
      <c r="A14" s="2" t="s">
        <v>13</v>
      </c>
      <c r="B14" s="263" t="s">
        <v>339</v>
      </c>
    </row>
    <row r="15" spans="1:2" ht="15">
      <c r="A15" s="2" t="s">
        <v>14</v>
      </c>
      <c r="B15" s="263" t="s">
        <v>340</v>
      </c>
    </row>
    <row r="16" spans="1:2" ht="15">
      <c r="A16" s="2" t="s">
        <v>15</v>
      </c>
      <c r="B16" s="263" t="s">
        <v>341</v>
      </c>
    </row>
    <row r="17" spans="1:2" ht="15">
      <c r="A17" s="2" t="s">
        <v>16</v>
      </c>
      <c r="B17" s="263" t="s">
        <v>342</v>
      </c>
    </row>
    <row r="18" spans="1:2" ht="15">
      <c r="A18" s="2" t="s">
        <v>17</v>
      </c>
      <c r="B18" s="263" t="s">
        <v>343</v>
      </c>
    </row>
    <row r="19" spans="1:2" ht="15">
      <c r="A19" s="1" t="s">
        <v>18</v>
      </c>
      <c r="B19" s="1" t="s">
        <v>19</v>
      </c>
    </row>
    <row r="20" spans="1:2" ht="15">
      <c r="A20" s="2" t="s">
        <v>20</v>
      </c>
      <c r="B20" s="263" t="s">
        <v>367</v>
      </c>
    </row>
    <row r="21" spans="1:2" ht="15">
      <c r="A21" s="2" t="s">
        <v>21</v>
      </c>
      <c r="B21" s="263" t="s">
        <v>344</v>
      </c>
    </row>
    <row r="22" spans="1:2" ht="15">
      <c r="A22" s="2" t="s">
        <v>22</v>
      </c>
      <c r="B22" s="263" t="s">
        <v>345</v>
      </c>
    </row>
    <row r="23" spans="1:2" ht="15">
      <c r="A23" s="1" t="s">
        <v>23</v>
      </c>
      <c r="B23" s="1" t="s">
        <v>24</v>
      </c>
    </row>
    <row r="24" spans="1:2" ht="15">
      <c r="A24" s="2" t="s">
        <v>25</v>
      </c>
      <c r="B24" s="264" t="s">
        <v>368</v>
      </c>
    </row>
    <row r="25" spans="1:2" ht="15">
      <c r="A25" s="2" t="s">
        <v>26</v>
      </c>
      <c r="B25" s="264" t="s">
        <v>346</v>
      </c>
    </row>
    <row r="26" spans="1:2" ht="15">
      <c r="A26" s="2" t="s">
        <v>27</v>
      </c>
      <c r="B26" s="264" t="s">
        <v>347</v>
      </c>
    </row>
    <row r="27" spans="1:2" ht="15">
      <c r="A27" s="2" t="s">
        <v>28</v>
      </c>
      <c r="B27" s="264" t="s">
        <v>348</v>
      </c>
    </row>
    <row r="28" spans="1:2" ht="14.25">
      <c r="A28" s="2" t="s">
        <v>29</v>
      </c>
      <c r="B28" s="264" t="s">
        <v>349</v>
      </c>
    </row>
    <row r="29" spans="1:2" ht="14.25">
      <c r="A29" s="2" t="s">
        <v>30</v>
      </c>
      <c r="B29" s="264" t="s">
        <v>350</v>
      </c>
    </row>
    <row r="30" spans="1:2" ht="14.25">
      <c r="A30" s="1" t="s">
        <v>31</v>
      </c>
      <c r="B30" s="1" t="s">
        <v>32</v>
      </c>
    </row>
    <row r="31" spans="1:2" ht="14.25">
      <c r="A31" s="2" t="s">
        <v>33</v>
      </c>
      <c r="B31" s="263" t="s">
        <v>351</v>
      </c>
    </row>
    <row r="32" spans="1:2" ht="14.25">
      <c r="A32" s="2" t="s">
        <v>34</v>
      </c>
      <c r="B32" s="263" t="s">
        <v>352</v>
      </c>
    </row>
    <row r="33" spans="1:2" ht="14.25">
      <c r="A33" s="2" t="s">
        <v>35</v>
      </c>
      <c r="B33" s="263" t="s">
        <v>353</v>
      </c>
    </row>
    <row r="34" spans="1:2" ht="14.25">
      <c r="A34" s="2" t="s">
        <v>36</v>
      </c>
      <c r="B34" s="263" t="s">
        <v>354</v>
      </c>
    </row>
    <row r="35" spans="1:2" ht="14.25">
      <c r="A35" s="2" t="s">
        <v>37</v>
      </c>
      <c r="B35" s="263" t="s">
        <v>355</v>
      </c>
    </row>
    <row r="36" spans="1:2" ht="14.25">
      <c r="A36" s="1" t="s">
        <v>38</v>
      </c>
      <c r="B36" s="1" t="s">
        <v>39</v>
      </c>
    </row>
    <row r="37" spans="1:2" ht="14.25">
      <c r="A37" s="2" t="s">
        <v>40</v>
      </c>
      <c r="B37" s="263" t="s">
        <v>356</v>
      </c>
    </row>
    <row r="38" spans="1:2" ht="14.25">
      <c r="A38" s="2" t="s">
        <v>41</v>
      </c>
      <c r="B38" s="263" t="s">
        <v>357</v>
      </c>
    </row>
    <row r="39" spans="1:2" ht="14.25">
      <c r="A39" s="2" t="s">
        <v>42</v>
      </c>
      <c r="B39" s="263" t="s">
        <v>358</v>
      </c>
    </row>
    <row r="40" spans="1:2" ht="14.25">
      <c r="A40" s="2" t="s">
        <v>43</v>
      </c>
      <c r="B40" s="263" t="s">
        <v>359</v>
      </c>
    </row>
    <row r="41" spans="1:2" ht="14.25">
      <c r="A41" s="2" t="s">
        <v>44</v>
      </c>
      <c r="B41" s="263" t="s">
        <v>360</v>
      </c>
    </row>
    <row r="42" spans="1:2" ht="14.25">
      <c r="A42" s="1" t="s">
        <v>45</v>
      </c>
      <c r="B42" s="1" t="s">
        <v>46</v>
      </c>
    </row>
    <row r="43" spans="1:2" ht="14.25">
      <c r="A43" s="2" t="s">
        <v>47</v>
      </c>
      <c r="B43" s="263" t="s">
        <v>361</v>
      </c>
    </row>
    <row r="44" spans="1:2" ht="14.25">
      <c r="A44" s="2" t="s">
        <v>48</v>
      </c>
      <c r="B44" s="263" t="s">
        <v>362</v>
      </c>
    </row>
    <row r="45" spans="1:2" ht="14.25">
      <c r="A45" s="2" t="s">
        <v>49</v>
      </c>
      <c r="B45" s="263" t="s">
        <v>363</v>
      </c>
    </row>
    <row r="46" spans="1:2" ht="14.25">
      <c r="A46" s="2" t="s">
        <v>50</v>
      </c>
      <c r="B46" s="263" t="s">
        <v>364</v>
      </c>
    </row>
    <row r="47" spans="1:2" ht="14.25">
      <c r="A47" s="2" t="s">
        <v>51</v>
      </c>
      <c r="B47" s="263" t="s">
        <v>365</v>
      </c>
    </row>
    <row r="48" spans="1:2" ht="15" thickBot="1">
      <c r="A48" s="4"/>
      <c r="B48" s="4"/>
    </row>
  </sheetData>
  <sheetProtection/>
  <mergeCells count="1">
    <mergeCell ref="A1:B1"/>
  </mergeCells>
  <hyperlinks>
    <hyperlink ref="B7" location="'4.1.5'!A1" display="Arbeidsplaatsongevallen volgens beroepscategorie : verdeling volgens duur van de tijdelijke ongeschiktheid - 2015"/>
    <hyperlink ref="B3" location="'4.1.1'!A1" display="Arbeidsplaatsongevallen volgens beroepscategorie : evolutie 2011 - 2015"/>
    <hyperlink ref="B4" location="'4.1.2'!A1" display="Arbeidsplaatsongevallen volgens beroepscategorie  : verdeling volgens gevolgen - 2015"/>
    <hyperlink ref="B5" location="'4.1.3'!A1" display="Arbeidsplaatsongevallen volgens beroepscategorie  : verdeling volgens gevolgen en geslacht - 2015"/>
    <hyperlink ref="B6" location="'4.1.4'!A1" display="Arbeidsplaatsongevallen volgens beroepscategorie : verdeling volgens leeftijdscategorie - 2015"/>
    <hyperlink ref="B8" location="'4.1.6'!A1" display="Arbeidsplaatsongevallen volgens beroepscategorie : verdeling volgens  duur van de tijdelijke ongeschiktheid en  geslacht - 2015"/>
    <hyperlink ref="B9" location="'4.1.7'!A1" display="Arbeidsplaatsongevallen volgens beroepscategorie : verdeling volgens voorziene graad van blijvende ongeschiktheid: 2015"/>
    <hyperlink ref="B10" location="'4.1.8'!A1" display="Arbeidsplaatsongevallen volgens beroepscategorie : verdeling volgens voorziene graad van blijvende ongeschiktheid en  geslacht - 2015"/>
    <hyperlink ref="B11" location="'4.1.9'!A1" display="Arbeidsplaatsongevallen volgens beroepscategorie : verdeling volgens generatie en  geslacht: 2015"/>
    <hyperlink ref="B13" location="'4.2.1'!A1" display="Arbeidsplaatsongevallen volgens beroep : evolutie 2012 - 2015"/>
    <hyperlink ref="B14" location="'4.2.2'!A1" display="Arbeidsplaatsongevallen volgens beroep : verdeling volgens gevolgen - 2015"/>
    <hyperlink ref="B15" location="'4.2.3'!A1" display="Arbeidsplaatsongevallen volgens beroep : verdeling volgens gevolgen - vrouwen - 2015"/>
    <hyperlink ref="B16" location="'4.2.4'!A1" display="Arbeidsplaatsongevallen volgens beroep : verdeling volgens gevolgen - mannen - 2015"/>
    <hyperlink ref="B17" location="'4.2.5'!A1" display="Arbeidsplaatsongevallen volgens beroep : verdeling volgens  duur van de tijdelijke ongeschiktheid - 2015"/>
    <hyperlink ref="B18" location="'4.2.6'!A1" display="Arbeidsplaatsongevallen volgens beroep : verdeling volgens voorziene graad van blijvende ongeschiktheid - 2015"/>
    <hyperlink ref="B20" location="'4.3.1'!A1" display="Arbeidsplaatsongevallen volgens beroepservaring in de onderneming: evolutie 2011 - 2015"/>
    <hyperlink ref="B21" location="'4.3.2'!A1" display="Arbeidsplaatsongevallen volgens beroepservaring in de onderneming: verdeling volgens gevolgen  -  2015"/>
    <hyperlink ref="B22" location="'4.3.3'!A1" display="Arbeidsplaatsongevallen volgens beroepservaring in de onderneming: verdeling volgens gevolgen en geslacht - 2015"/>
    <hyperlink ref="B24" location="'4.4.1'!A1" display="Arbeidsplaatsongevallen volgens anciënniteit in de onderneming:  evolutie 2011 - 2015"/>
    <hyperlink ref="B25" location="'4.4.2'!A1" display="Arbeidsplaatsongevallen volgens  anciënniteit in de onderneming: verdeling volgens gevolgen - 2015"/>
    <hyperlink ref="B26" location="'4.4.3'!A1" display="Arbeidsplaatsongevallen volgens anciënniteit in de onderneming: verdeling volgens geslacht en gevolgenen  - 2015"/>
    <hyperlink ref="B27" location="'4.4.4'!A1" display="Arbeidsplaatsongevallen volgens anciënniteit in de onderneming : verdeling volgens leeftijd - 2015"/>
    <hyperlink ref="B28" location="'4.4.5'!A1" display="Arbeidsplaatsongevallen volgens anciënniteit in de onderneming: verdeling volgens duur van de tijdelijke ongeschiktheid - 2015"/>
    <hyperlink ref="B29" location="'4.4.6'!A1" display="Arbeidsplaatsongevallen volgens anciënniteit in de onderneming : verdeling volgens voorziene graad van blijvende ongeschiktheid - 2015"/>
    <hyperlink ref="B31" location="'4.5.1'!A1" display="Arbeidsplaatsongevallen volgens duur van de arbeidsovereenkomst : verdeling volgens gevolgen - 2015"/>
    <hyperlink ref="B32" location="'4.5.2'!A1" display="Arbeidsplaatsongevallen volgens  duur van de arbeidsovereenkomst : verdeling volgens gevolgen en geslacht  - 2015"/>
    <hyperlink ref="B33" location="'4.5.3'!A1" display="Arbeidsplaatsongevallen volgens duur van de arbeidsovereenkomst : verdeling volgens leeftijd - 2015"/>
    <hyperlink ref="B34" location="'4.5.4'!A1" display="Arbeidsplaatsongevallen volgens duur van de arbeidsovereenkomst : verdeling volgens duur van de tijdelijke ongeschiktheid - 2015"/>
    <hyperlink ref="B35" location="'4.5.5'!A1" display="Arbeidsplaatsongevallen volgens duur van de arbeidsovereenkomst : verdeling volgens voorziene graad van blijvende ongeschiktheid - 2015"/>
    <hyperlink ref="B37" location="'4.6.1'!A1" display="Arbeidsplaatsongevallen volgens soort werkplek : verdeling volgens gevolgen - 2015"/>
    <hyperlink ref="B38" location="'4.6.2'!A1" display="Arbeidsplaatsongevallen volgens soort werkplek : verdeling volgens gevolgen en geslacht - 2015"/>
    <hyperlink ref="B39" location="'4.6.3'!A1" display="Arbeidsplaatsongevallen volgens soort werkplek : verdeling volgens leeftijd - 2015"/>
    <hyperlink ref="B40" location="'4.6.4'!A1" display="Arbeidsplaatsongevallen volgens soort werkplek :  verdeling volgens duur van de tijdelijke ongeschiktheid - 2015"/>
    <hyperlink ref="B41" location="'4.6.5'!A1" display="Arbeidsplaatsongevallen volgens soort werkplek : verdeling volgens voorziene graad van blijvende ongeschiktheid - 2015"/>
    <hyperlink ref="B43" location="'4.7.1'!A1" display="Arbeidsplaatsongevallen volgens aard van de arbeidsovereenkomst : verdeling volgens gevolgen - 2015"/>
    <hyperlink ref="B44" location="'4.7.2'!A1" display="Arbeidsplaatsongevallen volgens aard van de arbeidsovereenkomst : verdeling volgens gevolgen en geslacht -  2015"/>
    <hyperlink ref="B45" location="'4.7.3'!A1" display="Arbeidsplaatsongevallen volgens aard van de arbeidsovereenkomst : verdeling volgens leeftijdscategorie - 2015"/>
    <hyperlink ref="B46" location="'4.7.4'!A1" display="Arbeidsplaatsongevallen volgens aard van de arbeidsovereenkomst : verdeling volgens duur van de tijdelijke ongeschiktheid - 2015"/>
    <hyperlink ref="B47" location="'4.7.5'!A1" display="Arbeidsplaatsongevallen volgens aard van de arbeidsovereenkomst : verdeling volgens voorziene graad van blijvende ongeschiktheid - 2015"/>
  </hyperlinks>
  <printOptions horizontalCentered="1"/>
  <pageMargins left="0.7" right="0.7" top="0.75" bottom="0.75" header="0.3" footer="0.3"/>
  <pageSetup fitToHeight="1" fitToWidth="1"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12"/>
  <sheetViews>
    <sheetView zoomScalePageLayoutView="0" workbookViewId="0" topLeftCell="A1">
      <selection activeCell="E28" sqref="E28"/>
    </sheetView>
  </sheetViews>
  <sheetFormatPr defaultColWidth="9.140625" defaultRowHeight="15"/>
  <cols>
    <col min="1" max="1" width="16.7109375" style="269" customWidth="1"/>
    <col min="2" max="2" width="9.140625" style="269" bestFit="1" customWidth="1"/>
    <col min="3" max="3" width="9.28125" style="269" customWidth="1"/>
    <col min="4" max="4" width="9.140625" style="269" bestFit="1" customWidth="1"/>
    <col min="5" max="5" width="9.28125" style="269" customWidth="1"/>
    <col min="6" max="6" width="7.7109375" style="269" bestFit="1" customWidth="1"/>
    <col min="7" max="7" width="12.28125" style="269" customWidth="1"/>
    <col min="8" max="8" width="7.7109375" style="269" bestFit="1" customWidth="1"/>
    <col min="9" max="9" width="9.28125" style="269" customWidth="1"/>
    <col min="10" max="10" width="9.140625" style="269" bestFit="1" customWidth="1"/>
    <col min="11" max="11" width="9.28125" style="269" bestFit="1" customWidth="1"/>
    <col min="12" max="12" width="9.140625" style="269" bestFit="1" customWidth="1"/>
    <col min="13" max="13" width="9.28125" style="269" customWidth="1"/>
    <col min="14" max="14" width="9.140625" style="269" bestFit="1" customWidth="1"/>
    <col min="15" max="15" width="9.28125" style="269" customWidth="1"/>
    <col min="16" max="16" width="7.7109375" style="269" bestFit="1" customWidth="1"/>
    <col min="17" max="17" width="13.140625" style="269" customWidth="1"/>
    <col min="18" max="18" width="7.7109375" style="269" bestFit="1" customWidth="1"/>
    <col min="19" max="19" width="9.28125" style="269" customWidth="1"/>
    <col min="20" max="20" width="9.140625" style="269" bestFit="1" customWidth="1"/>
    <col min="21" max="21" width="9.28125" style="269" bestFit="1" customWidth="1"/>
    <col min="22" max="22" width="11.421875" style="269" customWidth="1"/>
    <col min="23" max="23" width="10.57421875" style="269" bestFit="1" customWidth="1"/>
    <col min="24" max="24" width="9.28125" style="269" bestFit="1" customWidth="1"/>
    <col min="25" max="16384" width="9.140625" style="269" customWidth="1"/>
  </cols>
  <sheetData>
    <row r="1" spans="1:24" ht="24.75" customHeight="1" thickBot="1" thickTop="1">
      <c r="A1" s="341" t="s">
        <v>378</v>
      </c>
      <c r="B1" s="342"/>
      <c r="C1" s="342"/>
      <c r="D1" s="342"/>
      <c r="E1" s="342"/>
      <c r="F1" s="342"/>
      <c r="G1" s="342"/>
      <c r="H1" s="342"/>
      <c r="I1" s="342"/>
      <c r="J1" s="342"/>
      <c r="K1" s="342"/>
      <c r="L1" s="342"/>
      <c r="M1" s="342"/>
      <c r="N1" s="342"/>
      <c r="O1" s="342"/>
      <c r="P1" s="342"/>
      <c r="Q1" s="342"/>
      <c r="R1" s="342"/>
      <c r="S1" s="342"/>
      <c r="T1" s="342"/>
      <c r="U1" s="342"/>
      <c r="V1" s="342"/>
      <c r="W1" s="342"/>
      <c r="X1" s="343"/>
    </row>
    <row r="2" spans="1:24" ht="19.5" customHeight="1" thickBot="1" thickTop="1">
      <c r="A2" s="328" t="s">
        <v>112</v>
      </c>
      <c r="B2" s="344" t="s">
        <v>80</v>
      </c>
      <c r="C2" s="345"/>
      <c r="D2" s="345"/>
      <c r="E2" s="345"/>
      <c r="F2" s="345"/>
      <c r="G2" s="345"/>
      <c r="H2" s="345"/>
      <c r="I2" s="345"/>
      <c r="J2" s="345"/>
      <c r="K2" s="345"/>
      <c r="L2" s="345"/>
      <c r="M2" s="345"/>
      <c r="N2" s="345"/>
      <c r="O2" s="345"/>
      <c r="P2" s="345"/>
      <c r="Q2" s="345"/>
      <c r="R2" s="345"/>
      <c r="S2" s="345"/>
      <c r="T2" s="345"/>
      <c r="U2" s="345"/>
      <c r="V2" s="345"/>
      <c r="W2" s="400" t="s">
        <v>70</v>
      </c>
      <c r="X2" s="401"/>
    </row>
    <row r="3" spans="1:24" ht="19.5" customHeight="1" thickBot="1">
      <c r="A3" s="328"/>
      <c r="B3" s="414" t="s">
        <v>81</v>
      </c>
      <c r="C3" s="369"/>
      <c r="D3" s="369"/>
      <c r="E3" s="369"/>
      <c r="F3" s="369"/>
      <c r="G3" s="369"/>
      <c r="H3" s="369"/>
      <c r="I3" s="369"/>
      <c r="J3" s="369"/>
      <c r="K3" s="369"/>
      <c r="L3" s="362" t="s">
        <v>82</v>
      </c>
      <c r="M3" s="370"/>
      <c r="N3" s="370"/>
      <c r="O3" s="370"/>
      <c r="P3" s="370"/>
      <c r="Q3" s="370"/>
      <c r="R3" s="370"/>
      <c r="S3" s="370"/>
      <c r="T3" s="370"/>
      <c r="U3" s="371"/>
      <c r="V3" s="422" t="s">
        <v>69</v>
      </c>
      <c r="W3" s="400"/>
      <c r="X3" s="401"/>
    </row>
    <row r="4" spans="1:24" ht="19.5" customHeight="1">
      <c r="A4" s="328"/>
      <c r="B4" s="416" t="s">
        <v>1</v>
      </c>
      <c r="C4" s="417"/>
      <c r="D4" s="417"/>
      <c r="E4" s="417"/>
      <c r="F4" s="417"/>
      <c r="G4" s="417"/>
      <c r="H4" s="417"/>
      <c r="I4" s="418"/>
      <c r="J4" s="419" t="s">
        <v>70</v>
      </c>
      <c r="K4" s="381"/>
      <c r="L4" s="416" t="s">
        <v>1</v>
      </c>
      <c r="M4" s="417"/>
      <c r="N4" s="417"/>
      <c r="O4" s="417"/>
      <c r="P4" s="417"/>
      <c r="Q4" s="417"/>
      <c r="R4" s="417"/>
      <c r="S4" s="417"/>
      <c r="T4" s="351" t="s">
        <v>70</v>
      </c>
      <c r="U4" s="352"/>
      <c r="V4" s="400"/>
      <c r="W4" s="400"/>
      <c r="X4" s="401"/>
    </row>
    <row r="5" spans="1:24" ht="19.5" customHeight="1">
      <c r="A5" s="420"/>
      <c r="B5" s="412" t="s">
        <v>57</v>
      </c>
      <c r="C5" s="392"/>
      <c r="D5" s="391" t="s">
        <v>84</v>
      </c>
      <c r="E5" s="392"/>
      <c r="F5" s="391" t="s">
        <v>85</v>
      </c>
      <c r="G5" s="392"/>
      <c r="H5" s="391" t="s">
        <v>86</v>
      </c>
      <c r="I5" s="413"/>
      <c r="J5" s="410"/>
      <c r="K5" s="354"/>
      <c r="L5" s="391" t="s">
        <v>57</v>
      </c>
      <c r="M5" s="392"/>
      <c r="N5" s="391" t="s">
        <v>84</v>
      </c>
      <c r="O5" s="392"/>
      <c r="P5" s="391" t="s">
        <v>85</v>
      </c>
      <c r="Q5" s="392"/>
      <c r="R5" s="391" t="s">
        <v>86</v>
      </c>
      <c r="S5" s="392"/>
      <c r="T5" s="353" t="s">
        <v>70</v>
      </c>
      <c r="U5" s="354"/>
      <c r="V5" s="402"/>
      <c r="W5" s="402"/>
      <c r="X5" s="403"/>
    </row>
    <row r="6" spans="1:24" ht="19.5" customHeight="1" thickBot="1">
      <c r="A6" s="421"/>
      <c r="B6" s="286" t="s">
        <v>55</v>
      </c>
      <c r="C6" s="287" t="s">
        <v>56</v>
      </c>
      <c r="D6" s="286" t="s">
        <v>55</v>
      </c>
      <c r="E6" s="287" t="s">
        <v>56</v>
      </c>
      <c r="F6" s="286" t="s">
        <v>55</v>
      </c>
      <c r="G6" s="288" t="s">
        <v>56</v>
      </c>
      <c r="H6" s="289" t="s">
        <v>55</v>
      </c>
      <c r="I6" s="287" t="s">
        <v>56</v>
      </c>
      <c r="J6" s="286" t="s">
        <v>55</v>
      </c>
      <c r="K6" s="287" t="s">
        <v>56</v>
      </c>
      <c r="L6" s="286" t="s">
        <v>55</v>
      </c>
      <c r="M6" s="287" t="s">
        <v>56</v>
      </c>
      <c r="N6" s="286" t="s">
        <v>55</v>
      </c>
      <c r="O6" s="287" t="s">
        <v>56</v>
      </c>
      <c r="P6" s="286" t="s">
        <v>55</v>
      </c>
      <c r="Q6" s="287" t="s">
        <v>56</v>
      </c>
      <c r="R6" s="286" t="s">
        <v>55</v>
      </c>
      <c r="S6" s="287" t="s">
        <v>56</v>
      </c>
      <c r="T6" s="286" t="s">
        <v>55</v>
      </c>
      <c r="U6" s="287" t="s">
        <v>56</v>
      </c>
      <c r="V6" s="290" t="s">
        <v>55</v>
      </c>
      <c r="W6" s="289" t="s">
        <v>55</v>
      </c>
      <c r="X6" s="84" t="s">
        <v>56</v>
      </c>
    </row>
    <row r="7" spans="1:24" ht="14.25">
      <c r="A7" s="251" t="s">
        <v>113</v>
      </c>
      <c r="B7" s="65">
        <v>1755</v>
      </c>
      <c r="C7" s="89">
        <v>0.11615593354954001</v>
      </c>
      <c r="D7" s="65">
        <v>2653</v>
      </c>
      <c r="E7" s="36">
        <v>0.13622593068035946</v>
      </c>
      <c r="F7" s="90">
        <v>906</v>
      </c>
      <c r="G7" s="89">
        <v>0.39068564036222514</v>
      </c>
      <c r="H7" s="65">
        <v>1167</v>
      </c>
      <c r="I7" s="36">
        <v>0.7993150684931507</v>
      </c>
      <c r="J7" s="91">
        <v>6481</v>
      </c>
      <c r="K7" s="89">
        <v>0.1689388212600683</v>
      </c>
      <c r="L7" s="65">
        <v>7820</v>
      </c>
      <c r="M7" s="36">
        <v>0.13076485736263002</v>
      </c>
      <c r="N7" s="90">
        <v>1435</v>
      </c>
      <c r="O7" s="89">
        <v>0.11707595659623074</v>
      </c>
      <c r="P7" s="65">
        <v>2744</v>
      </c>
      <c r="Q7" s="36">
        <v>0.3312809368586261</v>
      </c>
      <c r="R7" s="90">
        <v>859</v>
      </c>
      <c r="S7" s="89">
        <v>0.7367066895368782</v>
      </c>
      <c r="T7" s="92">
        <v>12858</v>
      </c>
      <c r="U7" s="36">
        <v>0.15775138636698238</v>
      </c>
      <c r="V7" s="148">
        <v>1</v>
      </c>
      <c r="W7" s="91">
        <v>19340</v>
      </c>
      <c r="X7" s="36">
        <v>0.1613253032148279</v>
      </c>
    </row>
    <row r="8" spans="1:24" ht="14.25">
      <c r="A8" s="73" t="s">
        <v>114</v>
      </c>
      <c r="B8" s="44">
        <v>9455</v>
      </c>
      <c r="C8" s="46">
        <v>0.6257197696737045</v>
      </c>
      <c r="D8" s="44">
        <v>12678</v>
      </c>
      <c r="E8" s="40">
        <v>0.6509884467265725</v>
      </c>
      <c r="F8" s="45">
        <v>1215</v>
      </c>
      <c r="G8" s="46">
        <v>0.5239327296248383</v>
      </c>
      <c r="H8" s="44">
        <v>269</v>
      </c>
      <c r="I8" s="40">
        <v>0.18424657534246575</v>
      </c>
      <c r="J8" s="93">
        <v>23617</v>
      </c>
      <c r="K8" s="46">
        <v>0.6155931496494018</v>
      </c>
      <c r="L8" s="44">
        <v>39584</v>
      </c>
      <c r="M8" s="40">
        <v>0.6619009397679008</v>
      </c>
      <c r="N8" s="45">
        <v>8036</v>
      </c>
      <c r="O8" s="46">
        <v>0.655625356938892</v>
      </c>
      <c r="P8" s="44">
        <v>4930</v>
      </c>
      <c r="Q8" s="40">
        <v>0.5951949776650972</v>
      </c>
      <c r="R8" s="45">
        <v>243</v>
      </c>
      <c r="S8" s="46">
        <v>0.20840480274442538</v>
      </c>
      <c r="T8" s="94">
        <v>52793</v>
      </c>
      <c r="U8" s="40">
        <v>0.6476910241939442</v>
      </c>
      <c r="V8" s="150">
        <v>10</v>
      </c>
      <c r="W8" s="93">
        <v>76420</v>
      </c>
      <c r="X8" s="40">
        <v>0.6374434860946596</v>
      </c>
    </row>
    <row r="9" spans="1:24" ht="15" thickBot="1">
      <c r="A9" s="73" t="s">
        <v>115</v>
      </c>
      <c r="B9" s="44">
        <v>3899</v>
      </c>
      <c r="C9" s="46">
        <v>0.2580581110596334</v>
      </c>
      <c r="D9" s="44">
        <v>4144</v>
      </c>
      <c r="E9" s="40">
        <v>0.21278562259306807</v>
      </c>
      <c r="F9" s="45">
        <v>198</v>
      </c>
      <c r="G9" s="46">
        <v>0.08538163001293661</v>
      </c>
      <c r="H9" s="44">
        <v>24</v>
      </c>
      <c r="I9" s="40">
        <v>0.01643835616438356</v>
      </c>
      <c r="J9" s="93">
        <v>8265</v>
      </c>
      <c r="K9" s="46">
        <v>0.21544196230743165</v>
      </c>
      <c r="L9" s="44">
        <v>12398</v>
      </c>
      <c r="M9" s="40">
        <v>0.20731748102070172</v>
      </c>
      <c r="N9" s="45">
        <v>2786</v>
      </c>
      <c r="O9" s="46">
        <v>0.22729868646487728</v>
      </c>
      <c r="P9" s="44">
        <v>609</v>
      </c>
      <c r="Q9" s="40">
        <v>0.07352408547627672</v>
      </c>
      <c r="R9" s="45">
        <v>64</v>
      </c>
      <c r="S9" s="46">
        <v>0.0548885077186964</v>
      </c>
      <c r="T9" s="94">
        <v>15857</v>
      </c>
      <c r="U9" s="40">
        <v>0.1945453207047161</v>
      </c>
      <c r="V9" s="150">
        <v>0</v>
      </c>
      <c r="W9" s="93">
        <v>24122</v>
      </c>
      <c r="X9" s="40">
        <v>0.2012145276188252</v>
      </c>
    </row>
    <row r="10" spans="1:24" ht="15" thickBot="1">
      <c r="A10" s="19" t="s">
        <v>70</v>
      </c>
      <c r="B10" s="71">
        <v>15109</v>
      </c>
      <c r="C10" s="70">
        <v>1</v>
      </c>
      <c r="D10" s="71">
        <v>19475</v>
      </c>
      <c r="E10" s="52">
        <v>1</v>
      </c>
      <c r="F10" s="95">
        <v>2319</v>
      </c>
      <c r="G10" s="70">
        <v>1</v>
      </c>
      <c r="H10" s="71">
        <v>1460</v>
      </c>
      <c r="I10" s="52">
        <v>1</v>
      </c>
      <c r="J10" s="95">
        <v>38363</v>
      </c>
      <c r="K10" s="70">
        <v>1</v>
      </c>
      <c r="L10" s="71">
        <v>59802</v>
      </c>
      <c r="M10" s="52">
        <v>1</v>
      </c>
      <c r="N10" s="95">
        <v>12257</v>
      </c>
      <c r="O10" s="70">
        <v>1</v>
      </c>
      <c r="P10" s="71">
        <v>8283</v>
      </c>
      <c r="Q10" s="52">
        <v>1</v>
      </c>
      <c r="R10" s="95">
        <v>1166</v>
      </c>
      <c r="S10" s="70">
        <v>1</v>
      </c>
      <c r="T10" s="71">
        <v>81508</v>
      </c>
      <c r="U10" s="52">
        <v>1</v>
      </c>
      <c r="V10" s="155">
        <v>11</v>
      </c>
      <c r="W10" s="95">
        <v>119882</v>
      </c>
      <c r="X10" s="52">
        <v>1</v>
      </c>
    </row>
    <row r="12" spans="10:23" ht="14.25">
      <c r="J12" s="313"/>
      <c r="R12" s="313"/>
      <c r="T12" s="313"/>
      <c r="W12" s="313">
        <f>T8+V8+J8</f>
        <v>76420</v>
      </c>
    </row>
  </sheetData>
  <sheetProtection/>
  <mergeCells count="19">
    <mergeCell ref="A1:X1"/>
    <mergeCell ref="A2:A6"/>
    <mergeCell ref="B2:V2"/>
    <mergeCell ref="W2:X5"/>
    <mergeCell ref="B3:K3"/>
    <mergeCell ref="L3:U3"/>
    <mergeCell ref="V3:V5"/>
    <mergeCell ref="B4:I4"/>
    <mergeCell ref="J4:K5"/>
    <mergeCell ref="L4:S4"/>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1:L142"/>
  <sheetViews>
    <sheetView zoomScalePageLayoutView="0" workbookViewId="0" topLeftCell="A1">
      <selection activeCell="N25" sqref="N25"/>
    </sheetView>
  </sheetViews>
  <sheetFormatPr defaultColWidth="9.140625" defaultRowHeight="15"/>
  <cols>
    <col min="1" max="1" width="11.140625" style="269" customWidth="1"/>
    <col min="2" max="2" width="62.7109375" style="269" customWidth="1"/>
    <col min="3" max="3" width="12.421875" style="269" customWidth="1"/>
    <col min="4" max="4" width="12.28125" style="269" customWidth="1"/>
    <col min="5" max="5" width="9.7109375" style="269" bestFit="1" customWidth="1"/>
    <col min="6" max="6" width="8.7109375" style="269" bestFit="1" customWidth="1"/>
    <col min="7" max="7" width="9.7109375" style="269" bestFit="1" customWidth="1"/>
    <col min="8" max="8" width="8.7109375" style="269" bestFit="1" customWidth="1"/>
    <col min="9" max="9" width="9.00390625" style="269" bestFit="1" customWidth="1"/>
    <col min="10" max="10" width="8.7109375" style="269" customWidth="1"/>
    <col min="11" max="16384" width="9.140625" style="269" customWidth="1"/>
  </cols>
  <sheetData>
    <row r="1" spans="1:12" ht="24.75" customHeight="1" thickBot="1" thickTop="1">
      <c r="A1" s="341" t="s">
        <v>328</v>
      </c>
      <c r="B1" s="342"/>
      <c r="C1" s="342"/>
      <c r="D1" s="342"/>
      <c r="E1" s="342"/>
      <c r="F1" s="342"/>
      <c r="G1" s="342"/>
      <c r="H1" s="342"/>
      <c r="I1" s="342"/>
      <c r="J1" s="342"/>
      <c r="K1" s="342"/>
      <c r="L1" s="343"/>
    </row>
    <row r="2" spans="1:12" ht="24.75" customHeight="1" thickBot="1" thickTop="1">
      <c r="A2" s="341" t="s">
        <v>379</v>
      </c>
      <c r="B2" s="342"/>
      <c r="C2" s="342"/>
      <c r="D2" s="342"/>
      <c r="E2" s="342"/>
      <c r="F2" s="342"/>
      <c r="G2" s="342"/>
      <c r="H2" s="342"/>
      <c r="I2" s="342"/>
      <c r="J2" s="342"/>
      <c r="K2" s="342"/>
      <c r="L2" s="343"/>
    </row>
    <row r="3" spans="1:12" ht="15" thickBot="1" thickTop="1">
      <c r="A3" s="425" t="s">
        <v>116</v>
      </c>
      <c r="B3" s="428" t="s">
        <v>117</v>
      </c>
      <c r="C3" s="336" t="s">
        <v>54</v>
      </c>
      <c r="D3" s="337"/>
      <c r="E3" s="337"/>
      <c r="F3" s="337"/>
      <c r="G3" s="337"/>
      <c r="H3" s="337"/>
      <c r="I3" s="337"/>
      <c r="J3" s="337"/>
      <c r="K3" s="337"/>
      <c r="L3" s="338"/>
    </row>
    <row r="4" spans="1:12" ht="14.25">
      <c r="A4" s="426"/>
      <c r="B4" s="429"/>
      <c r="C4" s="393">
        <v>2012</v>
      </c>
      <c r="D4" s="394"/>
      <c r="E4" s="431">
        <v>2013</v>
      </c>
      <c r="F4" s="432"/>
      <c r="G4" s="431">
        <v>2014</v>
      </c>
      <c r="H4" s="432"/>
      <c r="I4" s="431">
        <v>2015</v>
      </c>
      <c r="J4" s="432"/>
      <c r="K4" s="431">
        <v>2016</v>
      </c>
      <c r="L4" s="432"/>
    </row>
    <row r="5" spans="1:12" ht="15" thickBot="1">
      <c r="A5" s="427"/>
      <c r="B5" s="430"/>
      <c r="C5" s="31" t="s">
        <v>55</v>
      </c>
      <c r="D5" s="109" t="s">
        <v>56</v>
      </c>
      <c r="E5" s="110" t="s">
        <v>55</v>
      </c>
      <c r="F5" s="81" t="s">
        <v>56</v>
      </c>
      <c r="G5" s="110" t="s">
        <v>55</v>
      </c>
      <c r="H5" s="81" t="s">
        <v>56</v>
      </c>
      <c r="I5" s="110" t="s">
        <v>55</v>
      </c>
      <c r="J5" s="81" t="s">
        <v>56</v>
      </c>
      <c r="K5" s="110" t="s">
        <v>55</v>
      </c>
      <c r="L5" s="81" t="s">
        <v>56</v>
      </c>
    </row>
    <row r="6" spans="1:12" ht="14.25">
      <c r="A6" s="111" t="s">
        <v>118</v>
      </c>
      <c r="B6" s="112" t="s">
        <v>119</v>
      </c>
      <c r="C6" s="65">
        <v>59</v>
      </c>
      <c r="D6" s="89">
        <v>0.0004891232258920281</v>
      </c>
      <c r="E6" s="65">
        <v>32</v>
      </c>
      <c r="F6" s="36">
        <v>0.000282480888402394</v>
      </c>
      <c r="G6" s="65">
        <v>21</v>
      </c>
      <c r="H6" s="36">
        <v>0.0001929455434173412</v>
      </c>
      <c r="I6" s="65">
        <v>20</v>
      </c>
      <c r="J6" s="36">
        <v>0.00019041271956966724</v>
      </c>
      <c r="K6" s="65">
        <v>25</v>
      </c>
      <c r="L6" s="36">
        <v>0.00023035105500783193</v>
      </c>
    </row>
    <row r="7" spans="1:12" ht="14.25">
      <c r="A7" s="113" t="s">
        <v>120</v>
      </c>
      <c r="B7" s="114" t="s">
        <v>121</v>
      </c>
      <c r="C7" s="44">
        <v>6</v>
      </c>
      <c r="D7" s="46">
        <v>4.974134500596896E-05</v>
      </c>
      <c r="E7" s="44">
        <v>3</v>
      </c>
      <c r="F7" s="40">
        <v>2.648258328772444E-05</v>
      </c>
      <c r="G7" s="44">
        <v>1</v>
      </c>
      <c r="H7" s="40">
        <v>9.187883019873391E-06</v>
      </c>
      <c r="I7" s="44">
        <v>2</v>
      </c>
      <c r="J7" s="40">
        <v>1.9041271956966725E-05</v>
      </c>
      <c r="K7" s="44">
        <v>1</v>
      </c>
      <c r="L7" s="40">
        <v>9.214042200313277E-06</v>
      </c>
    </row>
    <row r="8" spans="1:12" ht="14.25">
      <c r="A8" s="113" t="s">
        <v>122</v>
      </c>
      <c r="B8" s="114" t="s">
        <v>123</v>
      </c>
      <c r="C8" s="44">
        <v>368</v>
      </c>
      <c r="D8" s="46">
        <v>0.0030508024936994295</v>
      </c>
      <c r="E8" s="44">
        <v>440</v>
      </c>
      <c r="F8" s="40">
        <v>0.003884112215532918</v>
      </c>
      <c r="G8" s="44">
        <v>380</v>
      </c>
      <c r="H8" s="40">
        <v>0.0034913955475518884</v>
      </c>
      <c r="I8" s="44">
        <v>451</v>
      </c>
      <c r="J8" s="40">
        <v>0.004293806826295997</v>
      </c>
      <c r="K8" s="44">
        <v>507</v>
      </c>
      <c r="L8" s="40">
        <v>0.004671519395558832</v>
      </c>
    </row>
    <row r="9" spans="1:12" ht="27">
      <c r="A9" s="115">
        <v>111</v>
      </c>
      <c r="B9" s="114" t="s">
        <v>124</v>
      </c>
      <c r="C9" s="44">
        <v>480</v>
      </c>
      <c r="D9" s="46">
        <v>0.003979307600477517</v>
      </c>
      <c r="E9" s="44">
        <v>493</v>
      </c>
      <c r="F9" s="40">
        <v>0.004351971186949383</v>
      </c>
      <c r="G9" s="44">
        <v>390</v>
      </c>
      <c r="H9" s="40">
        <v>0.0035832743777506225</v>
      </c>
      <c r="I9" s="44">
        <v>82</v>
      </c>
      <c r="J9" s="40">
        <v>0.0007806921502356357</v>
      </c>
      <c r="K9" s="44">
        <v>43</v>
      </c>
      <c r="L9" s="40">
        <v>0.00039620381461347095</v>
      </c>
    </row>
    <row r="10" spans="1:12" ht="14.25">
      <c r="A10" s="115">
        <v>112</v>
      </c>
      <c r="B10" s="114" t="s">
        <v>125</v>
      </c>
      <c r="C10" s="44">
        <v>75</v>
      </c>
      <c r="D10" s="46">
        <v>0.000621766812574612</v>
      </c>
      <c r="E10" s="44">
        <v>49</v>
      </c>
      <c r="F10" s="40">
        <v>0.00043254886036616584</v>
      </c>
      <c r="G10" s="44">
        <v>69</v>
      </c>
      <c r="H10" s="40">
        <v>0.000633963928371264</v>
      </c>
      <c r="I10" s="44">
        <v>62</v>
      </c>
      <c r="J10" s="40">
        <v>0.0005902794306659685</v>
      </c>
      <c r="K10" s="44">
        <v>61</v>
      </c>
      <c r="L10" s="40">
        <v>0.0005620565742191099</v>
      </c>
    </row>
    <row r="11" spans="1:12" ht="27">
      <c r="A11" s="115">
        <v>121</v>
      </c>
      <c r="B11" s="114" t="s">
        <v>126</v>
      </c>
      <c r="C11" s="44">
        <v>186</v>
      </c>
      <c r="D11" s="46">
        <v>0.0015419816951850378</v>
      </c>
      <c r="E11" s="44">
        <v>179</v>
      </c>
      <c r="F11" s="40">
        <v>0.0015801274695008917</v>
      </c>
      <c r="G11" s="44">
        <v>163</v>
      </c>
      <c r="H11" s="40">
        <v>0.0014976249322393627</v>
      </c>
      <c r="I11" s="44">
        <v>170</v>
      </c>
      <c r="J11" s="40">
        <v>0.0016185081163421716</v>
      </c>
      <c r="K11" s="44">
        <v>204</v>
      </c>
      <c r="L11" s="40">
        <v>0.0018796646088639086</v>
      </c>
    </row>
    <row r="12" spans="1:12" ht="27">
      <c r="A12" s="115">
        <v>122</v>
      </c>
      <c r="B12" s="114" t="s">
        <v>127</v>
      </c>
      <c r="C12" s="44">
        <v>241</v>
      </c>
      <c r="D12" s="46">
        <v>0.00199794402440642</v>
      </c>
      <c r="E12" s="44">
        <v>212</v>
      </c>
      <c r="F12" s="40">
        <v>0.0018714358856658604</v>
      </c>
      <c r="G12" s="44">
        <v>201</v>
      </c>
      <c r="H12" s="40">
        <v>0.0018467644869945515</v>
      </c>
      <c r="I12" s="44">
        <v>233</v>
      </c>
      <c r="J12" s="40">
        <v>0.0022183081829866237</v>
      </c>
      <c r="K12" s="44">
        <v>280</v>
      </c>
      <c r="L12" s="40">
        <v>0.0025799318160877175</v>
      </c>
    </row>
    <row r="13" spans="1:12" ht="27">
      <c r="A13" s="115">
        <v>131</v>
      </c>
      <c r="B13" s="114" t="s">
        <v>128</v>
      </c>
      <c r="C13" s="44">
        <v>58</v>
      </c>
      <c r="D13" s="46">
        <v>0.00048083300172436664</v>
      </c>
      <c r="E13" s="44">
        <v>5</v>
      </c>
      <c r="F13" s="40">
        <v>4.4137638812874066E-05</v>
      </c>
      <c r="G13" s="44">
        <v>5</v>
      </c>
      <c r="H13" s="40">
        <v>4.593941509936696E-05</v>
      </c>
      <c r="I13" s="44">
        <v>4</v>
      </c>
      <c r="J13" s="40">
        <v>3.808254391393345E-05</v>
      </c>
      <c r="K13" s="44">
        <v>8</v>
      </c>
      <c r="L13" s="40">
        <v>7.371233760250621E-05</v>
      </c>
    </row>
    <row r="14" spans="1:12" ht="27">
      <c r="A14" s="115">
        <v>132</v>
      </c>
      <c r="B14" s="114" t="s">
        <v>129</v>
      </c>
      <c r="C14" s="44">
        <v>191</v>
      </c>
      <c r="D14" s="46">
        <v>0.0015834328160233453</v>
      </c>
      <c r="E14" s="44">
        <v>185</v>
      </c>
      <c r="F14" s="40">
        <v>0.0016330926360763405</v>
      </c>
      <c r="G14" s="44">
        <v>169</v>
      </c>
      <c r="H14" s="40">
        <v>0.001552752230358603</v>
      </c>
      <c r="I14" s="44">
        <v>159</v>
      </c>
      <c r="J14" s="40">
        <v>0.0015137811205788547</v>
      </c>
      <c r="K14" s="44">
        <v>191</v>
      </c>
      <c r="L14" s="40">
        <v>0.001759882060259836</v>
      </c>
    </row>
    <row r="15" spans="1:12" ht="27">
      <c r="A15" s="115">
        <v>133</v>
      </c>
      <c r="B15" s="114" t="s">
        <v>130</v>
      </c>
      <c r="C15" s="44">
        <v>27</v>
      </c>
      <c r="D15" s="46">
        <v>0.00022383605252686032</v>
      </c>
      <c r="E15" s="44">
        <v>18</v>
      </c>
      <c r="F15" s="40">
        <v>0.00015889549972634664</v>
      </c>
      <c r="G15" s="44">
        <v>22</v>
      </c>
      <c r="H15" s="40">
        <v>0.0002021334264372146</v>
      </c>
      <c r="I15" s="44">
        <v>20</v>
      </c>
      <c r="J15" s="40">
        <v>0.00019041271956966724</v>
      </c>
      <c r="K15" s="44">
        <v>31</v>
      </c>
      <c r="L15" s="40">
        <v>0.0002856353082097116</v>
      </c>
    </row>
    <row r="16" spans="1:12" ht="14.25">
      <c r="A16" s="115">
        <v>134</v>
      </c>
      <c r="B16" s="114" t="s">
        <v>131</v>
      </c>
      <c r="C16" s="44">
        <v>182</v>
      </c>
      <c r="D16" s="46">
        <v>0.0015088207985143919</v>
      </c>
      <c r="E16" s="44">
        <v>154</v>
      </c>
      <c r="F16" s="40">
        <v>0.0013594392754365213</v>
      </c>
      <c r="G16" s="44">
        <v>163</v>
      </c>
      <c r="H16" s="40">
        <v>0.0014976249322393627</v>
      </c>
      <c r="I16" s="44">
        <v>147</v>
      </c>
      <c r="J16" s="40">
        <v>0.0013995334888370543</v>
      </c>
      <c r="K16" s="44">
        <v>190</v>
      </c>
      <c r="L16" s="40">
        <v>0.0017506680180595228</v>
      </c>
    </row>
    <row r="17" spans="1:12" ht="14.25">
      <c r="A17" s="115">
        <v>141</v>
      </c>
      <c r="B17" s="114" t="s">
        <v>132</v>
      </c>
      <c r="C17" s="44">
        <v>75</v>
      </c>
      <c r="D17" s="46">
        <v>0.000621766812574612</v>
      </c>
      <c r="E17" s="44">
        <v>53</v>
      </c>
      <c r="F17" s="40">
        <v>0.0004678589714164651</v>
      </c>
      <c r="G17" s="44">
        <v>62</v>
      </c>
      <c r="H17" s="40">
        <v>0.0005696487472321503</v>
      </c>
      <c r="I17" s="44">
        <v>54</v>
      </c>
      <c r="J17" s="40">
        <v>0.0005141143428381016</v>
      </c>
      <c r="K17" s="44">
        <v>76</v>
      </c>
      <c r="L17" s="40">
        <v>0.000700267207223809</v>
      </c>
    </row>
    <row r="18" spans="1:12" ht="14.25">
      <c r="A18" s="115">
        <v>142</v>
      </c>
      <c r="B18" s="114" t="s">
        <v>133</v>
      </c>
      <c r="C18" s="44">
        <v>75</v>
      </c>
      <c r="D18" s="46">
        <v>0.000621766812574612</v>
      </c>
      <c r="E18" s="44">
        <v>70</v>
      </c>
      <c r="F18" s="40">
        <v>0.000617926943380237</v>
      </c>
      <c r="G18" s="44">
        <v>87</v>
      </c>
      <c r="H18" s="40">
        <v>0.000799345822728985</v>
      </c>
      <c r="I18" s="44">
        <v>47</v>
      </c>
      <c r="J18" s="40">
        <v>0.00044746989098871806</v>
      </c>
      <c r="K18" s="44">
        <v>50</v>
      </c>
      <c r="L18" s="40">
        <v>0.00046070211001566385</v>
      </c>
    </row>
    <row r="19" spans="1:12" ht="14.25">
      <c r="A19" s="115">
        <v>143</v>
      </c>
      <c r="B19" s="114" t="s">
        <v>134</v>
      </c>
      <c r="C19" s="44">
        <v>73</v>
      </c>
      <c r="D19" s="46">
        <v>0.0006051863642392891</v>
      </c>
      <c r="E19" s="44">
        <v>66</v>
      </c>
      <c r="F19" s="40">
        <v>0.0005826168323299377</v>
      </c>
      <c r="G19" s="44">
        <v>96</v>
      </c>
      <c r="H19" s="40">
        <v>0.0008820367699078455</v>
      </c>
      <c r="I19" s="44">
        <v>66</v>
      </c>
      <c r="J19" s="40">
        <v>0.0006283619745799019</v>
      </c>
      <c r="K19" s="44">
        <v>67</v>
      </c>
      <c r="L19" s="40">
        <v>0.0006173408274209895</v>
      </c>
    </row>
    <row r="20" spans="1:12" ht="14.25">
      <c r="A20" s="115">
        <v>211</v>
      </c>
      <c r="B20" s="114" t="s">
        <v>135</v>
      </c>
      <c r="C20" s="44">
        <v>178</v>
      </c>
      <c r="D20" s="46">
        <v>0.0014756599018437458</v>
      </c>
      <c r="E20" s="44">
        <v>141</v>
      </c>
      <c r="F20" s="40">
        <v>0.0012446814145230486</v>
      </c>
      <c r="G20" s="44">
        <v>114</v>
      </c>
      <c r="H20" s="40">
        <v>0.0010474186642655666</v>
      </c>
      <c r="I20" s="44">
        <v>125</v>
      </c>
      <c r="J20" s="40">
        <v>0.0011900794973104204</v>
      </c>
      <c r="K20" s="44">
        <v>109</v>
      </c>
      <c r="L20" s="40">
        <v>0.0010043305998341473</v>
      </c>
    </row>
    <row r="21" spans="1:12" ht="14.25">
      <c r="A21" s="115">
        <v>212</v>
      </c>
      <c r="B21" s="114" t="s">
        <v>136</v>
      </c>
      <c r="C21" s="44">
        <v>0</v>
      </c>
      <c r="D21" s="46">
        <v>0</v>
      </c>
      <c r="E21" s="44">
        <v>2</v>
      </c>
      <c r="F21" s="40">
        <v>1.7655055525149626E-05</v>
      </c>
      <c r="G21" s="44">
        <v>2</v>
      </c>
      <c r="H21" s="40">
        <v>1.8375766039746782E-05</v>
      </c>
      <c r="I21" s="44">
        <v>3</v>
      </c>
      <c r="J21" s="40">
        <v>2.856190793545009E-05</v>
      </c>
      <c r="K21" s="44">
        <v>6</v>
      </c>
      <c r="L21" s="40">
        <v>5.5284253201879664E-05</v>
      </c>
    </row>
    <row r="22" spans="1:12" ht="14.25">
      <c r="A22" s="115">
        <v>213</v>
      </c>
      <c r="B22" s="114" t="s">
        <v>137</v>
      </c>
      <c r="C22" s="44">
        <v>139</v>
      </c>
      <c r="D22" s="46">
        <v>0.0011523411593049476</v>
      </c>
      <c r="E22" s="44">
        <v>94</v>
      </c>
      <c r="F22" s="40">
        <v>0.0008297876096820324</v>
      </c>
      <c r="G22" s="44">
        <v>65</v>
      </c>
      <c r="H22" s="40">
        <v>0.0005972123962917704</v>
      </c>
      <c r="I22" s="44">
        <v>46</v>
      </c>
      <c r="J22" s="40">
        <v>0.0004379492550102347</v>
      </c>
      <c r="K22" s="44">
        <v>52</v>
      </c>
      <c r="L22" s="40">
        <v>0.00047913019441629044</v>
      </c>
    </row>
    <row r="23" spans="1:12" ht="14.25">
      <c r="A23" s="115">
        <v>214</v>
      </c>
      <c r="B23" s="114" t="s">
        <v>138</v>
      </c>
      <c r="C23" s="44">
        <v>230</v>
      </c>
      <c r="D23" s="46">
        <v>0.0019067515585621435</v>
      </c>
      <c r="E23" s="44">
        <v>194</v>
      </c>
      <c r="F23" s="40">
        <v>0.0017125403859395139</v>
      </c>
      <c r="G23" s="44">
        <v>189</v>
      </c>
      <c r="H23" s="40">
        <v>0.001736509890756071</v>
      </c>
      <c r="I23" s="44">
        <v>204</v>
      </c>
      <c r="J23" s="40">
        <v>0.001942209739610606</v>
      </c>
      <c r="K23" s="44">
        <v>257</v>
      </c>
      <c r="L23" s="40">
        <v>0.0023680088454805124</v>
      </c>
    </row>
    <row r="24" spans="1:12" ht="14.25">
      <c r="A24" s="115">
        <v>215</v>
      </c>
      <c r="B24" s="114" t="s">
        <v>139</v>
      </c>
      <c r="C24" s="44">
        <v>54</v>
      </c>
      <c r="D24" s="46">
        <v>0.00044767210505372064</v>
      </c>
      <c r="E24" s="44">
        <v>39</v>
      </c>
      <c r="F24" s="40">
        <v>0.00034427358274041774</v>
      </c>
      <c r="G24" s="44">
        <v>45</v>
      </c>
      <c r="H24" s="40">
        <v>0.0004134547358943026</v>
      </c>
      <c r="I24" s="44">
        <v>54</v>
      </c>
      <c r="J24" s="40">
        <v>0.0005141143428381016</v>
      </c>
      <c r="K24" s="44">
        <v>62</v>
      </c>
      <c r="L24" s="40">
        <v>0.0005712706164194232</v>
      </c>
    </row>
    <row r="25" spans="1:12" ht="14.25">
      <c r="A25" s="115">
        <v>216</v>
      </c>
      <c r="B25" s="114" t="s">
        <v>140</v>
      </c>
      <c r="C25" s="44">
        <v>83</v>
      </c>
      <c r="D25" s="46">
        <v>0.0006880886059159039</v>
      </c>
      <c r="E25" s="44">
        <v>61</v>
      </c>
      <c r="F25" s="40">
        <v>0.0005384791935170636</v>
      </c>
      <c r="G25" s="44">
        <v>52</v>
      </c>
      <c r="H25" s="40">
        <v>0.00047776991703341634</v>
      </c>
      <c r="I25" s="44">
        <v>81</v>
      </c>
      <c r="J25" s="40">
        <v>0.0007711715142571523</v>
      </c>
      <c r="K25" s="44">
        <v>65</v>
      </c>
      <c r="L25" s="40">
        <v>0.0005989127430203631</v>
      </c>
    </row>
    <row r="26" spans="1:12" ht="14.25">
      <c r="A26" s="115">
        <v>221</v>
      </c>
      <c r="B26" s="114" t="s">
        <v>141</v>
      </c>
      <c r="C26" s="44">
        <v>455</v>
      </c>
      <c r="D26" s="46">
        <v>0.0037720519962859797</v>
      </c>
      <c r="E26" s="44">
        <v>297</v>
      </c>
      <c r="F26" s="40">
        <v>0.0026217757454847198</v>
      </c>
      <c r="G26" s="44">
        <v>324</v>
      </c>
      <c r="H26" s="40">
        <v>0.0029768740984389788</v>
      </c>
      <c r="I26" s="44">
        <v>327</v>
      </c>
      <c r="J26" s="40">
        <v>0.0031132479649640596</v>
      </c>
      <c r="K26" s="44">
        <v>311</v>
      </c>
      <c r="L26" s="40">
        <v>0.0028655671242974294</v>
      </c>
    </row>
    <row r="27" spans="1:12" ht="14.25">
      <c r="A27" s="115">
        <v>222</v>
      </c>
      <c r="B27" s="114" t="s">
        <v>142</v>
      </c>
      <c r="C27" s="44">
        <v>925</v>
      </c>
      <c r="D27" s="46">
        <v>0.007668457355086882</v>
      </c>
      <c r="E27" s="44">
        <v>752</v>
      </c>
      <c r="F27" s="40">
        <v>0.006638300877456259</v>
      </c>
      <c r="G27" s="44">
        <v>813</v>
      </c>
      <c r="H27" s="40">
        <v>0.0074697488951570665</v>
      </c>
      <c r="I27" s="44">
        <v>906</v>
      </c>
      <c r="J27" s="40">
        <v>0.008625696196505927</v>
      </c>
      <c r="K27" s="44">
        <v>818</v>
      </c>
      <c r="L27" s="40">
        <v>0.007537086519856261</v>
      </c>
    </row>
    <row r="28" spans="1:12" ht="27">
      <c r="A28" s="115">
        <v>223</v>
      </c>
      <c r="B28" s="114" t="s">
        <v>143</v>
      </c>
      <c r="C28" s="44">
        <v>95</v>
      </c>
      <c r="D28" s="46">
        <v>0.0007875712959278418</v>
      </c>
      <c r="E28" s="44">
        <v>131</v>
      </c>
      <c r="F28" s="40">
        <v>0.0011564061368973006</v>
      </c>
      <c r="G28" s="44">
        <v>115</v>
      </c>
      <c r="H28" s="40">
        <v>0.00105660654728544</v>
      </c>
      <c r="I28" s="44">
        <v>76</v>
      </c>
      <c r="J28" s="40">
        <v>0.0007235683343647356</v>
      </c>
      <c r="K28" s="44">
        <v>75</v>
      </c>
      <c r="L28" s="40">
        <v>0.0006910531650234958</v>
      </c>
    </row>
    <row r="29" spans="1:12" ht="14.25">
      <c r="A29" s="115">
        <v>225</v>
      </c>
      <c r="B29" s="114" t="s">
        <v>144</v>
      </c>
      <c r="C29" s="44">
        <v>13</v>
      </c>
      <c r="D29" s="46">
        <v>0.00010777291417959942</v>
      </c>
      <c r="E29" s="44">
        <v>11</v>
      </c>
      <c r="F29" s="40">
        <v>9.710280538832295E-05</v>
      </c>
      <c r="G29" s="44">
        <v>8</v>
      </c>
      <c r="H29" s="40">
        <v>7.350306415898713E-05</v>
      </c>
      <c r="I29" s="44">
        <v>19</v>
      </c>
      <c r="J29" s="40">
        <v>0.0001808920835911839</v>
      </c>
      <c r="K29" s="44">
        <v>23</v>
      </c>
      <c r="L29" s="40">
        <v>0.0002119229706072054</v>
      </c>
    </row>
    <row r="30" spans="1:12" ht="14.25">
      <c r="A30" s="115">
        <v>226</v>
      </c>
      <c r="B30" s="114" t="s">
        <v>145</v>
      </c>
      <c r="C30" s="44">
        <v>544</v>
      </c>
      <c r="D30" s="46">
        <v>0.004509881947207852</v>
      </c>
      <c r="E30" s="44">
        <v>477</v>
      </c>
      <c r="F30" s="40">
        <v>0.004210730742748186</v>
      </c>
      <c r="G30" s="44">
        <v>446</v>
      </c>
      <c r="H30" s="40">
        <v>0.004097795826863532</v>
      </c>
      <c r="I30" s="44">
        <v>499</v>
      </c>
      <c r="J30" s="40">
        <v>0.004750797353263198</v>
      </c>
      <c r="K30" s="44">
        <v>470</v>
      </c>
      <c r="L30" s="40">
        <v>0.00433059983414724</v>
      </c>
    </row>
    <row r="31" spans="1:12" ht="14.25">
      <c r="A31" s="115">
        <v>231</v>
      </c>
      <c r="B31" s="114" t="s">
        <v>146</v>
      </c>
      <c r="C31" s="44">
        <v>44</v>
      </c>
      <c r="D31" s="46">
        <v>0.00036476986337710573</v>
      </c>
      <c r="E31" s="44">
        <v>54</v>
      </c>
      <c r="F31" s="40">
        <v>0.00047668649917903994</v>
      </c>
      <c r="G31" s="44">
        <v>58</v>
      </c>
      <c r="H31" s="40">
        <v>0.0005328972151526567</v>
      </c>
      <c r="I31" s="44">
        <v>64</v>
      </c>
      <c r="J31" s="40">
        <v>0.0006093207026229352</v>
      </c>
      <c r="K31" s="44">
        <v>61</v>
      </c>
      <c r="L31" s="40">
        <v>0.0005620565742191099</v>
      </c>
    </row>
    <row r="32" spans="1:12" ht="14.25">
      <c r="A32" s="115">
        <v>232</v>
      </c>
      <c r="B32" s="114" t="s">
        <v>147</v>
      </c>
      <c r="C32" s="44">
        <v>24</v>
      </c>
      <c r="D32" s="46">
        <v>0.00019896538002387584</v>
      </c>
      <c r="E32" s="44">
        <v>20</v>
      </c>
      <c r="F32" s="40">
        <v>0.00017655055525149627</v>
      </c>
      <c r="G32" s="44">
        <v>15</v>
      </c>
      <c r="H32" s="40">
        <v>0.00013781824529810087</v>
      </c>
      <c r="I32" s="44">
        <v>12</v>
      </c>
      <c r="J32" s="40">
        <v>0.00011424763174180036</v>
      </c>
      <c r="K32" s="44">
        <v>17</v>
      </c>
      <c r="L32" s="40">
        <v>0.00015663871740532572</v>
      </c>
    </row>
    <row r="33" spans="1:12" ht="14.25">
      <c r="A33" s="115">
        <v>233</v>
      </c>
      <c r="B33" s="114" t="s">
        <v>148</v>
      </c>
      <c r="C33" s="44">
        <v>21</v>
      </c>
      <c r="D33" s="46">
        <v>0.00017409470752089137</v>
      </c>
      <c r="E33" s="44">
        <v>23</v>
      </c>
      <c r="F33" s="40">
        <v>0.0002030331385392207</v>
      </c>
      <c r="G33" s="44">
        <v>10</v>
      </c>
      <c r="H33" s="40">
        <v>9.187883019873391E-05</v>
      </c>
      <c r="I33" s="44">
        <v>8</v>
      </c>
      <c r="J33" s="40">
        <v>7.61650878278669E-05</v>
      </c>
      <c r="K33" s="44">
        <v>3</v>
      </c>
      <c r="L33" s="40">
        <v>2.7642126600939832E-05</v>
      </c>
    </row>
    <row r="34" spans="1:12" ht="14.25">
      <c r="A34" s="115">
        <v>234</v>
      </c>
      <c r="B34" s="114" t="s">
        <v>149</v>
      </c>
      <c r="C34" s="44">
        <v>293</v>
      </c>
      <c r="D34" s="46">
        <v>0.0024290356811248175</v>
      </c>
      <c r="E34" s="44">
        <v>389</v>
      </c>
      <c r="F34" s="40">
        <v>0.003433908299641602</v>
      </c>
      <c r="G34" s="44">
        <v>384</v>
      </c>
      <c r="H34" s="40">
        <v>0.003528147079631382</v>
      </c>
      <c r="I34" s="44">
        <v>397</v>
      </c>
      <c r="J34" s="40">
        <v>0.003779692483457895</v>
      </c>
      <c r="K34" s="44">
        <v>384</v>
      </c>
      <c r="L34" s="40">
        <v>0.0035381922049202985</v>
      </c>
    </row>
    <row r="35" spans="1:12" ht="14.25">
      <c r="A35" s="115">
        <v>235</v>
      </c>
      <c r="B35" s="114" t="s">
        <v>150</v>
      </c>
      <c r="C35" s="44">
        <v>396</v>
      </c>
      <c r="D35" s="46">
        <v>0.0032829287703939514</v>
      </c>
      <c r="E35" s="44">
        <v>302</v>
      </c>
      <c r="F35" s="40">
        <v>0.0026659133842975935</v>
      </c>
      <c r="G35" s="44">
        <v>249</v>
      </c>
      <c r="H35" s="40">
        <v>0.0022877828719484743</v>
      </c>
      <c r="I35" s="44">
        <v>277</v>
      </c>
      <c r="J35" s="40">
        <v>0.0026372161660398914</v>
      </c>
      <c r="K35" s="44">
        <v>345</v>
      </c>
      <c r="L35" s="40">
        <v>0.0031788445591080807</v>
      </c>
    </row>
    <row r="36" spans="1:12" ht="14.25">
      <c r="A36" s="115">
        <v>241</v>
      </c>
      <c r="B36" s="114" t="s">
        <v>151</v>
      </c>
      <c r="C36" s="44">
        <v>40</v>
      </c>
      <c r="D36" s="46">
        <v>0.00033160896670645973</v>
      </c>
      <c r="E36" s="44">
        <v>32</v>
      </c>
      <c r="F36" s="40">
        <v>0.000282480888402394</v>
      </c>
      <c r="G36" s="44">
        <v>32</v>
      </c>
      <c r="H36" s="40">
        <v>0.0002940122566359485</v>
      </c>
      <c r="I36" s="44">
        <v>31</v>
      </c>
      <c r="J36" s="40">
        <v>0.00029513971533298423</v>
      </c>
      <c r="K36" s="44">
        <v>47</v>
      </c>
      <c r="L36" s="40">
        <v>0.000433059983414724</v>
      </c>
    </row>
    <row r="37" spans="1:12" ht="14.25">
      <c r="A37" s="115">
        <v>242</v>
      </c>
      <c r="B37" s="114" t="s">
        <v>152</v>
      </c>
      <c r="C37" s="44">
        <v>58</v>
      </c>
      <c r="D37" s="46">
        <v>0.00048083300172436664</v>
      </c>
      <c r="E37" s="44">
        <v>45</v>
      </c>
      <c r="F37" s="40">
        <v>0.0003972387493158666</v>
      </c>
      <c r="G37" s="44">
        <v>38</v>
      </c>
      <c r="H37" s="40">
        <v>0.0003491395547551889</v>
      </c>
      <c r="I37" s="44">
        <v>47</v>
      </c>
      <c r="J37" s="40">
        <v>0.00044746989098871806</v>
      </c>
      <c r="K37" s="44">
        <v>61</v>
      </c>
      <c r="L37" s="40">
        <v>0.0005620565742191099</v>
      </c>
    </row>
    <row r="38" spans="1:12" ht="27">
      <c r="A38" s="115">
        <v>243</v>
      </c>
      <c r="B38" s="114" t="s">
        <v>153</v>
      </c>
      <c r="C38" s="44">
        <v>80</v>
      </c>
      <c r="D38" s="46">
        <v>0.0006632179334129195</v>
      </c>
      <c r="E38" s="44">
        <v>88</v>
      </c>
      <c r="F38" s="40">
        <v>0.0007768224431065836</v>
      </c>
      <c r="G38" s="44">
        <v>64</v>
      </c>
      <c r="H38" s="40">
        <v>0.000588024513271897</v>
      </c>
      <c r="I38" s="44">
        <v>60</v>
      </c>
      <c r="J38" s="40">
        <v>0.0005712381587090017</v>
      </c>
      <c r="K38" s="44">
        <v>76</v>
      </c>
      <c r="L38" s="40">
        <v>0.000700267207223809</v>
      </c>
    </row>
    <row r="39" spans="1:12" ht="14.25">
      <c r="A39" s="115">
        <v>251</v>
      </c>
      <c r="B39" s="114" t="s">
        <v>154</v>
      </c>
      <c r="C39" s="44">
        <v>70</v>
      </c>
      <c r="D39" s="46">
        <v>0.0005803156917363045</v>
      </c>
      <c r="E39" s="44">
        <v>84</v>
      </c>
      <c r="F39" s="40">
        <v>0.0007415123320562843</v>
      </c>
      <c r="G39" s="44">
        <v>90</v>
      </c>
      <c r="H39" s="40">
        <v>0.0008269094717886052</v>
      </c>
      <c r="I39" s="44">
        <v>84</v>
      </c>
      <c r="J39" s="40">
        <v>0.0007997334221926024</v>
      </c>
      <c r="K39" s="44">
        <v>106</v>
      </c>
      <c r="L39" s="40">
        <v>0.0009766884732332075</v>
      </c>
    </row>
    <row r="40" spans="1:12" ht="14.25">
      <c r="A40" s="115">
        <v>252</v>
      </c>
      <c r="B40" s="114" t="s">
        <v>155</v>
      </c>
      <c r="C40" s="44">
        <v>92</v>
      </c>
      <c r="D40" s="46">
        <v>0.0007627006234248574</v>
      </c>
      <c r="E40" s="44">
        <v>53</v>
      </c>
      <c r="F40" s="40">
        <v>0.0004678589714164651</v>
      </c>
      <c r="G40" s="44">
        <v>46</v>
      </c>
      <c r="H40" s="40">
        <v>0.00042264261891417597</v>
      </c>
      <c r="I40" s="44">
        <v>47</v>
      </c>
      <c r="J40" s="40">
        <v>0.00044746989098871806</v>
      </c>
      <c r="K40" s="44">
        <v>62</v>
      </c>
      <c r="L40" s="40">
        <v>0.0005712706164194232</v>
      </c>
    </row>
    <row r="41" spans="1:12" ht="14.25">
      <c r="A41" s="115">
        <v>261</v>
      </c>
      <c r="B41" s="114" t="s">
        <v>156</v>
      </c>
      <c r="C41" s="44">
        <v>17</v>
      </c>
      <c r="D41" s="46">
        <v>0.0001409338108502454</v>
      </c>
      <c r="E41" s="44">
        <v>18</v>
      </c>
      <c r="F41" s="40">
        <v>0.00015889549972634664</v>
      </c>
      <c r="G41" s="44">
        <v>14</v>
      </c>
      <c r="H41" s="40">
        <v>0.00012863036227822748</v>
      </c>
      <c r="I41" s="44">
        <v>13</v>
      </c>
      <c r="J41" s="40">
        <v>0.00012376826772028372</v>
      </c>
      <c r="K41" s="44">
        <v>17</v>
      </c>
      <c r="L41" s="40">
        <v>0.00015663871740532572</v>
      </c>
    </row>
    <row r="42" spans="1:12" ht="14.25">
      <c r="A42" s="115">
        <v>262</v>
      </c>
      <c r="B42" s="114" t="s">
        <v>157</v>
      </c>
      <c r="C42" s="44">
        <v>4</v>
      </c>
      <c r="D42" s="46">
        <v>3.316089667064597E-05</v>
      </c>
      <c r="E42" s="44">
        <v>6</v>
      </c>
      <c r="F42" s="40">
        <v>5.296516657544888E-05</v>
      </c>
      <c r="G42" s="44">
        <v>2</v>
      </c>
      <c r="H42" s="40">
        <v>1.8375766039746782E-05</v>
      </c>
      <c r="I42" s="44">
        <v>9</v>
      </c>
      <c r="J42" s="40">
        <v>8.568572380635027E-05</v>
      </c>
      <c r="K42" s="44">
        <v>6</v>
      </c>
      <c r="L42" s="40">
        <v>5.5284253201879664E-05</v>
      </c>
    </row>
    <row r="43" spans="1:12" ht="14.25">
      <c r="A43" s="115">
        <v>263</v>
      </c>
      <c r="B43" s="114" t="s">
        <v>158</v>
      </c>
      <c r="C43" s="44">
        <v>184</v>
      </c>
      <c r="D43" s="46">
        <v>0.0015254012468497147</v>
      </c>
      <c r="E43" s="44">
        <v>176</v>
      </c>
      <c r="F43" s="40">
        <v>0.0015536448862131672</v>
      </c>
      <c r="G43" s="44">
        <v>157</v>
      </c>
      <c r="H43" s="40">
        <v>0.0014424976341201223</v>
      </c>
      <c r="I43" s="44">
        <v>157</v>
      </c>
      <c r="J43" s="40">
        <v>0.001494739848621888</v>
      </c>
      <c r="K43" s="44">
        <v>193</v>
      </c>
      <c r="L43" s="40">
        <v>0.0017783101446604626</v>
      </c>
    </row>
    <row r="44" spans="1:12" ht="14.25">
      <c r="A44" s="115">
        <v>264</v>
      </c>
      <c r="B44" s="114" t="s">
        <v>159</v>
      </c>
      <c r="C44" s="44">
        <v>19</v>
      </c>
      <c r="D44" s="46">
        <v>0.0001575142591855684</v>
      </c>
      <c r="E44" s="44">
        <v>20</v>
      </c>
      <c r="F44" s="40">
        <v>0.00017655055525149627</v>
      </c>
      <c r="G44" s="44">
        <v>19</v>
      </c>
      <c r="H44" s="40">
        <v>0.00017456977737759444</v>
      </c>
      <c r="I44" s="44">
        <v>19</v>
      </c>
      <c r="J44" s="40">
        <v>0.0001808920835911839</v>
      </c>
      <c r="K44" s="44">
        <v>26</v>
      </c>
      <c r="L44" s="40">
        <v>0.00023956509720814522</v>
      </c>
    </row>
    <row r="45" spans="1:12" ht="14.25">
      <c r="A45" s="115">
        <v>265</v>
      </c>
      <c r="B45" s="114" t="s">
        <v>160</v>
      </c>
      <c r="C45" s="44">
        <v>241</v>
      </c>
      <c r="D45" s="46">
        <v>0.00199794402440642</v>
      </c>
      <c r="E45" s="44">
        <v>217</v>
      </c>
      <c r="F45" s="40">
        <v>0.0019155735244787346</v>
      </c>
      <c r="G45" s="44">
        <v>210</v>
      </c>
      <c r="H45" s="40">
        <v>0.0019294554341734121</v>
      </c>
      <c r="I45" s="44">
        <v>183</v>
      </c>
      <c r="J45" s="40">
        <v>0.0017422763840624553</v>
      </c>
      <c r="K45" s="44">
        <v>154</v>
      </c>
      <c r="L45" s="40">
        <v>0.0014189624988482448</v>
      </c>
    </row>
    <row r="46" spans="1:12" ht="14.25">
      <c r="A46" s="115">
        <v>311</v>
      </c>
      <c r="B46" s="114" t="s">
        <v>161</v>
      </c>
      <c r="C46" s="44">
        <v>1757</v>
      </c>
      <c r="D46" s="46">
        <v>0.014565923862581244</v>
      </c>
      <c r="E46" s="44">
        <v>1591</v>
      </c>
      <c r="F46" s="40">
        <v>0.014044596670256529</v>
      </c>
      <c r="G46" s="44">
        <v>1835</v>
      </c>
      <c r="H46" s="40">
        <v>0.016859765341467672</v>
      </c>
      <c r="I46" s="44">
        <v>2006</v>
      </c>
      <c r="J46" s="40">
        <v>0.019098395772837624</v>
      </c>
      <c r="K46" s="44">
        <v>2149</v>
      </c>
      <c r="L46" s="40">
        <v>0.019800976688473235</v>
      </c>
    </row>
    <row r="47" spans="1:12" ht="27">
      <c r="A47" s="115">
        <v>312</v>
      </c>
      <c r="B47" s="114" t="s">
        <v>162</v>
      </c>
      <c r="C47" s="44">
        <v>280</v>
      </c>
      <c r="D47" s="46">
        <v>0.002321262766945218</v>
      </c>
      <c r="E47" s="44">
        <v>309</v>
      </c>
      <c r="F47" s="40">
        <v>0.0027277060786356174</v>
      </c>
      <c r="G47" s="44">
        <v>237</v>
      </c>
      <c r="H47" s="40">
        <v>0.0021775282757099937</v>
      </c>
      <c r="I47" s="44">
        <v>278</v>
      </c>
      <c r="J47" s="40">
        <v>0.0026467368020183747</v>
      </c>
      <c r="K47" s="44">
        <v>291</v>
      </c>
      <c r="L47" s="40">
        <v>0.0026812862802911637</v>
      </c>
    </row>
    <row r="48" spans="1:12" ht="14.25">
      <c r="A48" s="115">
        <v>313</v>
      </c>
      <c r="B48" s="114" t="s">
        <v>163</v>
      </c>
      <c r="C48" s="44">
        <v>678</v>
      </c>
      <c r="D48" s="46">
        <v>0.005620771985674493</v>
      </c>
      <c r="E48" s="44">
        <v>656</v>
      </c>
      <c r="F48" s="40">
        <v>0.005790858212249077</v>
      </c>
      <c r="G48" s="44">
        <v>629</v>
      </c>
      <c r="H48" s="40">
        <v>0.005779178419500363</v>
      </c>
      <c r="I48" s="44">
        <v>675</v>
      </c>
      <c r="J48" s="40">
        <v>0.00642642928547627</v>
      </c>
      <c r="K48" s="44">
        <v>659</v>
      </c>
      <c r="L48" s="40">
        <v>0.00607205381000645</v>
      </c>
    </row>
    <row r="49" spans="1:12" ht="27">
      <c r="A49" s="115">
        <v>314</v>
      </c>
      <c r="B49" s="114" t="s">
        <v>164</v>
      </c>
      <c r="C49" s="44">
        <v>239</v>
      </c>
      <c r="D49" s="46">
        <v>0.001981363576071097</v>
      </c>
      <c r="E49" s="44">
        <v>217</v>
      </c>
      <c r="F49" s="40">
        <v>0.0019155735244787346</v>
      </c>
      <c r="G49" s="44">
        <v>184</v>
      </c>
      <c r="H49" s="40">
        <v>0.0016905704756567039</v>
      </c>
      <c r="I49" s="44">
        <v>167</v>
      </c>
      <c r="J49" s="40">
        <v>0.0015899462084067216</v>
      </c>
      <c r="K49" s="44">
        <v>213</v>
      </c>
      <c r="L49" s="40">
        <v>0.001962590988666728</v>
      </c>
    </row>
    <row r="50" spans="1:12" ht="27">
      <c r="A50" s="115">
        <v>315</v>
      </c>
      <c r="B50" s="114" t="s">
        <v>165</v>
      </c>
      <c r="C50" s="44">
        <v>60</v>
      </c>
      <c r="D50" s="46">
        <v>0.0004974134500596896</v>
      </c>
      <c r="E50" s="44">
        <v>69</v>
      </c>
      <c r="F50" s="40">
        <v>0.0006090994156176621</v>
      </c>
      <c r="G50" s="44">
        <v>61</v>
      </c>
      <c r="H50" s="40">
        <v>0.0005604608642122769</v>
      </c>
      <c r="I50" s="44">
        <v>56</v>
      </c>
      <c r="J50" s="40">
        <v>0.0005331556147950683</v>
      </c>
      <c r="K50" s="44">
        <v>63</v>
      </c>
      <c r="L50" s="40">
        <v>0.0005804846586197365</v>
      </c>
    </row>
    <row r="51" spans="1:12" ht="14.25">
      <c r="A51" s="115">
        <v>321</v>
      </c>
      <c r="B51" s="114" t="s">
        <v>166</v>
      </c>
      <c r="C51" s="44">
        <v>371</v>
      </c>
      <c r="D51" s="46">
        <v>0.003075673166202414</v>
      </c>
      <c r="E51" s="44">
        <v>340</v>
      </c>
      <c r="F51" s="40">
        <v>0.0030013594392754367</v>
      </c>
      <c r="G51" s="44">
        <v>351</v>
      </c>
      <c r="H51" s="40">
        <v>0.0032249469399755603</v>
      </c>
      <c r="I51" s="44">
        <v>299</v>
      </c>
      <c r="J51" s="40">
        <v>0.0028466701575665253</v>
      </c>
      <c r="K51" s="44">
        <v>346</v>
      </c>
      <c r="L51" s="40">
        <v>0.003188058601308394</v>
      </c>
    </row>
    <row r="52" spans="1:12" ht="14.25">
      <c r="A52" s="115">
        <v>322</v>
      </c>
      <c r="B52" s="114" t="s">
        <v>167</v>
      </c>
      <c r="C52" s="44">
        <v>3749</v>
      </c>
      <c r="D52" s="46">
        <v>0.03108005040456294</v>
      </c>
      <c r="E52" s="44">
        <v>3895</v>
      </c>
      <c r="F52" s="40">
        <v>0.034383220635228896</v>
      </c>
      <c r="G52" s="44">
        <v>3767</v>
      </c>
      <c r="H52" s="40">
        <v>0.034610755335863067</v>
      </c>
      <c r="I52" s="44">
        <v>3550</v>
      </c>
      <c r="J52" s="40">
        <v>0.033798257723615936</v>
      </c>
      <c r="K52" s="44">
        <v>3571</v>
      </c>
      <c r="L52" s="40">
        <v>0.03290334469731871</v>
      </c>
    </row>
    <row r="53" spans="1:12" ht="14.25">
      <c r="A53" s="115">
        <v>323</v>
      </c>
      <c r="B53" s="114" t="s">
        <v>168</v>
      </c>
      <c r="C53" s="44">
        <v>48</v>
      </c>
      <c r="D53" s="46">
        <v>0.0003979307600477517</v>
      </c>
      <c r="E53" s="44">
        <v>33</v>
      </c>
      <c r="F53" s="40">
        <v>0.00029130841616496886</v>
      </c>
      <c r="G53" s="44">
        <v>22</v>
      </c>
      <c r="H53" s="40">
        <v>0.0002021334264372146</v>
      </c>
      <c r="I53" s="44">
        <v>35</v>
      </c>
      <c r="J53" s="40">
        <v>0.0003332222592469177</v>
      </c>
      <c r="K53" s="44">
        <v>7</v>
      </c>
      <c r="L53" s="40">
        <v>6.449829540219295E-05</v>
      </c>
    </row>
    <row r="54" spans="1:12" ht="14.25">
      <c r="A54" s="115">
        <v>324</v>
      </c>
      <c r="B54" s="114" t="s">
        <v>169</v>
      </c>
      <c r="C54" s="44">
        <v>9</v>
      </c>
      <c r="D54" s="46">
        <v>7.461201750895344E-05</v>
      </c>
      <c r="E54" s="44">
        <v>10</v>
      </c>
      <c r="F54" s="40">
        <v>8.827527762574813E-05</v>
      </c>
      <c r="G54" s="44">
        <v>11</v>
      </c>
      <c r="H54" s="40">
        <v>0.0001010667132186073</v>
      </c>
      <c r="I54" s="44">
        <v>9</v>
      </c>
      <c r="J54" s="40">
        <v>8.568572380635027E-05</v>
      </c>
      <c r="K54" s="44">
        <v>6</v>
      </c>
      <c r="L54" s="40">
        <v>5.5284253201879664E-05</v>
      </c>
    </row>
    <row r="55" spans="1:12" ht="27">
      <c r="A55" s="115">
        <v>325</v>
      </c>
      <c r="B55" s="114" t="s">
        <v>170</v>
      </c>
      <c r="C55" s="44">
        <v>756</v>
      </c>
      <c r="D55" s="46">
        <v>0.006267409470752089</v>
      </c>
      <c r="E55" s="44">
        <v>697</v>
      </c>
      <c r="F55" s="40">
        <v>0.006152786850514645</v>
      </c>
      <c r="G55" s="44">
        <v>713</v>
      </c>
      <c r="H55" s="40">
        <v>0.0065509605931697275</v>
      </c>
      <c r="I55" s="44">
        <v>729</v>
      </c>
      <c r="J55" s="40">
        <v>0.006940543628314371</v>
      </c>
      <c r="K55" s="44">
        <v>763</v>
      </c>
      <c r="L55" s="40">
        <v>0.0070303141988390305</v>
      </c>
    </row>
    <row r="56" spans="1:12" ht="14.25">
      <c r="A56" s="115">
        <v>331</v>
      </c>
      <c r="B56" s="114" t="s">
        <v>171</v>
      </c>
      <c r="C56" s="44">
        <v>48</v>
      </c>
      <c r="D56" s="46">
        <v>0.0003979307600477517</v>
      </c>
      <c r="E56" s="44">
        <v>44</v>
      </c>
      <c r="F56" s="40">
        <v>0.0003884112215532918</v>
      </c>
      <c r="G56" s="44">
        <v>31</v>
      </c>
      <c r="H56" s="40">
        <v>0.0002848243736160751</v>
      </c>
      <c r="I56" s="44">
        <v>33</v>
      </c>
      <c r="J56" s="40">
        <v>0.00031418098728995097</v>
      </c>
      <c r="K56" s="44">
        <v>53</v>
      </c>
      <c r="L56" s="40">
        <v>0.0004883442366166037</v>
      </c>
    </row>
    <row r="57" spans="1:12" ht="14.25">
      <c r="A57" s="115">
        <v>332</v>
      </c>
      <c r="B57" s="114" t="s">
        <v>172</v>
      </c>
      <c r="C57" s="44">
        <v>413</v>
      </c>
      <c r="D57" s="46">
        <v>0.003423862581244197</v>
      </c>
      <c r="E57" s="44">
        <v>403</v>
      </c>
      <c r="F57" s="40">
        <v>0.00355749368831765</v>
      </c>
      <c r="G57" s="44">
        <v>215</v>
      </c>
      <c r="H57" s="40">
        <v>0.001975394849272779</v>
      </c>
      <c r="I57" s="44">
        <v>255</v>
      </c>
      <c r="J57" s="40">
        <v>0.0024277621745132576</v>
      </c>
      <c r="K57" s="44">
        <v>208</v>
      </c>
      <c r="L57" s="40">
        <v>0.0019165207776651618</v>
      </c>
    </row>
    <row r="58" spans="1:12" ht="14.25">
      <c r="A58" s="115">
        <v>333</v>
      </c>
      <c r="B58" s="114" t="s">
        <v>173</v>
      </c>
      <c r="C58" s="44">
        <v>136</v>
      </c>
      <c r="D58" s="46">
        <v>0.001127470486801963</v>
      </c>
      <c r="E58" s="44">
        <v>103</v>
      </c>
      <c r="F58" s="40">
        <v>0.0009092353595452058</v>
      </c>
      <c r="G58" s="44">
        <v>73</v>
      </c>
      <c r="H58" s="40">
        <v>0.0006707154604507575</v>
      </c>
      <c r="I58" s="44">
        <v>78</v>
      </c>
      <c r="J58" s="40">
        <v>0.0007426096063217022</v>
      </c>
      <c r="K58" s="44">
        <v>104</v>
      </c>
      <c r="L58" s="40">
        <v>0.0009582603888325809</v>
      </c>
    </row>
    <row r="59" spans="1:12" ht="14.25">
      <c r="A59" s="115">
        <v>334</v>
      </c>
      <c r="B59" s="114" t="s">
        <v>174</v>
      </c>
      <c r="C59" s="44">
        <v>143</v>
      </c>
      <c r="D59" s="46">
        <v>0.0011855020559755937</v>
      </c>
      <c r="E59" s="44">
        <v>112</v>
      </c>
      <c r="F59" s="40">
        <v>0.000988683109408379</v>
      </c>
      <c r="G59" s="44">
        <v>108</v>
      </c>
      <c r="H59" s="40">
        <v>0.0009922913661463263</v>
      </c>
      <c r="I59" s="44">
        <v>100</v>
      </c>
      <c r="J59" s="40">
        <v>0.0009520635978483362</v>
      </c>
      <c r="K59" s="44">
        <v>91</v>
      </c>
      <c r="L59" s="40">
        <v>0.0008384778402285082</v>
      </c>
    </row>
    <row r="60" spans="1:12" ht="27">
      <c r="A60" s="115">
        <v>335</v>
      </c>
      <c r="B60" s="114" t="s">
        <v>175</v>
      </c>
      <c r="C60" s="44">
        <v>13</v>
      </c>
      <c r="D60" s="46">
        <v>0.00010777291417959942</v>
      </c>
      <c r="E60" s="44">
        <v>10</v>
      </c>
      <c r="F60" s="40">
        <v>8.827527762574813E-05</v>
      </c>
      <c r="G60" s="44">
        <v>11</v>
      </c>
      <c r="H60" s="40">
        <v>0.0001010667132186073</v>
      </c>
      <c r="I60" s="44">
        <v>5</v>
      </c>
      <c r="J60" s="40">
        <v>4.760317989241681E-05</v>
      </c>
      <c r="K60" s="44">
        <v>6</v>
      </c>
      <c r="L60" s="40">
        <v>5.5284253201879664E-05</v>
      </c>
    </row>
    <row r="61" spans="1:12" ht="27">
      <c r="A61" s="115">
        <v>341</v>
      </c>
      <c r="B61" s="114" t="s">
        <v>176</v>
      </c>
      <c r="C61" s="44">
        <v>298</v>
      </c>
      <c r="D61" s="46">
        <v>0.0024704868019631253</v>
      </c>
      <c r="E61" s="44">
        <v>308</v>
      </c>
      <c r="F61" s="40">
        <v>0.0027188785508730426</v>
      </c>
      <c r="G61" s="44">
        <v>289</v>
      </c>
      <c r="H61" s="40">
        <v>0.00265529819274341</v>
      </c>
      <c r="I61" s="44">
        <v>323</v>
      </c>
      <c r="J61" s="40">
        <v>0.003075165421050126</v>
      </c>
      <c r="K61" s="44">
        <v>348</v>
      </c>
      <c r="L61" s="40">
        <v>0.0032064866857090205</v>
      </c>
    </row>
    <row r="62" spans="1:12" ht="14.25">
      <c r="A62" s="115">
        <v>342</v>
      </c>
      <c r="B62" s="114" t="s">
        <v>177</v>
      </c>
      <c r="C62" s="44">
        <v>930</v>
      </c>
      <c r="D62" s="46">
        <v>0.007709908475925189</v>
      </c>
      <c r="E62" s="44">
        <v>844</v>
      </c>
      <c r="F62" s="40">
        <v>0.007450433431613142</v>
      </c>
      <c r="G62" s="44">
        <v>778</v>
      </c>
      <c r="H62" s="40">
        <v>0.007148172989461498</v>
      </c>
      <c r="I62" s="44">
        <v>761</v>
      </c>
      <c r="J62" s="40">
        <v>0.007245203979625839</v>
      </c>
      <c r="K62" s="44">
        <v>702</v>
      </c>
      <c r="L62" s="40">
        <v>0.006468257624619921</v>
      </c>
    </row>
    <row r="63" spans="1:12" ht="14.25">
      <c r="A63" s="115">
        <v>343</v>
      </c>
      <c r="B63" s="114" t="s">
        <v>178</v>
      </c>
      <c r="C63" s="44">
        <v>229</v>
      </c>
      <c r="D63" s="46">
        <v>0.001898461334394482</v>
      </c>
      <c r="E63" s="44">
        <v>216</v>
      </c>
      <c r="F63" s="40">
        <v>0.0019067459967161597</v>
      </c>
      <c r="G63" s="44">
        <v>233</v>
      </c>
      <c r="H63" s="40">
        <v>0.0021407767436305</v>
      </c>
      <c r="I63" s="44">
        <v>223</v>
      </c>
      <c r="J63" s="40">
        <v>0.00212310182320179</v>
      </c>
      <c r="K63" s="44">
        <v>301</v>
      </c>
      <c r="L63" s="40">
        <v>0.0027734267022942963</v>
      </c>
    </row>
    <row r="64" spans="1:12" ht="27">
      <c r="A64" s="115">
        <v>351</v>
      </c>
      <c r="B64" s="114" t="s">
        <v>179</v>
      </c>
      <c r="C64" s="44">
        <v>113</v>
      </c>
      <c r="D64" s="46">
        <v>0.0009367953309457488</v>
      </c>
      <c r="E64" s="44">
        <v>108</v>
      </c>
      <c r="F64" s="40">
        <v>0.0009533729983580799</v>
      </c>
      <c r="G64" s="44">
        <v>111</v>
      </c>
      <c r="H64" s="40">
        <v>0.0010198550152059464</v>
      </c>
      <c r="I64" s="44">
        <v>87</v>
      </c>
      <c r="J64" s="40">
        <v>0.0008282953301280526</v>
      </c>
      <c r="K64" s="44">
        <v>109</v>
      </c>
      <c r="L64" s="40">
        <v>0.0010043305998341473</v>
      </c>
    </row>
    <row r="65" spans="1:12" ht="14.25">
      <c r="A65" s="115">
        <v>352</v>
      </c>
      <c r="B65" s="114" t="s">
        <v>180</v>
      </c>
      <c r="C65" s="44">
        <v>51</v>
      </c>
      <c r="D65" s="46">
        <v>0.00042280143255073616</v>
      </c>
      <c r="E65" s="44">
        <v>36</v>
      </c>
      <c r="F65" s="40">
        <v>0.0003177909994526933</v>
      </c>
      <c r="G65" s="44">
        <v>49</v>
      </c>
      <c r="H65" s="40">
        <v>0.0004502062679737962</v>
      </c>
      <c r="I65" s="44">
        <v>62</v>
      </c>
      <c r="J65" s="40">
        <v>0.0005902794306659685</v>
      </c>
      <c r="K65" s="44">
        <v>47</v>
      </c>
      <c r="L65" s="40">
        <v>0.000433059983414724</v>
      </c>
    </row>
    <row r="66" spans="1:12" ht="14.25">
      <c r="A66" s="115">
        <v>411</v>
      </c>
      <c r="B66" s="114" t="s">
        <v>181</v>
      </c>
      <c r="C66" s="44">
        <v>2512</v>
      </c>
      <c r="D66" s="46">
        <v>0.02082504310916567</v>
      </c>
      <c r="E66" s="44">
        <v>3105</v>
      </c>
      <c r="F66" s="40">
        <v>0.027409473702794795</v>
      </c>
      <c r="G66" s="44">
        <v>2892</v>
      </c>
      <c r="H66" s="40">
        <v>0.026571357693473848</v>
      </c>
      <c r="I66" s="44">
        <v>2714</v>
      </c>
      <c r="J66" s="40">
        <v>0.025839006045603845</v>
      </c>
      <c r="K66" s="44">
        <v>2705</v>
      </c>
      <c r="L66" s="40">
        <v>0.024923984151847416</v>
      </c>
    </row>
    <row r="67" spans="1:12" ht="14.25">
      <c r="A67" s="115">
        <v>412</v>
      </c>
      <c r="B67" s="114" t="s">
        <v>182</v>
      </c>
      <c r="C67" s="44">
        <v>190</v>
      </c>
      <c r="D67" s="46">
        <v>0.0015751425918556837</v>
      </c>
      <c r="E67" s="44">
        <v>190</v>
      </c>
      <c r="F67" s="40">
        <v>0.0016772302748892145</v>
      </c>
      <c r="G67" s="44">
        <v>159</v>
      </c>
      <c r="H67" s="40">
        <v>0.0014608734001598691</v>
      </c>
      <c r="I67" s="44">
        <v>180</v>
      </c>
      <c r="J67" s="40">
        <v>0.0017137144761270053</v>
      </c>
      <c r="K67" s="44">
        <v>164</v>
      </c>
      <c r="L67" s="40">
        <v>0.0015111029208513774</v>
      </c>
    </row>
    <row r="68" spans="1:12" ht="14.25">
      <c r="A68" s="115">
        <v>413</v>
      </c>
      <c r="B68" s="114" t="s">
        <v>183</v>
      </c>
      <c r="C68" s="44">
        <v>29</v>
      </c>
      <c r="D68" s="46">
        <v>0.00024041650086218332</v>
      </c>
      <c r="E68" s="44">
        <v>34</v>
      </c>
      <c r="F68" s="40">
        <v>0.00030013594392754364</v>
      </c>
      <c r="G68" s="44">
        <v>7</v>
      </c>
      <c r="H68" s="40">
        <v>6.431518113911374E-05</v>
      </c>
      <c r="I68" s="44">
        <v>12</v>
      </c>
      <c r="J68" s="40">
        <v>0.00011424763174180036</v>
      </c>
      <c r="K68" s="44">
        <v>10</v>
      </c>
      <c r="L68" s="40">
        <v>9.214042200313278E-05</v>
      </c>
    </row>
    <row r="69" spans="1:12" ht="14.25">
      <c r="A69" s="115">
        <v>421</v>
      </c>
      <c r="B69" s="114" t="s">
        <v>184</v>
      </c>
      <c r="C69" s="44">
        <v>382</v>
      </c>
      <c r="D69" s="46">
        <v>0.0031668656320466906</v>
      </c>
      <c r="E69" s="44">
        <v>327</v>
      </c>
      <c r="F69" s="40">
        <v>0.002886601578361964</v>
      </c>
      <c r="G69" s="44">
        <v>387</v>
      </c>
      <c r="H69" s="40">
        <v>0.003555710728691002</v>
      </c>
      <c r="I69" s="44">
        <v>377</v>
      </c>
      <c r="J69" s="40">
        <v>0.0035892797638882278</v>
      </c>
      <c r="K69" s="44">
        <v>575</v>
      </c>
      <c r="L69" s="40">
        <v>0.005298074265180135</v>
      </c>
    </row>
    <row r="70" spans="1:12" ht="14.25">
      <c r="A70" s="115">
        <v>422</v>
      </c>
      <c r="B70" s="114" t="s">
        <v>185</v>
      </c>
      <c r="C70" s="44">
        <v>402</v>
      </c>
      <c r="D70" s="46">
        <v>0.0033326701153999203</v>
      </c>
      <c r="E70" s="44">
        <v>335</v>
      </c>
      <c r="F70" s="40">
        <v>0.0029572218004625624</v>
      </c>
      <c r="G70" s="44">
        <v>300</v>
      </c>
      <c r="H70" s="40">
        <v>0.0027563649059620175</v>
      </c>
      <c r="I70" s="44">
        <v>290</v>
      </c>
      <c r="J70" s="40">
        <v>0.002760984433760175</v>
      </c>
      <c r="K70" s="44">
        <v>333</v>
      </c>
      <c r="L70" s="40">
        <v>0.0030682760527043214</v>
      </c>
    </row>
    <row r="71" spans="1:12" ht="27">
      <c r="A71" s="115">
        <v>431</v>
      </c>
      <c r="B71" s="114" t="s">
        <v>186</v>
      </c>
      <c r="C71" s="44">
        <v>483</v>
      </c>
      <c r="D71" s="46">
        <v>0.004004178272980502</v>
      </c>
      <c r="E71" s="44">
        <v>466</v>
      </c>
      <c r="F71" s="40">
        <v>0.004113627937359863</v>
      </c>
      <c r="G71" s="44">
        <v>362</v>
      </c>
      <c r="H71" s="40">
        <v>0.0033260136531941677</v>
      </c>
      <c r="I71" s="44">
        <v>316</v>
      </c>
      <c r="J71" s="40">
        <v>0.0030085209692007424</v>
      </c>
      <c r="K71" s="44">
        <v>321</v>
      </c>
      <c r="L71" s="40">
        <v>0.002957707546300562</v>
      </c>
    </row>
    <row r="72" spans="1:12" ht="14.25">
      <c r="A72" s="115">
        <v>432</v>
      </c>
      <c r="B72" s="114" t="s">
        <v>187</v>
      </c>
      <c r="C72" s="44">
        <v>3929</v>
      </c>
      <c r="D72" s="46">
        <v>0.03257229075474201</v>
      </c>
      <c r="E72" s="44">
        <v>3960</v>
      </c>
      <c r="F72" s="40">
        <v>0.03495700993979626</v>
      </c>
      <c r="G72" s="44">
        <v>3730</v>
      </c>
      <c r="H72" s="40">
        <v>0.03427080366412775</v>
      </c>
      <c r="I72" s="44">
        <v>3761</v>
      </c>
      <c r="J72" s="40">
        <v>0.03580711191507593</v>
      </c>
      <c r="K72" s="44">
        <v>4555</v>
      </c>
      <c r="L72" s="40">
        <v>0.04196996222242698</v>
      </c>
    </row>
    <row r="73" spans="1:12" ht="14.25">
      <c r="A73" s="115">
        <v>441</v>
      </c>
      <c r="B73" s="114" t="s">
        <v>188</v>
      </c>
      <c r="C73" s="44">
        <v>2262</v>
      </c>
      <c r="D73" s="46">
        <v>0.018752487067250297</v>
      </c>
      <c r="E73" s="44">
        <v>1882</v>
      </c>
      <c r="F73" s="40">
        <v>0.0166134072491658</v>
      </c>
      <c r="G73" s="44">
        <v>1937</v>
      </c>
      <c r="H73" s="40">
        <v>0.017796929409494757</v>
      </c>
      <c r="I73" s="44">
        <v>1738</v>
      </c>
      <c r="J73" s="40">
        <v>0.016546865330604083</v>
      </c>
      <c r="K73" s="44">
        <v>1806</v>
      </c>
      <c r="L73" s="40">
        <v>0.016640560213765778</v>
      </c>
    </row>
    <row r="74" spans="1:12" ht="14.25">
      <c r="A74" s="115">
        <v>511</v>
      </c>
      <c r="B74" s="114" t="s">
        <v>189</v>
      </c>
      <c r="C74" s="44">
        <v>196</v>
      </c>
      <c r="D74" s="46">
        <v>0.0016248839368616526</v>
      </c>
      <c r="E74" s="44">
        <v>167</v>
      </c>
      <c r="F74" s="40">
        <v>0.0014741971363499938</v>
      </c>
      <c r="G74" s="44">
        <v>141</v>
      </c>
      <c r="H74" s="40">
        <v>0.0012954915058021482</v>
      </c>
      <c r="I74" s="44">
        <v>126</v>
      </c>
      <c r="J74" s="40">
        <v>0.0011996001332889037</v>
      </c>
      <c r="K74" s="44">
        <v>176</v>
      </c>
      <c r="L74" s="40">
        <v>0.0016216714272551367</v>
      </c>
    </row>
    <row r="75" spans="1:12" ht="14.25">
      <c r="A75" s="115">
        <v>512</v>
      </c>
      <c r="B75" s="114" t="s">
        <v>190</v>
      </c>
      <c r="C75" s="44">
        <v>1018</v>
      </c>
      <c r="D75" s="46">
        <v>0.0084394482026794</v>
      </c>
      <c r="E75" s="44">
        <v>946</v>
      </c>
      <c r="F75" s="40">
        <v>0.008350841263395773</v>
      </c>
      <c r="G75" s="44">
        <v>908</v>
      </c>
      <c r="H75" s="40">
        <v>0.008342597782045038</v>
      </c>
      <c r="I75" s="44">
        <v>878</v>
      </c>
      <c r="J75" s="40">
        <v>0.008359118389108392</v>
      </c>
      <c r="K75" s="44">
        <v>866</v>
      </c>
      <c r="L75" s="40">
        <v>0.007979360545471298</v>
      </c>
    </row>
    <row r="76" spans="1:12" ht="14.25">
      <c r="A76" s="115">
        <v>513</v>
      </c>
      <c r="B76" s="114" t="s">
        <v>191</v>
      </c>
      <c r="C76" s="44">
        <v>868</v>
      </c>
      <c r="D76" s="46">
        <v>0.007195914577530177</v>
      </c>
      <c r="E76" s="44">
        <v>751</v>
      </c>
      <c r="F76" s="40">
        <v>0.006629473349693685</v>
      </c>
      <c r="G76" s="44">
        <v>878</v>
      </c>
      <c r="H76" s="40">
        <v>0.008066961291448837</v>
      </c>
      <c r="I76" s="44">
        <v>823</v>
      </c>
      <c r="J76" s="40">
        <v>0.007835483410291808</v>
      </c>
      <c r="K76" s="44">
        <v>936</v>
      </c>
      <c r="L76" s="40">
        <v>0.008624343499493228</v>
      </c>
    </row>
    <row r="77" spans="1:12" ht="14.25">
      <c r="A77" s="115">
        <v>514</v>
      </c>
      <c r="B77" s="114" t="s">
        <v>192</v>
      </c>
      <c r="C77" s="44">
        <v>90</v>
      </c>
      <c r="D77" s="46">
        <v>0.0007461201750895344</v>
      </c>
      <c r="E77" s="44">
        <v>73</v>
      </c>
      <c r="F77" s="40">
        <v>0.0006444095266679614</v>
      </c>
      <c r="G77" s="44">
        <v>78</v>
      </c>
      <c r="H77" s="40">
        <v>0.0007166548755501245</v>
      </c>
      <c r="I77" s="44">
        <v>80</v>
      </c>
      <c r="J77" s="40">
        <v>0.000761650878278669</v>
      </c>
      <c r="K77" s="44">
        <v>87</v>
      </c>
      <c r="L77" s="40">
        <v>0.0008016216714272551</v>
      </c>
    </row>
    <row r="78" spans="1:12" ht="14.25">
      <c r="A78" s="115">
        <v>515</v>
      </c>
      <c r="B78" s="114" t="s">
        <v>193</v>
      </c>
      <c r="C78" s="44">
        <v>305</v>
      </c>
      <c r="D78" s="46">
        <v>0.0025285183711367554</v>
      </c>
      <c r="E78" s="44">
        <v>257</v>
      </c>
      <c r="F78" s="40">
        <v>0.002268674634981727</v>
      </c>
      <c r="G78" s="44">
        <v>266</v>
      </c>
      <c r="H78" s="40">
        <v>0.002443976883286322</v>
      </c>
      <c r="I78" s="44">
        <v>298</v>
      </c>
      <c r="J78" s="40">
        <v>0.002837149521588042</v>
      </c>
      <c r="K78" s="44">
        <v>272</v>
      </c>
      <c r="L78" s="40">
        <v>0.0025062194784852116</v>
      </c>
    </row>
    <row r="79" spans="1:12" ht="14.25">
      <c r="A79" s="115">
        <v>516</v>
      </c>
      <c r="B79" s="114" t="s">
        <v>194</v>
      </c>
      <c r="C79" s="44">
        <v>1695</v>
      </c>
      <c r="D79" s="46">
        <v>0.014051929964186232</v>
      </c>
      <c r="E79" s="44">
        <v>1685</v>
      </c>
      <c r="F79" s="40">
        <v>0.014874384279938561</v>
      </c>
      <c r="G79" s="44">
        <v>1671</v>
      </c>
      <c r="H79" s="40">
        <v>0.015352952526208436</v>
      </c>
      <c r="I79" s="44">
        <v>1862</v>
      </c>
      <c r="J79" s="40">
        <v>0.01772742419193602</v>
      </c>
      <c r="K79" s="44">
        <v>1153</v>
      </c>
      <c r="L79" s="40">
        <v>0.010623790656961209</v>
      </c>
    </row>
    <row r="80" spans="1:12" ht="27">
      <c r="A80" s="115">
        <v>521</v>
      </c>
      <c r="B80" s="114" t="s">
        <v>195</v>
      </c>
      <c r="C80" s="44">
        <v>149</v>
      </c>
      <c r="D80" s="46">
        <v>0.0012352434009815626</v>
      </c>
      <c r="E80" s="44">
        <v>104</v>
      </c>
      <c r="F80" s="40">
        <v>0.0009180628873077806</v>
      </c>
      <c r="G80" s="44">
        <v>105</v>
      </c>
      <c r="H80" s="40">
        <v>0.0009647277170867061</v>
      </c>
      <c r="I80" s="44">
        <v>101</v>
      </c>
      <c r="J80" s="40">
        <v>0.0009615842338268196</v>
      </c>
      <c r="K80" s="44">
        <v>84</v>
      </c>
      <c r="L80" s="40">
        <v>0.0007739795448263153</v>
      </c>
    </row>
    <row r="81" spans="1:12" ht="14.25">
      <c r="A81" s="115">
        <v>522</v>
      </c>
      <c r="B81" s="114" t="s">
        <v>196</v>
      </c>
      <c r="C81" s="44">
        <v>4592</v>
      </c>
      <c r="D81" s="46">
        <v>0.03806870937790158</v>
      </c>
      <c r="E81" s="44">
        <v>4619</v>
      </c>
      <c r="F81" s="40">
        <v>0.04077435073533306</v>
      </c>
      <c r="G81" s="44">
        <v>4674</v>
      </c>
      <c r="H81" s="40">
        <v>0.042944165234888226</v>
      </c>
      <c r="I81" s="44">
        <v>4731</v>
      </c>
      <c r="J81" s="40">
        <v>0.04504212881420479</v>
      </c>
      <c r="K81" s="44">
        <v>5006</v>
      </c>
      <c r="L81" s="40">
        <v>0.046125495254768265</v>
      </c>
    </row>
    <row r="82" spans="1:12" ht="14.25">
      <c r="A82" s="115">
        <v>523</v>
      </c>
      <c r="B82" s="114" t="s">
        <v>197</v>
      </c>
      <c r="C82" s="44">
        <v>294</v>
      </c>
      <c r="D82" s="46">
        <v>0.002437325905292479</v>
      </c>
      <c r="E82" s="44">
        <v>253</v>
      </c>
      <c r="F82" s="40">
        <v>0.0022333645239314276</v>
      </c>
      <c r="G82" s="44">
        <v>304</v>
      </c>
      <c r="H82" s="40">
        <v>0.002793116438041511</v>
      </c>
      <c r="I82" s="44">
        <v>275</v>
      </c>
      <c r="J82" s="40">
        <v>0.002618174894082925</v>
      </c>
      <c r="K82" s="44">
        <v>280</v>
      </c>
      <c r="L82" s="40">
        <v>0.0025799318160877175</v>
      </c>
    </row>
    <row r="83" spans="1:12" ht="14.25">
      <c r="A83" s="115">
        <v>524</v>
      </c>
      <c r="B83" s="114" t="s">
        <v>198</v>
      </c>
      <c r="C83" s="44">
        <v>472</v>
      </c>
      <c r="D83" s="46">
        <v>0.003912985807136225</v>
      </c>
      <c r="E83" s="44">
        <v>411</v>
      </c>
      <c r="F83" s="40">
        <v>0.0036281139104182483</v>
      </c>
      <c r="G83" s="44">
        <v>380</v>
      </c>
      <c r="H83" s="40">
        <v>0.0034913955475518884</v>
      </c>
      <c r="I83" s="44">
        <v>436</v>
      </c>
      <c r="J83" s="40">
        <v>0.004150997286618746</v>
      </c>
      <c r="K83" s="44">
        <v>413</v>
      </c>
      <c r="L83" s="40">
        <v>0.0038053994287293837</v>
      </c>
    </row>
    <row r="84" spans="1:12" ht="27">
      <c r="A84" s="115">
        <v>531</v>
      </c>
      <c r="B84" s="114" t="s">
        <v>199</v>
      </c>
      <c r="C84" s="44">
        <v>406</v>
      </c>
      <c r="D84" s="46">
        <v>0.0033658310120705665</v>
      </c>
      <c r="E84" s="44">
        <v>419</v>
      </c>
      <c r="F84" s="40">
        <v>0.003698734132518847</v>
      </c>
      <c r="G84" s="44">
        <v>378</v>
      </c>
      <c r="H84" s="40">
        <v>0.003473019781512142</v>
      </c>
      <c r="I84" s="44">
        <v>408</v>
      </c>
      <c r="J84" s="40">
        <v>0.003884419479221212</v>
      </c>
      <c r="K84" s="44">
        <v>471</v>
      </c>
      <c r="L84" s="40">
        <v>0.004339813876347554</v>
      </c>
    </row>
    <row r="85" spans="1:12" ht="14.25">
      <c r="A85" s="115">
        <v>532</v>
      </c>
      <c r="B85" s="114" t="s">
        <v>200</v>
      </c>
      <c r="C85" s="44">
        <v>4834</v>
      </c>
      <c r="D85" s="46">
        <v>0.04007494362647566</v>
      </c>
      <c r="E85" s="44">
        <v>4716</v>
      </c>
      <c r="F85" s="40">
        <v>0.04163062092830282</v>
      </c>
      <c r="G85" s="44">
        <v>4649</v>
      </c>
      <c r="H85" s="40">
        <v>0.042714468159391394</v>
      </c>
      <c r="I85" s="44">
        <v>4385</v>
      </c>
      <c r="J85" s="40">
        <v>0.041747988765649544</v>
      </c>
      <c r="K85" s="44">
        <v>4631</v>
      </c>
      <c r="L85" s="40">
        <v>0.04267022942965079</v>
      </c>
    </row>
    <row r="86" spans="1:12" ht="14.25">
      <c r="A86" s="115">
        <v>541</v>
      </c>
      <c r="B86" s="114" t="s">
        <v>201</v>
      </c>
      <c r="C86" s="44">
        <v>994</v>
      </c>
      <c r="D86" s="46">
        <v>0.008240482822655524</v>
      </c>
      <c r="E86" s="44">
        <v>920</v>
      </c>
      <c r="F86" s="40">
        <v>0.008121325541568828</v>
      </c>
      <c r="G86" s="44">
        <v>783</v>
      </c>
      <c r="H86" s="40">
        <v>0.007194112404560865</v>
      </c>
      <c r="I86" s="44">
        <v>748</v>
      </c>
      <c r="J86" s="40">
        <v>0.007121435711905555</v>
      </c>
      <c r="K86" s="44">
        <v>839</v>
      </c>
      <c r="L86" s="40">
        <v>0.00773058140606284</v>
      </c>
    </row>
    <row r="87" spans="1:12" ht="14.25">
      <c r="A87" s="115">
        <v>611</v>
      </c>
      <c r="B87" s="114" t="s">
        <v>202</v>
      </c>
      <c r="C87" s="44">
        <v>779</v>
      </c>
      <c r="D87" s="46">
        <v>0.006458084626608304</v>
      </c>
      <c r="E87" s="44">
        <v>628</v>
      </c>
      <c r="F87" s="40">
        <v>0.005543687434896982</v>
      </c>
      <c r="G87" s="44">
        <v>679</v>
      </c>
      <c r="H87" s="40">
        <v>0.006238572570494033</v>
      </c>
      <c r="I87" s="44">
        <v>706</v>
      </c>
      <c r="J87" s="40">
        <v>0.006721569000809254</v>
      </c>
      <c r="K87" s="44">
        <v>695</v>
      </c>
      <c r="L87" s="40">
        <v>0.006403759329217728</v>
      </c>
    </row>
    <row r="88" spans="1:12" ht="14.25">
      <c r="A88" s="115">
        <v>612</v>
      </c>
      <c r="B88" s="114" t="s">
        <v>203</v>
      </c>
      <c r="C88" s="44">
        <v>79</v>
      </c>
      <c r="D88" s="46">
        <v>0.000654927709245258</v>
      </c>
      <c r="E88" s="44">
        <v>73</v>
      </c>
      <c r="F88" s="40">
        <v>0.0006444095266679614</v>
      </c>
      <c r="G88" s="44">
        <v>71</v>
      </c>
      <c r="H88" s="40">
        <v>0.0006523396944110107</v>
      </c>
      <c r="I88" s="44">
        <v>77</v>
      </c>
      <c r="J88" s="40">
        <v>0.0007330889703432189</v>
      </c>
      <c r="K88" s="44">
        <v>78</v>
      </c>
      <c r="L88" s="40">
        <v>0.0007186952916244356</v>
      </c>
    </row>
    <row r="89" spans="1:12" ht="14.25">
      <c r="A89" s="115">
        <v>613</v>
      </c>
      <c r="B89" s="114" t="s">
        <v>204</v>
      </c>
      <c r="C89" s="44">
        <v>42</v>
      </c>
      <c r="D89" s="46">
        <v>0.00034818941504178273</v>
      </c>
      <c r="E89" s="44">
        <v>17</v>
      </c>
      <c r="F89" s="40">
        <v>0.00015006797196377182</v>
      </c>
      <c r="G89" s="44">
        <v>21</v>
      </c>
      <c r="H89" s="40">
        <v>0.0001929455434173412</v>
      </c>
      <c r="I89" s="44">
        <v>20</v>
      </c>
      <c r="J89" s="40">
        <v>0.00019041271956966724</v>
      </c>
      <c r="K89" s="44">
        <v>31</v>
      </c>
      <c r="L89" s="40">
        <v>0.0002856353082097116</v>
      </c>
    </row>
    <row r="90" spans="1:12" ht="14.25">
      <c r="A90" s="115">
        <v>621</v>
      </c>
      <c r="B90" s="114" t="s">
        <v>205</v>
      </c>
      <c r="C90" s="44">
        <v>224</v>
      </c>
      <c r="D90" s="46">
        <v>0.0018570102135561746</v>
      </c>
      <c r="E90" s="44">
        <v>185</v>
      </c>
      <c r="F90" s="40">
        <v>0.0016330926360763405</v>
      </c>
      <c r="G90" s="44">
        <v>176</v>
      </c>
      <c r="H90" s="40">
        <v>0.0016170674114977168</v>
      </c>
      <c r="I90" s="44">
        <v>118</v>
      </c>
      <c r="J90" s="40">
        <v>0.0011234350454610367</v>
      </c>
      <c r="K90" s="44">
        <v>117</v>
      </c>
      <c r="L90" s="40">
        <v>0.0010780429374366535</v>
      </c>
    </row>
    <row r="91" spans="1:12" ht="14.25">
      <c r="A91" s="115">
        <v>622</v>
      </c>
      <c r="B91" s="114" t="s">
        <v>206</v>
      </c>
      <c r="C91" s="44">
        <v>45</v>
      </c>
      <c r="D91" s="46">
        <v>0.0003730600875447672</v>
      </c>
      <c r="E91" s="44">
        <v>37</v>
      </c>
      <c r="F91" s="40">
        <v>0.0003266185272152681</v>
      </c>
      <c r="G91" s="44">
        <v>37</v>
      </c>
      <c r="H91" s="40">
        <v>0.00033995167173531544</v>
      </c>
      <c r="I91" s="44">
        <v>32</v>
      </c>
      <c r="J91" s="40">
        <v>0.0003046603513114676</v>
      </c>
      <c r="K91" s="44">
        <v>39</v>
      </c>
      <c r="L91" s="40">
        <v>0.0003593476458122178</v>
      </c>
    </row>
    <row r="92" spans="1:12" ht="14.25">
      <c r="A92" s="115">
        <v>631</v>
      </c>
      <c r="B92" s="114" t="s">
        <v>207</v>
      </c>
      <c r="C92" s="44">
        <v>31</v>
      </c>
      <c r="D92" s="46">
        <v>0.0002569969491975063</v>
      </c>
      <c r="E92" s="44">
        <v>17</v>
      </c>
      <c r="F92" s="40">
        <v>0.00015006797196377182</v>
      </c>
      <c r="G92" s="44">
        <v>28</v>
      </c>
      <c r="H92" s="40">
        <v>0.00025726072455645497</v>
      </c>
      <c r="I92" s="44">
        <v>20</v>
      </c>
      <c r="J92" s="40">
        <v>0.00019041271956966724</v>
      </c>
      <c r="K92" s="44">
        <v>23</v>
      </c>
      <c r="L92" s="40">
        <v>0.0002119229706072054</v>
      </c>
    </row>
    <row r="93" spans="1:12" ht="14.25">
      <c r="A93" s="115">
        <v>632</v>
      </c>
      <c r="B93" s="114" t="s">
        <v>208</v>
      </c>
      <c r="C93" s="44">
        <v>18</v>
      </c>
      <c r="D93" s="46">
        <v>0.0001492240350179069</v>
      </c>
      <c r="E93" s="44">
        <v>14</v>
      </c>
      <c r="F93" s="40">
        <v>0.00012358538867604738</v>
      </c>
      <c r="G93" s="44">
        <v>12</v>
      </c>
      <c r="H93" s="40">
        <v>0.00011025459623848069</v>
      </c>
      <c r="I93" s="44">
        <v>10</v>
      </c>
      <c r="J93" s="40">
        <v>9.520635978483362E-05</v>
      </c>
      <c r="K93" s="44">
        <v>8</v>
      </c>
      <c r="L93" s="40">
        <v>7.371233760250621E-05</v>
      </c>
    </row>
    <row r="94" spans="1:12" ht="27">
      <c r="A94" s="115">
        <v>633</v>
      </c>
      <c r="B94" s="114" t="s">
        <v>209</v>
      </c>
      <c r="C94" s="44">
        <v>24</v>
      </c>
      <c r="D94" s="46">
        <v>0.00019896538002387584</v>
      </c>
      <c r="E94" s="44">
        <v>20</v>
      </c>
      <c r="F94" s="40">
        <v>0.00017655055525149627</v>
      </c>
      <c r="G94" s="44">
        <v>13</v>
      </c>
      <c r="H94" s="40">
        <v>0.00011944247925835408</v>
      </c>
      <c r="I94" s="44">
        <v>7</v>
      </c>
      <c r="J94" s="40">
        <v>6.664445184938353E-05</v>
      </c>
      <c r="K94" s="44">
        <v>10</v>
      </c>
      <c r="L94" s="40">
        <v>9.214042200313278E-05</v>
      </c>
    </row>
    <row r="95" spans="1:12" ht="27">
      <c r="A95" s="115">
        <v>634</v>
      </c>
      <c r="B95" s="114" t="s">
        <v>210</v>
      </c>
      <c r="C95" s="44">
        <v>29</v>
      </c>
      <c r="D95" s="46">
        <v>0.00024041650086218332</v>
      </c>
      <c r="E95" s="44">
        <v>4</v>
      </c>
      <c r="F95" s="40">
        <v>3.531011105029925E-05</v>
      </c>
      <c r="G95" s="44">
        <v>3</v>
      </c>
      <c r="H95" s="40">
        <v>2.756364905962017E-05</v>
      </c>
      <c r="I95" s="44">
        <v>7</v>
      </c>
      <c r="J95" s="40">
        <v>6.664445184938353E-05</v>
      </c>
      <c r="K95" s="44">
        <v>3</v>
      </c>
      <c r="L95" s="40">
        <v>2.7642126600939832E-05</v>
      </c>
    </row>
    <row r="96" spans="1:12" ht="14.25">
      <c r="A96" s="115">
        <v>711</v>
      </c>
      <c r="B96" s="114" t="s">
        <v>211</v>
      </c>
      <c r="C96" s="44">
        <v>10280</v>
      </c>
      <c r="D96" s="46">
        <v>0.08522350444356015</v>
      </c>
      <c r="E96" s="44">
        <v>9158</v>
      </c>
      <c r="F96" s="40">
        <v>0.08084249924966014</v>
      </c>
      <c r="G96" s="44">
        <v>9011</v>
      </c>
      <c r="H96" s="40">
        <v>0.08279201389207913</v>
      </c>
      <c r="I96" s="44">
        <v>8385</v>
      </c>
      <c r="J96" s="40">
        <v>0.079830532679583</v>
      </c>
      <c r="K96" s="44">
        <v>9173</v>
      </c>
      <c r="L96" s="40">
        <v>0.08452040910347369</v>
      </c>
    </row>
    <row r="97" spans="1:12" ht="14.25">
      <c r="A97" s="115">
        <v>712</v>
      </c>
      <c r="B97" s="114" t="s">
        <v>212</v>
      </c>
      <c r="C97" s="44">
        <v>3221</v>
      </c>
      <c r="D97" s="46">
        <v>0.026702812044037672</v>
      </c>
      <c r="E97" s="44">
        <v>2867</v>
      </c>
      <c r="F97" s="40">
        <v>0.02530852209530199</v>
      </c>
      <c r="G97" s="44">
        <v>2642</v>
      </c>
      <c r="H97" s="40">
        <v>0.024274386938505498</v>
      </c>
      <c r="I97" s="44">
        <v>2512</v>
      </c>
      <c r="J97" s="40">
        <v>0.023915837577950207</v>
      </c>
      <c r="K97" s="44">
        <v>2592</v>
      </c>
      <c r="L97" s="40">
        <v>0.023882797383212015</v>
      </c>
    </row>
    <row r="98" spans="1:12" ht="14.25">
      <c r="A98" s="115">
        <v>713</v>
      </c>
      <c r="B98" s="114" t="s">
        <v>213</v>
      </c>
      <c r="C98" s="44">
        <v>669</v>
      </c>
      <c r="D98" s="46">
        <v>0.005546159968165539</v>
      </c>
      <c r="E98" s="44">
        <v>555</v>
      </c>
      <c r="F98" s="40">
        <v>0.004899277908229021</v>
      </c>
      <c r="G98" s="44">
        <v>488</v>
      </c>
      <c r="H98" s="40">
        <v>0.004483686913698215</v>
      </c>
      <c r="I98" s="44">
        <v>486</v>
      </c>
      <c r="J98" s="40">
        <v>0.004627029085542914</v>
      </c>
      <c r="K98" s="44">
        <v>472</v>
      </c>
      <c r="L98" s="40">
        <v>0.004349027918547867</v>
      </c>
    </row>
    <row r="99" spans="1:12" ht="14.25">
      <c r="A99" s="115">
        <v>721</v>
      </c>
      <c r="B99" s="114" t="s">
        <v>214</v>
      </c>
      <c r="C99" s="44">
        <v>4207</v>
      </c>
      <c r="D99" s="46">
        <v>0.034876973073351906</v>
      </c>
      <c r="E99" s="44">
        <v>3456</v>
      </c>
      <c r="F99" s="40">
        <v>0.030507935947458556</v>
      </c>
      <c r="G99" s="44">
        <v>3082</v>
      </c>
      <c r="H99" s="40">
        <v>0.02831705546724979</v>
      </c>
      <c r="I99" s="44">
        <v>2964</v>
      </c>
      <c r="J99" s="40">
        <v>0.028219165040224686</v>
      </c>
      <c r="K99" s="44">
        <v>3026</v>
      </c>
      <c r="L99" s="40">
        <v>0.027881691698147977</v>
      </c>
    </row>
    <row r="100" spans="1:12" ht="14.25">
      <c r="A100" s="115">
        <v>722</v>
      </c>
      <c r="B100" s="114" t="s">
        <v>215</v>
      </c>
      <c r="C100" s="44">
        <v>1406</v>
      </c>
      <c r="D100" s="46">
        <v>0.01165605517973206</v>
      </c>
      <c r="E100" s="44">
        <v>1006</v>
      </c>
      <c r="F100" s="40">
        <v>0.008880492929150262</v>
      </c>
      <c r="G100" s="44">
        <v>987</v>
      </c>
      <c r="H100" s="40">
        <v>0.009068440540615038</v>
      </c>
      <c r="I100" s="44">
        <v>995</v>
      </c>
      <c r="J100" s="40">
        <v>0.009473032798590946</v>
      </c>
      <c r="K100" s="44">
        <v>927</v>
      </c>
      <c r="L100" s="40">
        <v>0.008541417119690408</v>
      </c>
    </row>
    <row r="101" spans="1:12" ht="27">
      <c r="A101" s="115">
        <v>723</v>
      </c>
      <c r="B101" s="114" t="s">
        <v>216</v>
      </c>
      <c r="C101" s="44">
        <v>3652</v>
      </c>
      <c r="D101" s="46">
        <v>0.030275898660299776</v>
      </c>
      <c r="E101" s="44">
        <v>3565</v>
      </c>
      <c r="F101" s="40">
        <v>0.031470136473579206</v>
      </c>
      <c r="G101" s="44">
        <v>2940</v>
      </c>
      <c r="H101" s="40">
        <v>0.02701237607842777</v>
      </c>
      <c r="I101" s="44">
        <v>2951</v>
      </c>
      <c r="J101" s="40">
        <v>0.028095396772504402</v>
      </c>
      <c r="K101" s="44">
        <v>3127</v>
      </c>
      <c r="L101" s="40">
        <v>0.028812309960379617</v>
      </c>
    </row>
    <row r="102" spans="1:12" ht="14.25">
      <c r="A102" s="115">
        <v>731</v>
      </c>
      <c r="B102" s="114" t="s">
        <v>217</v>
      </c>
      <c r="C102" s="44">
        <v>1810</v>
      </c>
      <c r="D102" s="46">
        <v>0.015005305743467303</v>
      </c>
      <c r="E102" s="44">
        <v>1514</v>
      </c>
      <c r="F102" s="40">
        <v>0.013364877032538268</v>
      </c>
      <c r="G102" s="44">
        <v>1105</v>
      </c>
      <c r="H102" s="40">
        <v>0.010152610736960097</v>
      </c>
      <c r="I102" s="44">
        <v>1090</v>
      </c>
      <c r="J102" s="40">
        <v>0.010377493216546865</v>
      </c>
      <c r="K102" s="44">
        <v>1020</v>
      </c>
      <c r="L102" s="40">
        <v>0.009398323044319543</v>
      </c>
    </row>
    <row r="103" spans="1:12" ht="14.25">
      <c r="A103" s="115">
        <v>732</v>
      </c>
      <c r="B103" s="114" t="s">
        <v>218</v>
      </c>
      <c r="C103" s="44">
        <v>349</v>
      </c>
      <c r="D103" s="46">
        <v>0.0028932882345138614</v>
      </c>
      <c r="E103" s="44">
        <v>314</v>
      </c>
      <c r="F103" s="40">
        <v>0.002771843717448491</v>
      </c>
      <c r="G103" s="44">
        <v>264</v>
      </c>
      <c r="H103" s="40">
        <v>0.002425601117246575</v>
      </c>
      <c r="I103" s="44">
        <v>299</v>
      </c>
      <c r="J103" s="40">
        <v>0.0028466701575665253</v>
      </c>
      <c r="K103" s="44">
        <v>260</v>
      </c>
      <c r="L103" s="40">
        <v>0.0023956509720814523</v>
      </c>
    </row>
    <row r="104" spans="1:12" ht="14.25">
      <c r="A104" s="115">
        <v>741</v>
      </c>
      <c r="B104" s="114" t="s">
        <v>219</v>
      </c>
      <c r="C104" s="44">
        <v>2147</v>
      </c>
      <c r="D104" s="46">
        <v>0.017799111287969228</v>
      </c>
      <c r="E104" s="44">
        <v>2031</v>
      </c>
      <c r="F104" s="40">
        <v>0.017928708885789447</v>
      </c>
      <c r="G104" s="44">
        <v>1662</v>
      </c>
      <c r="H104" s="40">
        <v>0.015270261579029576</v>
      </c>
      <c r="I104" s="44">
        <v>1613</v>
      </c>
      <c r="J104" s="40">
        <v>0.015356785833293665</v>
      </c>
      <c r="K104" s="44">
        <v>1590</v>
      </c>
      <c r="L104" s="40">
        <v>0.014650327098498112</v>
      </c>
    </row>
    <row r="105" spans="1:12" ht="27">
      <c r="A105" s="115">
        <v>742</v>
      </c>
      <c r="B105" s="114" t="s">
        <v>220</v>
      </c>
      <c r="C105" s="44">
        <v>523</v>
      </c>
      <c r="D105" s="46">
        <v>0.004335787239686961</v>
      </c>
      <c r="E105" s="44">
        <v>464</v>
      </c>
      <c r="F105" s="40">
        <v>0.0040959728818347136</v>
      </c>
      <c r="G105" s="44">
        <v>404</v>
      </c>
      <c r="H105" s="40">
        <v>0.00371190474002885</v>
      </c>
      <c r="I105" s="44">
        <v>413</v>
      </c>
      <c r="J105" s="40">
        <v>0.0039320226591136286</v>
      </c>
      <c r="K105" s="44">
        <v>435</v>
      </c>
      <c r="L105" s="40">
        <v>0.004008108357136276</v>
      </c>
    </row>
    <row r="106" spans="1:12" ht="14.25">
      <c r="A106" s="115">
        <v>751</v>
      </c>
      <c r="B106" s="114" t="s">
        <v>221</v>
      </c>
      <c r="C106" s="44">
        <v>2493</v>
      </c>
      <c r="D106" s="46">
        <v>0.020667528849980105</v>
      </c>
      <c r="E106" s="44">
        <v>2216</v>
      </c>
      <c r="F106" s="40">
        <v>0.019561801521865787</v>
      </c>
      <c r="G106" s="44">
        <v>1927</v>
      </c>
      <c r="H106" s="40">
        <v>0.017705050579296024</v>
      </c>
      <c r="I106" s="44">
        <v>1918</v>
      </c>
      <c r="J106" s="40">
        <v>0.01826057980673109</v>
      </c>
      <c r="K106" s="44">
        <v>1882</v>
      </c>
      <c r="L106" s="40">
        <v>0.017340827420989587</v>
      </c>
    </row>
    <row r="107" spans="1:12" ht="27">
      <c r="A107" s="115">
        <v>752</v>
      </c>
      <c r="B107" s="114" t="s">
        <v>222</v>
      </c>
      <c r="C107" s="44">
        <v>941</v>
      </c>
      <c r="D107" s="46">
        <v>0.007801100941769465</v>
      </c>
      <c r="E107" s="44">
        <v>782</v>
      </c>
      <c r="F107" s="40">
        <v>0.006903126710333504</v>
      </c>
      <c r="G107" s="44">
        <v>750</v>
      </c>
      <c r="H107" s="40">
        <v>0.006890912264905043</v>
      </c>
      <c r="I107" s="44">
        <v>744</v>
      </c>
      <c r="J107" s="40">
        <v>0.007083353167991622</v>
      </c>
      <c r="K107" s="44">
        <v>720</v>
      </c>
      <c r="L107" s="40">
        <v>0.00663411038422556</v>
      </c>
    </row>
    <row r="108" spans="1:12" ht="14.25">
      <c r="A108" s="115">
        <v>753</v>
      </c>
      <c r="B108" s="114" t="s">
        <v>223</v>
      </c>
      <c r="C108" s="44">
        <v>182</v>
      </c>
      <c r="D108" s="46">
        <v>0.0015088207985143919</v>
      </c>
      <c r="E108" s="44">
        <v>120</v>
      </c>
      <c r="F108" s="40">
        <v>0.0010593033315089775</v>
      </c>
      <c r="G108" s="44">
        <v>105</v>
      </c>
      <c r="H108" s="40">
        <v>0.0009647277170867061</v>
      </c>
      <c r="I108" s="44">
        <v>120</v>
      </c>
      <c r="J108" s="40">
        <v>0.0011424763174180035</v>
      </c>
      <c r="K108" s="44">
        <v>126</v>
      </c>
      <c r="L108" s="40">
        <v>0.001160969317239473</v>
      </c>
    </row>
    <row r="109" spans="1:12" ht="14.25">
      <c r="A109" s="115">
        <v>754</v>
      </c>
      <c r="B109" s="114" t="s">
        <v>224</v>
      </c>
      <c r="C109" s="44">
        <v>3230</v>
      </c>
      <c r="D109" s="46">
        <v>0.026777424061546623</v>
      </c>
      <c r="E109" s="44">
        <v>3186</v>
      </c>
      <c r="F109" s="40">
        <v>0.028124503451563355</v>
      </c>
      <c r="G109" s="44">
        <v>2985</v>
      </c>
      <c r="H109" s="40">
        <v>0.027425830814322073</v>
      </c>
      <c r="I109" s="44">
        <v>1931</v>
      </c>
      <c r="J109" s="40">
        <v>0.018384348074451374</v>
      </c>
      <c r="K109" s="44">
        <v>1623</v>
      </c>
      <c r="L109" s="40">
        <v>0.014954390491108449</v>
      </c>
    </row>
    <row r="110" spans="1:12" ht="27">
      <c r="A110" s="115">
        <v>811</v>
      </c>
      <c r="B110" s="114" t="s">
        <v>225</v>
      </c>
      <c r="C110" s="44">
        <v>218</v>
      </c>
      <c r="D110" s="46">
        <v>0.0018072688685502056</v>
      </c>
      <c r="E110" s="44">
        <v>168</v>
      </c>
      <c r="F110" s="40">
        <v>0.0014830246641125686</v>
      </c>
      <c r="G110" s="44">
        <v>261</v>
      </c>
      <c r="H110" s="40">
        <v>0.002398037468186955</v>
      </c>
      <c r="I110" s="44">
        <v>234</v>
      </c>
      <c r="J110" s="40">
        <v>0.002227828818965107</v>
      </c>
      <c r="K110" s="44">
        <v>205</v>
      </c>
      <c r="L110" s="40">
        <v>0.001888878651064222</v>
      </c>
    </row>
    <row r="111" spans="1:12" ht="27">
      <c r="A111" s="115">
        <v>812</v>
      </c>
      <c r="B111" s="114" t="s">
        <v>226</v>
      </c>
      <c r="C111" s="44">
        <v>1518</v>
      </c>
      <c r="D111" s="46">
        <v>0.012584560286510147</v>
      </c>
      <c r="E111" s="44">
        <v>1304</v>
      </c>
      <c r="F111" s="40">
        <v>0.011511096202397557</v>
      </c>
      <c r="G111" s="44">
        <v>1238</v>
      </c>
      <c r="H111" s="40">
        <v>0.011374599178603258</v>
      </c>
      <c r="I111" s="44">
        <v>1012</v>
      </c>
      <c r="J111" s="40">
        <v>0.009634883610225162</v>
      </c>
      <c r="K111" s="44">
        <v>1051</v>
      </c>
      <c r="L111" s="40">
        <v>0.009683958352529255</v>
      </c>
    </row>
    <row r="112" spans="1:12" ht="27">
      <c r="A112" s="115">
        <v>813</v>
      </c>
      <c r="B112" s="114" t="s">
        <v>227</v>
      </c>
      <c r="C112" s="44">
        <v>570</v>
      </c>
      <c r="D112" s="46">
        <v>0.0047254277755670515</v>
      </c>
      <c r="E112" s="44">
        <v>418</v>
      </c>
      <c r="F112" s="40">
        <v>0.003689906604756272</v>
      </c>
      <c r="G112" s="44">
        <v>349</v>
      </c>
      <c r="H112" s="40">
        <v>0.0032065711739358133</v>
      </c>
      <c r="I112" s="44">
        <v>328</v>
      </c>
      <c r="J112" s="40">
        <v>0.003122768600942543</v>
      </c>
      <c r="K112" s="44">
        <v>356</v>
      </c>
      <c r="L112" s="40">
        <v>0.003280199023311527</v>
      </c>
    </row>
    <row r="113" spans="1:12" ht="27">
      <c r="A113" s="115">
        <v>814</v>
      </c>
      <c r="B113" s="114" t="s">
        <v>228</v>
      </c>
      <c r="C113" s="44">
        <v>765</v>
      </c>
      <c r="D113" s="46">
        <v>0.0063420214882610425</v>
      </c>
      <c r="E113" s="44">
        <v>576</v>
      </c>
      <c r="F113" s="40">
        <v>0.005084655991243092</v>
      </c>
      <c r="G113" s="44">
        <v>511</v>
      </c>
      <c r="H113" s="40">
        <v>0.004695008223155303</v>
      </c>
      <c r="I113" s="44">
        <v>501</v>
      </c>
      <c r="J113" s="40">
        <v>0.004769838625220165</v>
      </c>
      <c r="K113" s="44">
        <v>554</v>
      </c>
      <c r="L113" s="40">
        <v>0.005104579378973555</v>
      </c>
    </row>
    <row r="114" spans="1:12" ht="27">
      <c r="A114" s="115">
        <v>815</v>
      </c>
      <c r="B114" s="114" t="s">
        <v>229</v>
      </c>
      <c r="C114" s="44">
        <v>668</v>
      </c>
      <c r="D114" s="46">
        <v>0.005537869743997878</v>
      </c>
      <c r="E114" s="44">
        <v>549</v>
      </c>
      <c r="F114" s="40">
        <v>0.004846312741653572</v>
      </c>
      <c r="G114" s="44">
        <v>622</v>
      </c>
      <c r="H114" s="40">
        <v>0.005714863238361249</v>
      </c>
      <c r="I114" s="44">
        <v>620</v>
      </c>
      <c r="J114" s="40">
        <v>0.005902794306659685</v>
      </c>
      <c r="K114" s="44">
        <v>646</v>
      </c>
      <c r="L114" s="40">
        <v>0.0059522712614023775</v>
      </c>
    </row>
    <row r="115" spans="1:12" ht="27">
      <c r="A115" s="115">
        <v>816</v>
      </c>
      <c r="B115" s="114" t="s">
        <v>230</v>
      </c>
      <c r="C115" s="44">
        <v>1223</v>
      </c>
      <c r="D115" s="46">
        <v>0.010138944157050007</v>
      </c>
      <c r="E115" s="44">
        <v>1310</v>
      </c>
      <c r="F115" s="40">
        <v>0.011564061368973005</v>
      </c>
      <c r="G115" s="44">
        <v>1200</v>
      </c>
      <c r="H115" s="40">
        <v>0.01102545962384807</v>
      </c>
      <c r="I115" s="44">
        <v>1226</v>
      </c>
      <c r="J115" s="40">
        <v>0.011672299709620602</v>
      </c>
      <c r="K115" s="44">
        <v>1296</v>
      </c>
      <c r="L115" s="40">
        <v>0.011941398691606007</v>
      </c>
    </row>
    <row r="116" spans="1:12" ht="27">
      <c r="A116" s="115">
        <v>817</v>
      </c>
      <c r="B116" s="114" t="s">
        <v>231</v>
      </c>
      <c r="C116" s="44">
        <v>388</v>
      </c>
      <c r="D116" s="46">
        <v>0.0032166069770526596</v>
      </c>
      <c r="E116" s="44">
        <v>351</v>
      </c>
      <c r="F116" s="40">
        <v>0.0030984622446637595</v>
      </c>
      <c r="G116" s="44">
        <v>359</v>
      </c>
      <c r="H116" s="40">
        <v>0.0032984500041345474</v>
      </c>
      <c r="I116" s="44">
        <v>332</v>
      </c>
      <c r="J116" s="40">
        <v>0.0031608511448564763</v>
      </c>
      <c r="K116" s="44">
        <v>305</v>
      </c>
      <c r="L116" s="40">
        <v>0.0028102828710955497</v>
      </c>
    </row>
    <row r="117" spans="1:12" ht="14.25">
      <c r="A117" s="115">
        <v>818</v>
      </c>
      <c r="B117" s="114" t="s">
        <v>232</v>
      </c>
      <c r="C117" s="44">
        <v>1246</v>
      </c>
      <c r="D117" s="46">
        <v>0.010329619312906222</v>
      </c>
      <c r="E117" s="44">
        <v>1188</v>
      </c>
      <c r="F117" s="40">
        <v>0.010487102981938879</v>
      </c>
      <c r="G117" s="44">
        <v>1073</v>
      </c>
      <c r="H117" s="40">
        <v>0.009858598480324148</v>
      </c>
      <c r="I117" s="44">
        <v>990</v>
      </c>
      <c r="J117" s="40">
        <v>0.009425429618698529</v>
      </c>
      <c r="K117" s="44">
        <v>1113</v>
      </c>
      <c r="L117" s="40">
        <v>0.010255228968948678</v>
      </c>
    </row>
    <row r="118" spans="1:12" ht="14.25">
      <c r="A118" s="115">
        <v>821</v>
      </c>
      <c r="B118" s="114" t="s">
        <v>233</v>
      </c>
      <c r="C118" s="44">
        <v>3145</v>
      </c>
      <c r="D118" s="46">
        <v>0.026072755007295396</v>
      </c>
      <c r="E118" s="44">
        <v>2429</v>
      </c>
      <c r="F118" s="40">
        <v>0.02144206493529422</v>
      </c>
      <c r="G118" s="44">
        <v>2009</v>
      </c>
      <c r="H118" s="40">
        <v>0.018458456986925643</v>
      </c>
      <c r="I118" s="44">
        <v>1364</v>
      </c>
      <c r="J118" s="40">
        <v>0.012986147474651306</v>
      </c>
      <c r="K118" s="44">
        <v>1338</v>
      </c>
      <c r="L118" s="40">
        <v>0.012328388464019166</v>
      </c>
    </row>
    <row r="119" spans="1:12" ht="14.25">
      <c r="A119" s="115">
        <v>831</v>
      </c>
      <c r="B119" s="114" t="s">
        <v>234</v>
      </c>
      <c r="C119" s="44">
        <v>21</v>
      </c>
      <c r="D119" s="46">
        <v>0.00017409470752089137</v>
      </c>
      <c r="E119" s="44">
        <v>19</v>
      </c>
      <c r="F119" s="40">
        <v>0.00016772302748892145</v>
      </c>
      <c r="G119" s="44">
        <v>11</v>
      </c>
      <c r="H119" s="40">
        <v>0.0001010667132186073</v>
      </c>
      <c r="I119" s="44">
        <v>18</v>
      </c>
      <c r="J119" s="40">
        <v>0.00017137144761270054</v>
      </c>
      <c r="K119" s="44">
        <v>31</v>
      </c>
      <c r="L119" s="40">
        <v>0.0002856353082097116</v>
      </c>
    </row>
    <row r="120" spans="1:12" ht="27">
      <c r="A120" s="115">
        <v>832</v>
      </c>
      <c r="B120" s="114" t="s">
        <v>235</v>
      </c>
      <c r="C120" s="44">
        <v>1117</v>
      </c>
      <c r="D120" s="46">
        <v>0.009260180395277888</v>
      </c>
      <c r="E120" s="44">
        <v>882</v>
      </c>
      <c r="F120" s="40">
        <v>0.007785879486590985</v>
      </c>
      <c r="G120" s="44">
        <v>734</v>
      </c>
      <c r="H120" s="40">
        <v>0.006743906136587069</v>
      </c>
      <c r="I120" s="44">
        <v>775</v>
      </c>
      <c r="J120" s="40">
        <v>0.007378492883324606</v>
      </c>
      <c r="K120" s="44">
        <v>814</v>
      </c>
      <c r="L120" s="40">
        <v>0.007500230351055008</v>
      </c>
    </row>
    <row r="121" spans="1:12" ht="14.25">
      <c r="A121" s="115">
        <v>833</v>
      </c>
      <c r="B121" s="114" t="s">
        <v>236</v>
      </c>
      <c r="C121" s="44">
        <v>5026</v>
      </c>
      <c r="D121" s="46">
        <v>0.041666666666666664</v>
      </c>
      <c r="E121" s="44">
        <v>5150</v>
      </c>
      <c r="F121" s="40">
        <v>0.04546176797726029</v>
      </c>
      <c r="G121" s="44">
        <v>4873</v>
      </c>
      <c r="H121" s="40">
        <v>0.044772553955843036</v>
      </c>
      <c r="I121" s="44">
        <v>4632</v>
      </c>
      <c r="J121" s="40">
        <v>0.044099585852334935</v>
      </c>
      <c r="K121" s="44">
        <v>4905</v>
      </c>
      <c r="L121" s="40">
        <v>0.045194876992536624</v>
      </c>
    </row>
    <row r="122" spans="1:12" ht="41.25">
      <c r="A122" s="116">
        <v>834</v>
      </c>
      <c r="B122" s="117" t="s">
        <v>237</v>
      </c>
      <c r="C122" s="67">
        <v>1516</v>
      </c>
      <c r="D122" s="118">
        <v>0.012567979838174825</v>
      </c>
      <c r="E122" s="67">
        <v>1404</v>
      </c>
      <c r="F122" s="68">
        <v>0.012393848978655038</v>
      </c>
      <c r="G122" s="67">
        <v>1312</v>
      </c>
      <c r="H122" s="68">
        <v>0.01205450252207389</v>
      </c>
      <c r="I122" s="67">
        <v>1280</v>
      </c>
      <c r="J122" s="68">
        <v>0.012186414052458704</v>
      </c>
      <c r="K122" s="67">
        <v>1417</v>
      </c>
      <c r="L122" s="68">
        <v>0.013056297797843914</v>
      </c>
    </row>
    <row r="123" spans="1:12" ht="14.25">
      <c r="A123" s="116">
        <v>835</v>
      </c>
      <c r="B123" s="117" t="s">
        <v>238</v>
      </c>
      <c r="C123" s="67">
        <v>141</v>
      </c>
      <c r="D123" s="118">
        <v>0.0011689216076402706</v>
      </c>
      <c r="E123" s="67">
        <v>105</v>
      </c>
      <c r="F123" s="68">
        <v>0.0009268904150703553</v>
      </c>
      <c r="G123" s="67">
        <v>74</v>
      </c>
      <c r="H123" s="68">
        <v>0.0006799033434706309</v>
      </c>
      <c r="I123" s="67">
        <v>76</v>
      </c>
      <c r="J123" s="68">
        <v>0.0007235683343647356</v>
      </c>
      <c r="K123" s="67">
        <v>94</v>
      </c>
      <c r="L123" s="68">
        <v>0.000866119966829448</v>
      </c>
    </row>
    <row r="124" spans="1:12" ht="27">
      <c r="A124" s="116">
        <v>911</v>
      </c>
      <c r="B124" s="117" t="s">
        <v>239</v>
      </c>
      <c r="C124" s="67">
        <v>7524</v>
      </c>
      <c r="D124" s="118">
        <v>0.06237564663748508</v>
      </c>
      <c r="E124" s="67">
        <v>6976</v>
      </c>
      <c r="F124" s="68">
        <v>0.061580833671721895</v>
      </c>
      <c r="G124" s="67">
        <v>6701</v>
      </c>
      <c r="H124" s="68">
        <v>0.061568004116171596</v>
      </c>
      <c r="I124" s="67">
        <v>6312</v>
      </c>
      <c r="J124" s="68">
        <v>0.060094254296186984</v>
      </c>
      <c r="K124" s="67">
        <v>6793</v>
      </c>
      <c r="L124" s="68">
        <v>0.06259098866672809</v>
      </c>
    </row>
    <row r="125" spans="1:12" ht="41.25">
      <c r="A125" s="116">
        <v>912</v>
      </c>
      <c r="B125" s="117" t="s">
        <v>240</v>
      </c>
      <c r="C125" s="67">
        <v>357</v>
      </c>
      <c r="D125" s="118">
        <v>0.002959610027855153</v>
      </c>
      <c r="E125" s="67">
        <v>321</v>
      </c>
      <c r="F125" s="68">
        <v>0.002833636411786515</v>
      </c>
      <c r="G125" s="67">
        <v>355</v>
      </c>
      <c r="H125" s="68">
        <v>0.003261698472055054</v>
      </c>
      <c r="I125" s="67">
        <v>346</v>
      </c>
      <c r="J125" s="68">
        <v>0.0032941400485552437</v>
      </c>
      <c r="K125" s="67">
        <v>331</v>
      </c>
      <c r="L125" s="68">
        <v>0.0030498479683036947</v>
      </c>
    </row>
    <row r="126" spans="1:12" ht="14.25">
      <c r="A126" s="116">
        <v>921</v>
      </c>
      <c r="B126" s="117" t="s">
        <v>241</v>
      </c>
      <c r="C126" s="67">
        <v>1010</v>
      </c>
      <c r="D126" s="118">
        <v>0.008373126409338108</v>
      </c>
      <c r="E126" s="67">
        <v>940</v>
      </c>
      <c r="F126" s="68">
        <v>0.008297876096820325</v>
      </c>
      <c r="G126" s="67">
        <v>1007</v>
      </c>
      <c r="H126" s="68">
        <v>0.009252198201012505</v>
      </c>
      <c r="I126" s="67">
        <v>1034</v>
      </c>
      <c r="J126" s="68">
        <v>0.009844337601751798</v>
      </c>
      <c r="K126" s="67">
        <v>1073</v>
      </c>
      <c r="L126" s="68">
        <v>0.009886667280936146</v>
      </c>
    </row>
    <row r="127" spans="1:12" ht="27">
      <c r="A127" s="116">
        <v>931</v>
      </c>
      <c r="B127" s="117" t="s">
        <v>242</v>
      </c>
      <c r="C127" s="67">
        <v>1097</v>
      </c>
      <c r="D127" s="118">
        <v>0.009094375911924659</v>
      </c>
      <c r="E127" s="67">
        <v>984</v>
      </c>
      <c r="F127" s="68">
        <v>0.008686287318373617</v>
      </c>
      <c r="G127" s="67">
        <v>760</v>
      </c>
      <c r="H127" s="68">
        <v>0.006982791095103777</v>
      </c>
      <c r="I127" s="67">
        <v>798</v>
      </c>
      <c r="J127" s="68">
        <v>0.007597467510829723</v>
      </c>
      <c r="K127" s="67">
        <v>704</v>
      </c>
      <c r="L127" s="68">
        <v>0.006486685709020547</v>
      </c>
    </row>
    <row r="128" spans="1:12" ht="14.25">
      <c r="A128" s="116">
        <v>932</v>
      </c>
      <c r="B128" s="117" t="s">
        <v>243</v>
      </c>
      <c r="C128" s="67">
        <v>3210</v>
      </c>
      <c r="D128" s="118">
        <v>0.026611619578193395</v>
      </c>
      <c r="E128" s="67">
        <v>2742</v>
      </c>
      <c r="F128" s="68">
        <v>0.024205081124980137</v>
      </c>
      <c r="G128" s="67">
        <v>2951</v>
      </c>
      <c r="H128" s="68">
        <v>0.02711344279164638</v>
      </c>
      <c r="I128" s="67">
        <v>3122</v>
      </c>
      <c r="J128" s="68">
        <v>0.02972342552482506</v>
      </c>
      <c r="K128" s="67">
        <v>3248</v>
      </c>
      <c r="L128" s="68">
        <v>0.029927209066617524</v>
      </c>
    </row>
    <row r="129" spans="1:12" ht="14.25">
      <c r="A129" s="116">
        <v>933</v>
      </c>
      <c r="B129" s="117" t="s">
        <v>244</v>
      </c>
      <c r="C129" s="67">
        <v>5125</v>
      </c>
      <c r="D129" s="118">
        <v>0.042487398859265155</v>
      </c>
      <c r="E129" s="67">
        <v>4699</v>
      </c>
      <c r="F129" s="68">
        <v>0.04148055295633905</v>
      </c>
      <c r="G129" s="67">
        <v>4538</v>
      </c>
      <c r="H129" s="68">
        <v>0.04169461314418545</v>
      </c>
      <c r="I129" s="67">
        <v>4591</v>
      </c>
      <c r="J129" s="68">
        <v>0.04370923977721712</v>
      </c>
      <c r="K129" s="67">
        <v>4873</v>
      </c>
      <c r="L129" s="68">
        <v>0.044900027642126604</v>
      </c>
    </row>
    <row r="130" spans="1:12" ht="14.25">
      <c r="A130" s="116">
        <v>941</v>
      </c>
      <c r="B130" s="117" t="s">
        <v>245</v>
      </c>
      <c r="C130" s="67">
        <v>1442</v>
      </c>
      <c r="D130" s="118">
        <v>0.011954503249767873</v>
      </c>
      <c r="E130" s="67">
        <v>1372</v>
      </c>
      <c r="F130" s="68">
        <v>0.012111368090252643</v>
      </c>
      <c r="G130" s="67">
        <v>1433</v>
      </c>
      <c r="H130" s="68">
        <v>0.01316623636747857</v>
      </c>
      <c r="I130" s="67">
        <v>1445</v>
      </c>
      <c r="J130" s="68">
        <v>0.01375731898890846</v>
      </c>
      <c r="K130" s="67">
        <v>1468</v>
      </c>
      <c r="L130" s="68">
        <v>0.01352621395005989</v>
      </c>
    </row>
    <row r="131" spans="1:12" ht="27">
      <c r="A131" s="116">
        <v>951</v>
      </c>
      <c r="B131" s="117" t="s">
        <v>246</v>
      </c>
      <c r="C131" s="67">
        <v>18</v>
      </c>
      <c r="D131" s="118">
        <v>0.0001492240350179069</v>
      </c>
      <c r="E131" s="67">
        <v>37</v>
      </c>
      <c r="F131" s="68">
        <v>0.0003266185272152681</v>
      </c>
      <c r="G131" s="67">
        <v>34</v>
      </c>
      <c r="H131" s="68">
        <v>0.0003123880226756953</v>
      </c>
      <c r="I131" s="67">
        <v>29</v>
      </c>
      <c r="J131" s="68">
        <v>0.0002760984433760175</v>
      </c>
      <c r="K131" s="67">
        <v>30</v>
      </c>
      <c r="L131" s="68">
        <v>0.0002764212660093983</v>
      </c>
    </row>
    <row r="132" spans="1:12" ht="14.25">
      <c r="A132" s="116">
        <v>952</v>
      </c>
      <c r="B132" s="117" t="s">
        <v>247</v>
      </c>
      <c r="C132" s="67">
        <v>3</v>
      </c>
      <c r="D132" s="118">
        <v>2.487067250298448E-05</v>
      </c>
      <c r="E132" s="67">
        <v>4</v>
      </c>
      <c r="F132" s="68">
        <v>3.531011105029925E-05</v>
      </c>
      <c r="G132" s="67">
        <v>2</v>
      </c>
      <c r="H132" s="68">
        <v>1.8375766039746782E-05</v>
      </c>
      <c r="I132" s="67">
        <v>1</v>
      </c>
      <c r="J132" s="68">
        <v>9.520635978483363E-06</v>
      </c>
      <c r="K132" s="67">
        <v>0</v>
      </c>
      <c r="L132" s="68">
        <v>0</v>
      </c>
    </row>
    <row r="133" spans="1:12" ht="14.25">
      <c r="A133" s="116">
        <v>961</v>
      </c>
      <c r="B133" s="117" t="s">
        <v>248</v>
      </c>
      <c r="C133" s="67">
        <v>627</v>
      </c>
      <c r="D133" s="118">
        <v>0.0051979705531237565</v>
      </c>
      <c r="E133" s="67">
        <v>615</v>
      </c>
      <c r="F133" s="68">
        <v>0.00542892957398351</v>
      </c>
      <c r="G133" s="67">
        <v>589</v>
      </c>
      <c r="H133" s="68">
        <v>0.005411663098705427</v>
      </c>
      <c r="I133" s="67">
        <v>531</v>
      </c>
      <c r="J133" s="68">
        <v>0.005055457704574665</v>
      </c>
      <c r="K133" s="67">
        <v>583</v>
      </c>
      <c r="L133" s="68">
        <v>0.0053717866027826406</v>
      </c>
    </row>
    <row r="134" spans="1:12" ht="15" thickBot="1">
      <c r="A134" s="116">
        <v>962</v>
      </c>
      <c r="B134" s="117" t="s">
        <v>249</v>
      </c>
      <c r="C134" s="67">
        <v>3450</v>
      </c>
      <c r="D134" s="118">
        <v>0.028601273378432154</v>
      </c>
      <c r="E134" s="67">
        <v>5204</v>
      </c>
      <c r="F134" s="68">
        <v>0.04593845447643933</v>
      </c>
      <c r="G134" s="67">
        <v>6364</v>
      </c>
      <c r="H134" s="68">
        <v>0.05847168753847426</v>
      </c>
      <c r="I134" s="67">
        <v>6485</v>
      </c>
      <c r="J134" s="68">
        <v>0.061741324320464606</v>
      </c>
      <c r="K134" s="67">
        <v>6065</v>
      </c>
      <c r="L134" s="68">
        <v>0.055883165944900025</v>
      </c>
    </row>
    <row r="135" spans="1:12" ht="15" thickBot="1">
      <c r="A135" s="119"/>
      <c r="B135" s="120" t="s">
        <v>250</v>
      </c>
      <c r="C135" s="71">
        <v>120624</v>
      </c>
      <c r="D135" s="70">
        <v>1</v>
      </c>
      <c r="E135" s="71">
        <v>113282</v>
      </c>
      <c r="F135" s="52">
        <v>1</v>
      </c>
      <c r="G135" s="71">
        <v>108839</v>
      </c>
      <c r="H135" s="52">
        <v>1</v>
      </c>
      <c r="I135" s="71">
        <v>105035</v>
      </c>
      <c r="J135" s="52">
        <v>1</v>
      </c>
      <c r="K135" s="71">
        <v>108530</v>
      </c>
      <c r="L135" s="52">
        <v>1.0000000000000002</v>
      </c>
    </row>
    <row r="136" spans="1:12" ht="15" thickBot="1">
      <c r="A136" s="121"/>
      <c r="B136" s="122" t="s">
        <v>69</v>
      </c>
      <c r="C136" s="123">
        <v>14494</v>
      </c>
      <c r="D136" s="124">
        <v>0.10726920173477997</v>
      </c>
      <c r="E136" s="123">
        <v>13444</v>
      </c>
      <c r="F136" s="125">
        <v>0.10608714865142117</v>
      </c>
      <c r="G136" s="123">
        <v>12356</v>
      </c>
      <c r="H136" s="125">
        <v>0.10195140063533974</v>
      </c>
      <c r="I136" s="123">
        <v>11412</v>
      </c>
      <c r="J136" s="125">
        <v>0.10864949778645214</v>
      </c>
      <c r="K136" s="123">
        <v>11352</v>
      </c>
      <c r="L136" s="125">
        <v>0.10459780705795632</v>
      </c>
    </row>
    <row r="137" spans="1:12" ht="15" thickBot="1">
      <c r="A137" s="126"/>
      <c r="B137" s="127" t="s">
        <v>70</v>
      </c>
      <c r="C137" s="71">
        <v>135118</v>
      </c>
      <c r="D137" s="70"/>
      <c r="E137" s="71">
        <v>126726</v>
      </c>
      <c r="F137" s="52"/>
      <c r="G137" s="71">
        <v>121195</v>
      </c>
      <c r="H137" s="52"/>
      <c r="I137" s="71">
        <v>116447</v>
      </c>
      <c r="J137" s="52"/>
      <c r="K137" s="71">
        <v>119882</v>
      </c>
      <c r="L137" s="52"/>
    </row>
    <row r="138" spans="1:10" ht="14.25">
      <c r="A138" s="23"/>
      <c r="B138" s="128"/>
      <c r="C138" s="25"/>
      <c r="D138" s="25"/>
      <c r="E138" s="108"/>
      <c r="F138" s="108"/>
      <c r="G138" s="108"/>
      <c r="H138" s="108"/>
      <c r="I138" s="108"/>
      <c r="J138" s="108"/>
    </row>
    <row r="139" spans="1:10" ht="14.25">
      <c r="A139" s="55" t="s">
        <v>71</v>
      </c>
      <c r="B139" s="129"/>
      <c r="C139" s="130"/>
      <c r="D139" s="130"/>
      <c r="E139" s="28"/>
      <c r="F139" s="28"/>
      <c r="G139" s="28"/>
      <c r="H139" s="28"/>
      <c r="I139" s="28"/>
      <c r="J139" s="28"/>
    </row>
    <row r="140" spans="1:10" ht="77.25" customHeight="1">
      <c r="A140" s="423" t="s">
        <v>251</v>
      </c>
      <c r="B140" s="423"/>
      <c r="C140" s="423"/>
      <c r="D140" s="423"/>
      <c r="E140" s="131"/>
      <c r="F140" s="131"/>
      <c r="G140" s="131"/>
      <c r="H140" s="131"/>
      <c r="I140" s="131"/>
      <c r="J140" s="131"/>
    </row>
    <row r="141" spans="1:10" ht="14.25">
      <c r="A141" s="424"/>
      <c r="B141" s="424"/>
      <c r="C141" s="424"/>
      <c r="D141" s="424"/>
      <c r="E141" s="108"/>
      <c r="F141" s="108"/>
      <c r="G141" s="108"/>
      <c r="H141" s="108"/>
      <c r="I141" s="108"/>
      <c r="J141" s="108"/>
    </row>
    <row r="142" spans="1:10" ht="14.25">
      <c r="A142" s="132"/>
      <c r="B142" s="133"/>
      <c r="C142" s="134"/>
      <c r="D142" s="134"/>
      <c r="E142" s="108"/>
      <c r="F142" s="108"/>
      <c r="G142" s="108"/>
      <c r="H142" s="108"/>
      <c r="I142" s="108"/>
      <c r="J142" s="108"/>
    </row>
  </sheetData>
  <sheetProtection/>
  <mergeCells count="12">
    <mergeCell ref="K4:L4"/>
    <mergeCell ref="I4:J4"/>
    <mergeCell ref="C3:L3"/>
    <mergeCell ref="A2:L2"/>
    <mergeCell ref="A1:L1"/>
    <mergeCell ref="G4:H4"/>
    <mergeCell ref="A140:D140"/>
    <mergeCell ref="A141:D141"/>
    <mergeCell ref="A3:A5"/>
    <mergeCell ref="B3:B5"/>
    <mergeCell ref="C4:D4"/>
    <mergeCell ref="E4:F4"/>
  </mergeCells>
  <printOptions horizontalCentered="1"/>
  <pageMargins left="0.7" right="0.7" top="0.75" bottom="0.75" header="0.3" footer="0.3"/>
  <pageSetup fitToHeight="1" fitToWidth="1" horizontalDpi="600" verticalDpi="600" orientation="landscape" paperSize="9" scale="18" r:id="rId1"/>
</worksheet>
</file>

<file path=xl/worksheets/sheet12.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
      <selection activeCell="C5" sqref="C5:L136"/>
    </sheetView>
  </sheetViews>
  <sheetFormatPr defaultColWidth="9.140625" defaultRowHeight="15"/>
  <cols>
    <col min="1" max="1" width="7.140625" style="269" customWidth="1"/>
    <col min="2" max="2" width="62.140625" style="269" customWidth="1"/>
    <col min="3" max="3" width="8.421875" style="269" bestFit="1" customWidth="1"/>
    <col min="4" max="4" width="8.7109375" style="269" bestFit="1" customWidth="1"/>
    <col min="5" max="5" width="8.421875" style="269" bestFit="1" customWidth="1"/>
    <col min="6" max="6" width="8.7109375" style="269" bestFit="1" customWidth="1"/>
    <col min="7" max="7" width="8.421875" style="269" bestFit="1" customWidth="1"/>
    <col min="8" max="8" width="8.7109375" style="269" bestFit="1" customWidth="1"/>
    <col min="9" max="9" width="7.28125" style="269" customWidth="1"/>
    <col min="10" max="12" width="10.7109375" style="269" customWidth="1"/>
    <col min="13" max="16384" width="9.140625" style="269" customWidth="1"/>
  </cols>
  <sheetData>
    <row r="1" spans="1:12" ht="24.75" customHeight="1" thickBot="1" thickTop="1">
      <c r="A1" s="330" t="s">
        <v>380</v>
      </c>
      <c r="B1" s="433"/>
      <c r="C1" s="386"/>
      <c r="D1" s="386"/>
      <c r="E1" s="386"/>
      <c r="F1" s="386"/>
      <c r="G1" s="386"/>
      <c r="H1" s="386"/>
      <c r="I1" s="386"/>
      <c r="J1" s="386"/>
      <c r="K1" s="386"/>
      <c r="L1" s="332"/>
    </row>
    <row r="2" spans="1:12" ht="15" thickBot="1" thickTop="1">
      <c r="A2" s="425" t="s">
        <v>116</v>
      </c>
      <c r="B2" s="428" t="s">
        <v>117</v>
      </c>
      <c r="C2" s="387" t="s">
        <v>73</v>
      </c>
      <c r="D2" s="388"/>
      <c r="E2" s="388"/>
      <c r="F2" s="388"/>
      <c r="G2" s="388"/>
      <c r="H2" s="388"/>
      <c r="I2" s="388"/>
      <c r="J2" s="434"/>
      <c r="K2" s="389" t="s">
        <v>70</v>
      </c>
      <c r="L2" s="390"/>
    </row>
    <row r="3" spans="1:12" ht="14.25">
      <c r="A3" s="426"/>
      <c r="B3" s="429"/>
      <c r="C3" s="435" t="s">
        <v>74</v>
      </c>
      <c r="D3" s="394"/>
      <c r="E3" s="393" t="s">
        <v>75</v>
      </c>
      <c r="F3" s="394"/>
      <c r="G3" s="393" t="s">
        <v>76</v>
      </c>
      <c r="H3" s="394"/>
      <c r="I3" s="393" t="s">
        <v>77</v>
      </c>
      <c r="J3" s="436"/>
      <c r="K3" s="391"/>
      <c r="L3" s="392"/>
    </row>
    <row r="4" spans="1:12" ht="15" thickBot="1">
      <c r="A4" s="427"/>
      <c r="B4" s="430"/>
      <c r="C4" s="29" t="s">
        <v>55</v>
      </c>
      <c r="D4" s="135" t="s">
        <v>56</v>
      </c>
      <c r="E4" s="31" t="s">
        <v>55</v>
      </c>
      <c r="F4" s="135" t="s">
        <v>56</v>
      </c>
      <c r="G4" s="31" t="s">
        <v>55</v>
      </c>
      <c r="H4" s="135" t="s">
        <v>56</v>
      </c>
      <c r="I4" s="31" t="s">
        <v>55</v>
      </c>
      <c r="J4" s="136" t="s">
        <v>56</v>
      </c>
      <c r="K4" s="62" t="s">
        <v>55</v>
      </c>
      <c r="L4" s="137" t="s">
        <v>56</v>
      </c>
    </row>
    <row r="5" spans="1:12" ht="14.25">
      <c r="A5" s="111" t="s">
        <v>118</v>
      </c>
      <c r="B5" s="112" t="s">
        <v>119</v>
      </c>
      <c r="C5" s="65">
        <v>8</v>
      </c>
      <c r="D5" s="89">
        <v>0.00019429265330904674</v>
      </c>
      <c r="E5" s="65">
        <v>15</v>
      </c>
      <c r="F5" s="36">
        <v>0.00026987154114641433</v>
      </c>
      <c r="G5" s="90">
        <v>2</v>
      </c>
      <c r="H5" s="89">
        <v>0.00017088174982911826</v>
      </c>
      <c r="I5" s="65">
        <v>0</v>
      </c>
      <c r="J5" s="38">
        <v>0</v>
      </c>
      <c r="K5" s="91">
        <v>25</v>
      </c>
      <c r="L5" s="36">
        <v>0.00023035105500783193</v>
      </c>
    </row>
    <row r="6" spans="1:12" ht="14.25">
      <c r="A6" s="113" t="s">
        <v>120</v>
      </c>
      <c r="B6" s="114" t="s">
        <v>121</v>
      </c>
      <c r="C6" s="44">
        <v>1</v>
      </c>
      <c r="D6" s="46">
        <v>2.4286581663630843E-05</v>
      </c>
      <c r="E6" s="44">
        <v>0</v>
      </c>
      <c r="F6" s="40">
        <v>0</v>
      </c>
      <c r="G6" s="45">
        <v>0</v>
      </c>
      <c r="H6" s="46">
        <v>0</v>
      </c>
      <c r="I6" s="44">
        <v>0</v>
      </c>
      <c r="J6" s="42">
        <v>0</v>
      </c>
      <c r="K6" s="93">
        <v>1</v>
      </c>
      <c r="L6" s="40">
        <v>9.214042200313277E-06</v>
      </c>
    </row>
    <row r="7" spans="1:12" ht="14.25">
      <c r="A7" s="113" t="s">
        <v>122</v>
      </c>
      <c r="B7" s="114" t="s">
        <v>123</v>
      </c>
      <c r="C7" s="44">
        <v>202</v>
      </c>
      <c r="D7" s="46">
        <v>0.00490588949605343</v>
      </c>
      <c r="E7" s="44">
        <v>252</v>
      </c>
      <c r="F7" s="40">
        <v>0.004533841891259761</v>
      </c>
      <c r="G7" s="45">
        <v>53</v>
      </c>
      <c r="H7" s="46">
        <v>0.004528366370471633</v>
      </c>
      <c r="I7" s="44">
        <v>0</v>
      </c>
      <c r="J7" s="42">
        <v>0</v>
      </c>
      <c r="K7" s="93">
        <v>507</v>
      </c>
      <c r="L7" s="40">
        <v>0.004671519395558832</v>
      </c>
    </row>
    <row r="8" spans="1:12" ht="27">
      <c r="A8" s="115">
        <v>111</v>
      </c>
      <c r="B8" s="114" t="s">
        <v>124</v>
      </c>
      <c r="C8" s="44">
        <v>17</v>
      </c>
      <c r="D8" s="46">
        <v>0.00041287188828172437</v>
      </c>
      <c r="E8" s="44">
        <v>23</v>
      </c>
      <c r="F8" s="40">
        <v>0.00041380302975783527</v>
      </c>
      <c r="G8" s="45">
        <v>3</v>
      </c>
      <c r="H8" s="46">
        <v>0.0002563226247436774</v>
      </c>
      <c r="I8" s="44">
        <v>0</v>
      </c>
      <c r="J8" s="42">
        <v>0</v>
      </c>
      <c r="K8" s="93">
        <v>43</v>
      </c>
      <c r="L8" s="40">
        <v>0.00039620381461347095</v>
      </c>
    </row>
    <row r="9" spans="1:12" ht="14.25">
      <c r="A9" s="115">
        <v>112</v>
      </c>
      <c r="B9" s="114" t="s">
        <v>125</v>
      </c>
      <c r="C9" s="44">
        <v>36</v>
      </c>
      <c r="D9" s="46">
        <v>0.0008743169398907104</v>
      </c>
      <c r="E9" s="44">
        <v>14</v>
      </c>
      <c r="F9" s="40">
        <v>0.0002518801050699867</v>
      </c>
      <c r="G9" s="45">
        <v>11</v>
      </c>
      <c r="H9" s="46">
        <v>0.0009398496240601503</v>
      </c>
      <c r="I9" s="44">
        <v>0</v>
      </c>
      <c r="J9" s="42">
        <v>0</v>
      </c>
      <c r="K9" s="93">
        <v>61</v>
      </c>
      <c r="L9" s="40">
        <v>0.0005620565742191099</v>
      </c>
    </row>
    <row r="10" spans="1:12" ht="27">
      <c r="A10" s="115">
        <v>121</v>
      </c>
      <c r="B10" s="114" t="s">
        <v>126</v>
      </c>
      <c r="C10" s="44">
        <v>117</v>
      </c>
      <c r="D10" s="46">
        <v>0.0028415300546448087</v>
      </c>
      <c r="E10" s="44">
        <v>65</v>
      </c>
      <c r="F10" s="40">
        <v>0.0011694433449677953</v>
      </c>
      <c r="G10" s="45">
        <v>21</v>
      </c>
      <c r="H10" s="46">
        <v>0.0017942583732057417</v>
      </c>
      <c r="I10" s="44">
        <v>1</v>
      </c>
      <c r="J10" s="42">
        <v>0.015151515151515152</v>
      </c>
      <c r="K10" s="93">
        <v>204</v>
      </c>
      <c r="L10" s="40">
        <v>0.0018796646088639086</v>
      </c>
    </row>
    <row r="11" spans="1:12" ht="27">
      <c r="A11" s="115">
        <v>122</v>
      </c>
      <c r="B11" s="114" t="s">
        <v>127</v>
      </c>
      <c r="C11" s="44">
        <v>132</v>
      </c>
      <c r="D11" s="46">
        <v>0.0032058287795992714</v>
      </c>
      <c r="E11" s="44">
        <v>105</v>
      </c>
      <c r="F11" s="40">
        <v>0.0018891007880249002</v>
      </c>
      <c r="G11" s="45">
        <v>43</v>
      </c>
      <c r="H11" s="46">
        <v>0.0036739576213260425</v>
      </c>
      <c r="I11" s="44">
        <v>0</v>
      </c>
      <c r="J11" s="42">
        <v>0</v>
      </c>
      <c r="K11" s="93">
        <v>280</v>
      </c>
      <c r="L11" s="40">
        <v>0.0025799318160877175</v>
      </c>
    </row>
    <row r="12" spans="1:12" ht="27">
      <c r="A12" s="115">
        <v>131</v>
      </c>
      <c r="B12" s="114" t="s">
        <v>128</v>
      </c>
      <c r="C12" s="44">
        <v>4</v>
      </c>
      <c r="D12" s="46">
        <v>9.714632665452337E-05</v>
      </c>
      <c r="E12" s="44">
        <v>2</v>
      </c>
      <c r="F12" s="40">
        <v>3.598287215285524E-05</v>
      </c>
      <c r="G12" s="45">
        <v>2</v>
      </c>
      <c r="H12" s="46">
        <v>0.00017088174982911826</v>
      </c>
      <c r="I12" s="44">
        <v>0</v>
      </c>
      <c r="J12" s="42">
        <v>0</v>
      </c>
      <c r="K12" s="93">
        <v>8</v>
      </c>
      <c r="L12" s="40">
        <v>7.371233760250621E-05</v>
      </c>
    </row>
    <row r="13" spans="1:12" ht="27">
      <c r="A13" s="115">
        <v>132</v>
      </c>
      <c r="B13" s="114" t="s">
        <v>129</v>
      </c>
      <c r="C13" s="44">
        <v>109</v>
      </c>
      <c r="D13" s="46">
        <v>0.002647237401335762</v>
      </c>
      <c r="E13" s="44">
        <v>54</v>
      </c>
      <c r="F13" s="40">
        <v>0.0009715375481270915</v>
      </c>
      <c r="G13" s="45">
        <v>28</v>
      </c>
      <c r="H13" s="46">
        <v>0.0023923444976076554</v>
      </c>
      <c r="I13" s="44">
        <v>0</v>
      </c>
      <c r="J13" s="42">
        <v>0</v>
      </c>
      <c r="K13" s="93">
        <v>191</v>
      </c>
      <c r="L13" s="40">
        <v>0.001759882060259836</v>
      </c>
    </row>
    <row r="14" spans="1:12" ht="27">
      <c r="A14" s="115">
        <v>133</v>
      </c>
      <c r="B14" s="114" t="s">
        <v>130</v>
      </c>
      <c r="C14" s="44">
        <v>17</v>
      </c>
      <c r="D14" s="46">
        <v>0.00041287188828172437</v>
      </c>
      <c r="E14" s="44">
        <v>9</v>
      </c>
      <c r="F14" s="40">
        <v>0.0001619229246878486</v>
      </c>
      <c r="G14" s="45">
        <v>5</v>
      </c>
      <c r="H14" s="46">
        <v>0.0004272043745727956</v>
      </c>
      <c r="I14" s="44">
        <v>0</v>
      </c>
      <c r="J14" s="42">
        <v>0</v>
      </c>
      <c r="K14" s="93">
        <v>31</v>
      </c>
      <c r="L14" s="40">
        <v>0.0002856353082097116</v>
      </c>
    </row>
    <row r="15" spans="1:12" ht="14.25">
      <c r="A15" s="115">
        <v>134</v>
      </c>
      <c r="B15" s="114" t="s">
        <v>131</v>
      </c>
      <c r="C15" s="44">
        <v>111</v>
      </c>
      <c r="D15" s="46">
        <v>0.0026958105646630237</v>
      </c>
      <c r="E15" s="44">
        <v>59</v>
      </c>
      <c r="F15" s="40">
        <v>0.0010614947285092296</v>
      </c>
      <c r="G15" s="45">
        <v>20</v>
      </c>
      <c r="H15" s="46">
        <v>0.0017088174982911825</v>
      </c>
      <c r="I15" s="44">
        <v>0</v>
      </c>
      <c r="J15" s="42">
        <v>0</v>
      </c>
      <c r="K15" s="93">
        <v>190</v>
      </c>
      <c r="L15" s="40">
        <v>0.0017506680180595228</v>
      </c>
    </row>
    <row r="16" spans="1:12" ht="14.25">
      <c r="A16" s="115">
        <v>141</v>
      </c>
      <c r="B16" s="114" t="s">
        <v>132</v>
      </c>
      <c r="C16" s="44">
        <v>28</v>
      </c>
      <c r="D16" s="46">
        <v>0.0006800242865816637</v>
      </c>
      <c r="E16" s="44">
        <v>36</v>
      </c>
      <c r="F16" s="40">
        <v>0.0006476916987513944</v>
      </c>
      <c r="G16" s="45">
        <v>12</v>
      </c>
      <c r="H16" s="46">
        <v>0.0010252904989747095</v>
      </c>
      <c r="I16" s="44">
        <v>0</v>
      </c>
      <c r="J16" s="42">
        <v>0</v>
      </c>
      <c r="K16" s="93">
        <v>76</v>
      </c>
      <c r="L16" s="40">
        <v>0.000700267207223809</v>
      </c>
    </row>
    <row r="17" spans="1:12" ht="14.25">
      <c r="A17" s="115">
        <v>142</v>
      </c>
      <c r="B17" s="114" t="s">
        <v>133</v>
      </c>
      <c r="C17" s="44">
        <v>18</v>
      </c>
      <c r="D17" s="46">
        <v>0.0004371584699453552</v>
      </c>
      <c r="E17" s="44">
        <v>28</v>
      </c>
      <c r="F17" s="40">
        <v>0.0005037602101399734</v>
      </c>
      <c r="G17" s="45">
        <v>4</v>
      </c>
      <c r="H17" s="46">
        <v>0.0003417634996582365</v>
      </c>
      <c r="I17" s="44">
        <v>0</v>
      </c>
      <c r="J17" s="42">
        <v>0</v>
      </c>
      <c r="K17" s="93">
        <v>50</v>
      </c>
      <c r="L17" s="40">
        <v>0.00046070211001566385</v>
      </c>
    </row>
    <row r="18" spans="1:12" ht="14.25">
      <c r="A18" s="115">
        <v>143</v>
      </c>
      <c r="B18" s="114" t="s">
        <v>134</v>
      </c>
      <c r="C18" s="44">
        <v>41</v>
      </c>
      <c r="D18" s="46">
        <v>0.0009957498482088647</v>
      </c>
      <c r="E18" s="44">
        <v>20</v>
      </c>
      <c r="F18" s="40">
        <v>0.0003598287215285524</v>
      </c>
      <c r="G18" s="45">
        <v>6</v>
      </c>
      <c r="H18" s="46">
        <v>0.0005126452494873548</v>
      </c>
      <c r="I18" s="44">
        <v>0</v>
      </c>
      <c r="J18" s="42">
        <v>0</v>
      </c>
      <c r="K18" s="93">
        <v>67</v>
      </c>
      <c r="L18" s="40">
        <v>0.0006173408274209895</v>
      </c>
    </row>
    <row r="19" spans="1:12" ht="14.25">
      <c r="A19" s="115">
        <v>211</v>
      </c>
      <c r="B19" s="114" t="s">
        <v>135</v>
      </c>
      <c r="C19" s="44">
        <v>73</v>
      </c>
      <c r="D19" s="46">
        <v>0.0017729204614450515</v>
      </c>
      <c r="E19" s="44">
        <v>34</v>
      </c>
      <c r="F19" s="40">
        <v>0.000611708826598539</v>
      </c>
      <c r="G19" s="45">
        <v>2</v>
      </c>
      <c r="H19" s="46">
        <v>0.00017088174982911826</v>
      </c>
      <c r="I19" s="44">
        <v>0</v>
      </c>
      <c r="J19" s="42">
        <v>0</v>
      </c>
      <c r="K19" s="93">
        <v>109</v>
      </c>
      <c r="L19" s="40">
        <v>0.0010043305998341473</v>
      </c>
    </row>
    <row r="20" spans="1:12" ht="14.25">
      <c r="A20" s="115">
        <v>212</v>
      </c>
      <c r="B20" s="114" t="s">
        <v>136</v>
      </c>
      <c r="C20" s="44">
        <v>3</v>
      </c>
      <c r="D20" s="46">
        <v>7.285974499089253E-05</v>
      </c>
      <c r="E20" s="44">
        <v>3</v>
      </c>
      <c r="F20" s="40">
        <v>5.397430822928286E-05</v>
      </c>
      <c r="G20" s="45">
        <v>0</v>
      </c>
      <c r="H20" s="46">
        <v>0</v>
      </c>
      <c r="I20" s="44">
        <v>0</v>
      </c>
      <c r="J20" s="42">
        <v>0</v>
      </c>
      <c r="K20" s="93">
        <v>6</v>
      </c>
      <c r="L20" s="40">
        <v>5.5284253201879664E-05</v>
      </c>
    </row>
    <row r="21" spans="1:12" ht="14.25">
      <c r="A21" s="115">
        <v>213</v>
      </c>
      <c r="B21" s="114" t="s">
        <v>137</v>
      </c>
      <c r="C21" s="44">
        <v>38</v>
      </c>
      <c r="D21" s="46">
        <v>0.000922890103217972</v>
      </c>
      <c r="E21" s="44">
        <v>13</v>
      </c>
      <c r="F21" s="40">
        <v>0.00023388866899355906</v>
      </c>
      <c r="G21" s="45">
        <v>1</v>
      </c>
      <c r="H21" s="46">
        <v>8.544087491455913E-05</v>
      </c>
      <c r="I21" s="44">
        <v>0</v>
      </c>
      <c r="J21" s="42">
        <v>0</v>
      </c>
      <c r="K21" s="93">
        <v>52</v>
      </c>
      <c r="L21" s="40">
        <v>0.00047913019441629044</v>
      </c>
    </row>
    <row r="22" spans="1:12" ht="14.25">
      <c r="A22" s="115">
        <v>214</v>
      </c>
      <c r="B22" s="114" t="s">
        <v>138</v>
      </c>
      <c r="C22" s="44">
        <v>151</v>
      </c>
      <c r="D22" s="46">
        <v>0.0036672738312082576</v>
      </c>
      <c r="E22" s="44">
        <v>73</v>
      </c>
      <c r="F22" s="40">
        <v>0.0013133748335792163</v>
      </c>
      <c r="G22" s="45">
        <v>33</v>
      </c>
      <c r="H22" s="46">
        <v>0.002819548872180451</v>
      </c>
      <c r="I22" s="44">
        <v>0</v>
      </c>
      <c r="J22" s="42">
        <v>0</v>
      </c>
      <c r="K22" s="93">
        <v>257</v>
      </c>
      <c r="L22" s="40">
        <v>0.0023680088454805124</v>
      </c>
    </row>
    <row r="23" spans="1:12" ht="14.25">
      <c r="A23" s="115">
        <v>215</v>
      </c>
      <c r="B23" s="114" t="s">
        <v>139</v>
      </c>
      <c r="C23" s="44">
        <v>26</v>
      </c>
      <c r="D23" s="46">
        <v>0.0006314511232544019</v>
      </c>
      <c r="E23" s="44">
        <v>29</v>
      </c>
      <c r="F23" s="40">
        <v>0.000521751646216401</v>
      </c>
      <c r="G23" s="45">
        <v>7</v>
      </c>
      <c r="H23" s="46">
        <v>0.0005980861244019139</v>
      </c>
      <c r="I23" s="44">
        <v>0</v>
      </c>
      <c r="J23" s="42">
        <v>0</v>
      </c>
      <c r="K23" s="93">
        <v>62</v>
      </c>
      <c r="L23" s="40">
        <v>0.0005712706164194232</v>
      </c>
    </row>
    <row r="24" spans="1:12" ht="14.25">
      <c r="A24" s="115">
        <v>216</v>
      </c>
      <c r="B24" s="114" t="s">
        <v>140</v>
      </c>
      <c r="C24" s="44">
        <v>27</v>
      </c>
      <c r="D24" s="46">
        <v>0.0006557377049180328</v>
      </c>
      <c r="E24" s="44">
        <v>29</v>
      </c>
      <c r="F24" s="40">
        <v>0.000521751646216401</v>
      </c>
      <c r="G24" s="45">
        <v>9</v>
      </c>
      <c r="H24" s="46">
        <v>0.0007689678742310321</v>
      </c>
      <c r="I24" s="44">
        <v>0</v>
      </c>
      <c r="J24" s="42">
        <v>0</v>
      </c>
      <c r="K24" s="93">
        <v>65</v>
      </c>
      <c r="L24" s="40">
        <v>0.0005989127430203631</v>
      </c>
    </row>
    <row r="25" spans="1:12" ht="14.25">
      <c r="A25" s="115">
        <v>221</v>
      </c>
      <c r="B25" s="114" t="s">
        <v>141</v>
      </c>
      <c r="C25" s="44">
        <v>291</v>
      </c>
      <c r="D25" s="46">
        <v>0.007067395264116576</v>
      </c>
      <c r="E25" s="44">
        <v>12</v>
      </c>
      <c r="F25" s="40">
        <v>0.00021589723291713143</v>
      </c>
      <c r="G25" s="45">
        <v>7</v>
      </c>
      <c r="H25" s="46">
        <v>0.0005980861244019139</v>
      </c>
      <c r="I25" s="44">
        <v>1</v>
      </c>
      <c r="J25" s="42">
        <v>0.015151515151515152</v>
      </c>
      <c r="K25" s="93">
        <v>311</v>
      </c>
      <c r="L25" s="40">
        <v>0.0028655671242974294</v>
      </c>
    </row>
    <row r="26" spans="1:12" ht="14.25">
      <c r="A26" s="115">
        <v>222</v>
      </c>
      <c r="B26" s="114" t="s">
        <v>142</v>
      </c>
      <c r="C26" s="44">
        <v>635</v>
      </c>
      <c r="D26" s="46">
        <v>0.015421979356405586</v>
      </c>
      <c r="E26" s="44">
        <v>142</v>
      </c>
      <c r="F26" s="40">
        <v>0.002554783922852722</v>
      </c>
      <c r="G26" s="45">
        <v>41</v>
      </c>
      <c r="H26" s="46">
        <v>0.003503075871496924</v>
      </c>
      <c r="I26" s="44">
        <v>0</v>
      </c>
      <c r="J26" s="42">
        <v>0</v>
      </c>
      <c r="K26" s="93">
        <v>818</v>
      </c>
      <c r="L26" s="40">
        <v>0.007537086519856261</v>
      </c>
    </row>
    <row r="27" spans="1:12" ht="27">
      <c r="A27" s="115">
        <v>223</v>
      </c>
      <c r="B27" s="114" t="s">
        <v>143</v>
      </c>
      <c r="C27" s="44">
        <v>65</v>
      </c>
      <c r="D27" s="46">
        <v>0.001578627808136005</v>
      </c>
      <c r="E27" s="44">
        <v>9</v>
      </c>
      <c r="F27" s="40">
        <v>0.0001619229246878486</v>
      </c>
      <c r="G27" s="45">
        <v>1</v>
      </c>
      <c r="H27" s="46">
        <v>8.544087491455913E-05</v>
      </c>
      <c r="I27" s="44">
        <v>0</v>
      </c>
      <c r="J27" s="42">
        <v>0</v>
      </c>
      <c r="K27" s="93">
        <v>75</v>
      </c>
      <c r="L27" s="40">
        <v>0.0006910531650234958</v>
      </c>
    </row>
    <row r="28" spans="1:12" ht="14.25">
      <c r="A28" s="115">
        <v>225</v>
      </c>
      <c r="B28" s="114" t="s">
        <v>144</v>
      </c>
      <c r="C28" s="44">
        <v>19</v>
      </c>
      <c r="D28" s="46">
        <v>0.000461445051608986</v>
      </c>
      <c r="E28" s="44">
        <v>3</v>
      </c>
      <c r="F28" s="40">
        <v>5.397430822928286E-05</v>
      </c>
      <c r="G28" s="45">
        <v>1</v>
      </c>
      <c r="H28" s="46">
        <v>8.544087491455913E-05</v>
      </c>
      <c r="I28" s="44">
        <v>0</v>
      </c>
      <c r="J28" s="42">
        <v>0</v>
      </c>
      <c r="K28" s="93">
        <v>23</v>
      </c>
      <c r="L28" s="40">
        <v>0.0002119229706072054</v>
      </c>
    </row>
    <row r="29" spans="1:12" ht="14.25">
      <c r="A29" s="115">
        <v>226</v>
      </c>
      <c r="B29" s="114" t="s">
        <v>145</v>
      </c>
      <c r="C29" s="44">
        <v>318</v>
      </c>
      <c r="D29" s="46">
        <v>0.007723132969034608</v>
      </c>
      <c r="E29" s="44">
        <v>131</v>
      </c>
      <c r="F29" s="40">
        <v>0.0023568781260120183</v>
      </c>
      <c r="G29" s="45">
        <v>21</v>
      </c>
      <c r="H29" s="46">
        <v>0.0017942583732057417</v>
      </c>
      <c r="I29" s="44">
        <v>0</v>
      </c>
      <c r="J29" s="42">
        <v>0</v>
      </c>
      <c r="K29" s="93">
        <v>470</v>
      </c>
      <c r="L29" s="40">
        <v>0.00433059983414724</v>
      </c>
    </row>
    <row r="30" spans="1:12" ht="14.25">
      <c r="A30" s="115">
        <v>231</v>
      </c>
      <c r="B30" s="114" t="s">
        <v>146</v>
      </c>
      <c r="C30" s="44">
        <v>53</v>
      </c>
      <c r="D30" s="46">
        <v>0.0012871888281724348</v>
      </c>
      <c r="E30" s="44">
        <v>7</v>
      </c>
      <c r="F30" s="40">
        <v>0.00012594005253499334</v>
      </c>
      <c r="G30" s="45">
        <v>1</v>
      </c>
      <c r="H30" s="46">
        <v>8.544087491455913E-05</v>
      </c>
      <c r="I30" s="44">
        <v>0</v>
      </c>
      <c r="J30" s="42">
        <v>0</v>
      </c>
      <c r="K30" s="93">
        <v>61</v>
      </c>
      <c r="L30" s="40">
        <v>0.0005620565742191099</v>
      </c>
    </row>
    <row r="31" spans="1:12" ht="14.25">
      <c r="A31" s="115">
        <v>232</v>
      </c>
      <c r="B31" s="114" t="s">
        <v>147</v>
      </c>
      <c r="C31" s="44">
        <v>7</v>
      </c>
      <c r="D31" s="46">
        <v>0.00017000607164541592</v>
      </c>
      <c r="E31" s="44">
        <v>9</v>
      </c>
      <c r="F31" s="40">
        <v>0.0001619229246878486</v>
      </c>
      <c r="G31" s="45">
        <v>1</v>
      </c>
      <c r="H31" s="46">
        <v>8.544087491455913E-05</v>
      </c>
      <c r="I31" s="44">
        <v>0</v>
      </c>
      <c r="J31" s="42">
        <v>0</v>
      </c>
      <c r="K31" s="93">
        <v>17</v>
      </c>
      <c r="L31" s="40">
        <v>0.00015663871740532572</v>
      </c>
    </row>
    <row r="32" spans="1:12" ht="14.25">
      <c r="A32" s="115">
        <v>233</v>
      </c>
      <c r="B32" s="114" t="s">
        <v>148</v>
      </c>
      <c r="C32" s="44">
        <v>2</v>
      </c>
      <c r="D32" s="46">
        <v>4.8573163327261686E-05</v>
      </c>
      <c r="E32" s="44">
        <v>0</v>
      </c>
      <c r="F32" s="40">
        <v>0</v>
      </c>
      <c r="G32" s="45">
        <v>1</v>
      </c>
      <c r="H32" s="46">
        <v>8.544087491455913E-05</v>
      </c>
      <c r="I32" s="44">
        <v>0</v>
      </c>
      <c r="J32" s="42">
        <v>0</v>
      </c>
      <c r="K32" s="93">
        <v>3</v>
      </c>
      <c r="L32" s="40">
        <v>2.7642126600939832E-05</v>
      </c>
    </row>
    <row r="33" spans="1:12" ht="14.25">
      <c r="A33" s="115">
        <v>234</v>
      </c>
      <c r="B33" s="114" t="s">
        <v>149</v>
      </c>
      <c r="C33" s="44">
        <v>188</v>
      </c>
      <c r="D33" s="46">
        <v>0.004565877352762599</v>
      </c>
      <c r="E33" s="44">
        <v>170</v>
      </c>
      <c r="F33" s="40">
        <v>0.0030585441329926953</v>
      </c>
      <c r="G33" s="45">
        <v>26</v>
      </c>
      <c r="H33" s="46">
        <v>0.0022214627477785374</v>
      </c>
      <c r="I33" s="44">
        <v>0</v>
      </c>
      <c r="J33" s="42">
        <v>0</v>
      </c>
      <c r="K33" s="93">
        <v>384</v>
      </c>
      <c r="L33" s="40">
        <v>0.0035381922049202985</v>
      </c>
    </row>
    <row r="34" spans="1:12" ht="14.25">
      <c r="A34" s="115">
        <v>235</v>
      </c>
      <c r="B34" s="114" t="s">
        <v>150</v>
      </c>
      <c r="C34" s="44">
        <v>140</v>
      </c>
      <c r="D34" s="46">
        <v>0.003400121432908318</v>
      </c>
      <c r="E34" s="44">
        <v>177</v>
      </c>
      <c r="F34" s="40">
        <v>0.0031844841855276887</v>
      </c>
      <c r="G34" s="45">
        <v>28</v>
      </c>
      <c r="H34" s="46">
        <v>0.0023923444976076554</v>
      </c>
      <c r="I34" s="44">
        <v>0</v>
      </c>
      <c r="J34" s="42">
        <v>0</v>
      </c>
      <c r="K34" s="93">
        <v>345</v>
      </c>
      <c r="L34" s="40">
        <v>0.0031788445591080807</v>
      </c>
    </row>
    <row r="35" spans="1:12" ht="14.25">
      <c r="A35" s="115">
        <v>241</v>
      </c>
      <c r="B35" s="114" t="s">
        <v>151</v>
      </c>
      <c r="C35" s="44">
        <v>34</v>
      </c>
      <c r="D35" s="46">
        <v>0.0008257437765634487</v>
      </c>
      <c r="E35" s="44">
        <v>9</v>
      </c>
      <c r="F35" s="40">
        <v>0.0001619229246878486</v>
      </c>
      <c r="G35" s="45">
        <v>4</v>
      </c>
      <c r="H35" s="46">
        <v>0.0003417634996582365</v>
      </c>
      <c r="I35" s="44">
        <v>0</v>
      </c>
      <c r="J35" s="42">
        <v>0</v>
      </c>
      <c r="K35" s="93">
        <v>47</v>
      </c>
      <c r="L35" s="40">
        <v>0.000433059983414724</v>
      </c>
    </row>
    <row r="36" spans="1:12" ht="14.25">
      <c r="A36" s="115">
        <v>242</v>
      </c>
      <c r="B36" s="114" t="s">
        <v>152</v>
      </c>
      <c r="C36" s="44">
        <v>35</v>
      </c>
      <c r="D36" s="46">
        <v>0.0008500303582270795</v>
      </c>
      <c r="E36" s="44">
        <v>19</v>
      </c>
      <c r="F36" s="40">
        <v>0.0003418372854521248</v>
      </c>
      <c r="G36" s="45">
        <v>6</v>
      </c>
      <c r="H36" s="46">
        <v>0.0005126452494873548</v>
      </c>
      <c r="I36" s="44">
        <v>1</v>
      </c>
      <c r="J36" s="42">
        <v>0.015151515151515152</v>
      </c>
      <c r="K36" s="93">
        <v>61</v>
      </c>
      <c r="L36" s="40">
        <v>0.0005620565742191099</v>
      </c>
    </row>
    <row r="37" spans="1:12" ht="27">
      <c r="A37" s="115">
        <v>243</v>
      </c>
      <c r="B37" s="114" t="s">
        <v>153</v>
      </c>
      <c r="C37" s="44">
        <v>41</v>
      </c>
      <c r="D37" s="46">
        <v>0.0009957498482088647</v>
      </c>
      <c r="E37" s="44">
        <v>28</v>
      </c>
      <c r="F37" s="40">
        <v>0.0005037602101399734</v>
      </c>
      <c r="G37" s="45">
        <v>7</v>
      </c>
      <c r="H37" s="46">
        <v>0.0005980861244019139</v>
      </c>
      <c r="I37" s="44">
        <v>0</v>
      </c>
      <c r="J37" s="42">
        <v>0</v>
      </c>
      <c r="K37" s="93">
        <v>76</v>
      </c>
      <c r="L37" s="40">
        <v>0.000700267207223809</v>
      </c>
    </row>
    <row r="38" spans="1:12" ht="14.25">
      <c r="A38" s="115">
        <v>251</v>
      </c>
      <c r="B38" s="114" t="s">
        <v>154</v>
      </c>
      <c r="C38" s="44">
        <v>57</v>
      </c>
      <c r="D38" s="46">
        <v>0.001384335154826958</v>
      </c>
      <c r="E38" s="44">
        <v>35</v>
      </c>
      <c r="F38" s="40">
        <v>0.0006297002626749667</v>
      </c>
      <c r="G38" s="45">
        <v>13</v>
      </c>
      <c r="H38" s="46">
        <v>0.0011107313738892687</v>
      </c>
      <c r="I38" s="44">
        <v>1</v>
      </c>
      <c r="J38" s="42">
        <v>0.015151515151515152</v>
      </c>
      <c r="K38" s="93">
        <v>106</v>
      </c>
      <c r="L38" s="40">
        <v>0.0009766884732332075</v>
      </c>
    </row>
    <row r="39" spans="1:12" ht="14.25">
      <c r="A39" s="115">
        <v>252</v>
      </c>
      <c r="B39" s="114" t="s">
        <v>155</v>
      </c>
      <c r="C39" s="44">
        <v>35</v>
      </c>
      <c r="D39" s="46">
        <v>0.0008500303582270795</v>
      </c>
      <c r="E39" s="44">
        <v>25</v>
      </c>
      <c r="F39" s="40">
        <v>0.0004497859019106905</v>
      </c>
      <c r="G39" s="45">
        <v>2</v>
      </c>
      <c r="H39" s="46">
        <v>0.00017088174982911826</v>
      </c>
      <c r="I39" s="44">
        <v>0</v>
      </c>
      <c r="J39" s="42">
        <v>0</v>
      </c>
      <c r="K39" s="93">
        <v>62</v>
      </c>
      <c r="L39" s="40">
        <v>0.0005712706164194232</v>
      </c>
    </row>
    <row r="40" spans="1:12" ht="14.25">
      <c r="A40" s="115">
        <v>261</v>
      </c>
      <c r="B40" s="114" t="s">
        <v>156</v>
      </c>
      <c r="C40" s="44">
        <v>8</v>
      </c>
      <c r="D40" s="46">
        <v>0.00019429265330904674</v>
      </c>
      <c r="E40" s="44">
        <v>6</v>
      </c>
      <c r="F40" s="40">
        <v>0.00010794861645856572</v>
      </c>
      <c r="G40" s="45">
        <v>3</v>
      </c>
      <c r="H40" s="46">
        <v>0.0002563226247436774</v>
      </c>
      <c r="I40" s="44">
        <v>0</v>
      </c>
      <c r="J40" s="42">
        <v>0</v>
      </c>
      <c r="K40" s="93">
        <v>17</v>
      </c>
      <c r="L40" s="40">
        <v>0.00015663871740532572</v>
      </c>
    </row>
    <row r="41" spans="1:12" ht="14.25">
      <c r="A41" s="115">
        <v>262</v>
      </c>
      <c r="B41" s="114" t="s">
        <v>157</v>
      </c>
      <c r="C41" s="44">
        <v>5</v>
      </c>
      <c r="D41" s="46">
        <v>0.00012143290831815422</v>
      </c>
      <c r="E41" s="44">
        <v>1</v>
      </c>
      <c r="F41" s="40">
        <v>1.799143607642762E-05</v>
      </c>
      <c r="G41" s="45">
        <v>0</v>
      </c>
      <c r="H41" s="46">
        <v>0</v>
      </c>
      <c r="I41" s="44">
        <v>0</v>
      </c>
      <c r="J41" s="42">
        <v>0</v>
      </c>
      <c r="K41" s="93">
        <v>6</v>
      </c>
      <c r="L41" s="40">
        <v>5.5284253201879664E-05</v>
      </c>
    </row>
    <row r="42" spans="1:12" ht="27">
      <c r="A42" s="115">
        <v>263</v>
      </c>
      <c r="B42" s="114" t="s">
        <v>158</v>
      </c>
      <c r="C42" s="44">
        <v>108</v>
      </c>
      <c r="D42" s="46">
        <v>0.002622950819672131</v>
      </c>
      <c r="E42" s="44">
        <v>73</v>
      </c>
      <c r="F42" s="40">
        <v>0.0013133748335792163</v>
      </c>
      <c r="G42" s="45">
        <v>12</v>
      </c>
      <c r="H42" s="46">
        <v>0.0010252904989747095</v>
      </c>
      <c r="I42" s="44">
        <v>0</v>
      </c>
      <c r="J42" s="42">
        <v>0</v>
      </c>
      <c r="K42" s="93">
        <v>193</v>
      </c>
      <c r="L42" s="40">
        <v>0.0017783101446604626</v>
      </c>
    </row>
    <row r="43" spans="1:12" ht="14.25">
      <c r="A43" s="115">
        <v>264</v>
      </c>
      <c r="B43" s="114" t="s">
        <v>159</v>
      </c>
      <c r="C43" s="44">
        <v>14</v>
      </c>
      <c r="D43" s="46">
        <v>0.00034001214329083183</v>
      </c>
      <c r="E43" s="44">
        <v>9</v>
      </c>
      <c r="F43" s="40">
        <v>0.0001619229246878486</v>
      </c>
      <c r="G43" s="45">
        <v>3</v>
      </c>
      <c r="H43" s="46">
        <v>0.0002563226247436774</v>
      </c>
      <c r="I43" s="44">
        <v>0</v>
      </c>
      <c r="J43" s="42">
        <v>0</v>
      </c>
      <c r="K43" s="93">
        <v>26</v>
      </c>
      <c r="L43" s="40">
        <v>0.00023956509720814522</v>
      </c>
    </row>
    <row r="44" spans="1:12" ht="14.25">
      <c r="A44" s="115">
        <v>265</v>
      </c>
      <c r="B44" s="114" t="s">
        <v>160</v>
      </c>
      <c r="C44" s="44">
        <v>93</v>
      </c>
      <c r="D44" s="46">
        <v>0.0022586520947176685</v>
      </c>
      <c r="E44" s="44">
        <v>51</v>
      </c>
      <c r="F44" s="40">
        <v>0.0009175632398978087</v>
      </c>
      <c r="G44" s="45">
        <v>10</v>
      </c>
      <c r="H44" s="46">
        <v>0.0008544087491455912</v>
      </c>
      <c r="I44" s="44">
        <v>0</v>
      </c>
      <c r="J44" s="42">
        <v>0</v>
      </c>
      <c r="K44" s="93">
        <v>154</v>
      </c>
      <c r="L44" s="40">
        <v>0.0014189624988482448</v>
      </c>
    </row>
    <row r="45" spans="1:12" ht="14.25">
      <c r="A45" s="115">
        <v>311</v>
      </c>
      <c r="B45" s="114" t="s">
        <v>161</v>
      </c>
      <c r="C45" s="44">
        <v>857</v>
      </c>
      <c r="D45" s="46">
        <v>0.020813600485731634</v>
      </c>
      <c r="E45" s="44">
        <v>1085</v>
      </c>
      <c r="F45" s="40">
        <v>0.01952070814292397</v>
      </c>
      <c r="G45" s="45">
        <v>205</v>
      </c>
      <c r="H45" s="46">
        <v>0.01751537935748462</v>
      </c>
      <c r="I45" s="44">
        <v>2</v>
      </c>
      <c r="J45" s="42">
        <v>0.030303030303030304</v>
      </c>
      <c r="K45" s="93">
        <v>2149</v>
      </c>
      <c r="L45" s="40">
        <v>0.019800976688473235</v>
      </c>
    </row>
    <row r="46" spans="1:12" ht="27">
      <c r="A46" s="115">
        <v>312</v>
      </c>
      <c r="B46" s="114" t="s">
        <v>162</v>
      </c>
      <c r="C46" s="44">
        <v>129</v>
      </c>
      <c r="D46" s="46">
        <v>0.003132969034608379</v>
      </c>
      <c r="E46" s="44">
        <v>130</v>
      </c>
      <c r="F46" s="40">
        <v>0.0023388866899355905</v>
      </c>
      <c r="G46" s="45">
        <v>32</v>
      </c>
      <c r="H46" s="46">
        <v>0.002734107997265892</v>
      </c>
      <c r="I46" s="44">
        <v>0</v>
      </c>
      <c r="J46" s="42">
        <v>0</v>
      </c>
      <c r="K46" s="93">
        <v>291</v>
      </c>
      <c r="L46" s="40">
        <v>0.0026812862802911637</v>
      </c>
    </row>
    <row r="47" spans="1:12" ht="14.25">
      <c r="A47" s="115">
        <v>313</v>
      </c>
      <c r="B47" s="114" t="s">
        <v>163</v>
      </c>
      <c r="C47" s="44">
        <v>289</v>
      </c>
      <c r="D47" s="46">
        <v>0.007018822100789314</v>
      </c>
      <c r="E47" s="44">
        <v>317</v>
      </c>
      <c r="F47" s="40">
        <v>0.0057032852362275555</v>
      </c>
      <c r="G47" s="45">
        <v>52</v>
      </c>
      <c r="H47" s="46">
        <v>0.004442925495557075</v>
      </c>
      <c r="I47" s="44">
        <v>1</v>
      </c>
      <c r="J47" s="42">
        <v>0.015151515151515152</v>
      </c>
      <c r="K47" s="93">
        <v>659</v>
      </c>
      <c r="L47" s="40">
        <v>0.00607205381000645</v>
      </c>
    </row>
    <row r="48" spans="1:12" ht="27">
      <c r="A48" s="115">
        <v>314</v>
      </c>
      <c r="B48" s="114" t="s">
        <v>164</v>
      </c>
      <c r="C48" s="44">
        <v>90</v>
      </c>
      <c r="D48" s="46">
        <v>0.002185792349726776</v>
      </c>
      <c r="E48" s="44">
        <v>105</v>
      </c>
      <c r="F48" s="40">
        <v>0.0018891007880249002</v>
      </c>
      <c r="G48" s="45">
        <v>18</v>
      </c>
      <c r="H48" s="46">
        <v>0.0015379357484620643</v>
      </c>
      <c r="I48" s="44">
        <v>0</v>
      </c>
      <c r="J48" s="42">
        <v>0</v>
      </c>
      <c r="K48" s="93">
        <v>213</v>
      </c>
      <c r="L48" s="40">
        <v>0.001962590988666728</v>
      </c>
    </row>
    <row r="49" spans="1:12" ht="27">
      <c r="A49" s="115">
        <v>315</v>
      </c>
      <c r="B49" s="114" t="s">
        <v>165</v>
      </c>
      <c r="C49" s="44">
        <v>26</v>
      </c>
      <c r="D49" s="46">
        <v>0.0006314511232544019</v>
      </c>
      <c r="E49" s="44">
        <v>34</v>
      </c>
      <c r="F49" s="40">
        <v>0.000611708826598539</v>
      </c>
      <c r="G49" s="45">
        <v>3</v>
      </c>
      <c r="H49" s="46">
        <v>0.0002563226247436774</v>
      </c>
      <c r="I49" s="44">
        <v>0</v>
      </c>
      <c r="J49" s="42">
        <v>0</v>
      </c>
      <c r="K49" s="93">
        <v>63</v>
      </c>
      <c r="L49" s="40">
        <v>0.0005804846586197365</v>
      </c>
    </row>
    <row r="50" spans="1:12" ht="14.25">
      <c r="A50" s="115">
        <v>321</v>
      </c>
      <c r="B50" s="114" t="s">
        <v>166</v>
      </c>
      <c r="C50" s="44">
        <v>247</v>
      </c>
      <c r="D50" s="46">
        <v>0.005998785670916818</v>
      </c>
      <c r="E50" s="44">
        <v>84</v>
      </c>
      <c r="F50" s="40">
        <v>0.00151128063041992</v>
      </c>
      <c r="G50" s="45">
        <v>15</v>
      </c>
      <c r="H50" s="46">
        <v>0.001281613123718387</v>
      </c>
      <c r="I50" s="44">
        <v>0</v>
      </c>
      <c r="J50" s="42">
        <v>0</v>
      </c>
      <c r="K50" s="93">
        <v>346</v>
      </c>
      <c r="L50" s="40">
        <v>0.003188058601308394</v>
      </c>
    </row>
    <row r="51" spans="1:12" ht="14.25">
      <c r="A51" s="115">
        <v>322</v>
      </c>
      <c r="B51" s="114" t="s">
        <v>167</v>
      </c>
      <c r="C51" s="44">
        <v>2542</v>
      </c>
      <c r="D51" s="46">
        <v>0.0617364905889496</v>
      </c>
      <c r="E51" s="44">
        <v>870</v>
      </c>
      <c r="F51" s="40">
        <v>0.01565254938649203</v>
      </c>
      <c r="G51" s="45">
        <v>159</v>
      </c>
      <c r="H51" s="46">
        <v>0.013585099111414901</v>
      </c>
      <c r="I51" s="44">
        <v>0</v>
      </c>
      <c r="J51" s="42">
        <v>0</v>
      </c>
      <c r="K51" s="93">
        <v>3571</v>
      </c>
      <c r="L51" s="40">
        <v>0.03290334469731871</v>
      </c>
    </row>
    <row r="52" spans="1:12" ht="14.25">
      <c r="A52" s="115">
        <v>323</v>
      </c>
      <c r="B52" s="114" t="s">
        <v>168</v>
      </c>
      <c r="C52" s="44">
        <v>4</v>
      </c>
      <c r="D52" s="46">
        <v>9.714632665452337E-05</v>
      </c>
      <c r="E52" s="44">
        <v>3</v>
      </c>
      <c r="F52" s="40">
        <v>5.397430822928286E-05</v>
      </c>
      <c r="G52" s="45">
        <v>0</v>
      </c>
      <c r="H52" s="46">
        <v>0</v>
      </c>
      <c r="I52" s="44">
        <v>0</v>
      </c>
      <c r="J52" s="42">
        <v>0</v>
      </c>
      <c r="K52" s="93">
        <v>7</v>
      </c>
      <c r="L52" s="40">
        <v>6.449829540219295E-05</v>
      </c>
    </row>
    <row r="53" spans="1:12" ht="14.25">
      <c r="A53" s="115">
        <v>324</v>
      </c>
      <c r="B53" s="114" t="s">
        <v>169</v>
      </c>
      <c r="C53" s="44">
        <v>2</v>
      </c>
      <c r="D53" s="46">
        <v>4.8573163327261686E-05</v>
      </c>
      <c r="E53" s="44">
        <v>3</v>
      </c>
      <c r="F53" s="40">
        <v>5.397430822928286E-05</v>
      </c>
      <c r="G53" s="45">
        <v>1</v>
      </c>
      <c r="H53" s="46">
        <v>8.544087491455913E-05</v>
      </c>
      <c r="I53" s="44">
        <v>0</v>
      </c>
      <c r="J53" s="42">
        <v>0</v>
      </c>
      <c r="K53" s="93">
        <v>6</v>
      </c>
      <c r="L53" s="40">
        <v>5.5284253201879664E-05</v>
      </c>
    </row>
    <row r="54" spans="1:12" ht="27">
      <c r="A54" s="115">
        <v>325</v>
      </c>
      <c r="B54" s="114" t="s">
        <v>170</v>
      </c>
      <c r="C54" s="44">
        <v>402</v>
      </c>
      <c r="D54" s="46">
        <v>0.0097632058287796</v>
      </c>
      <c r="E54" s="44">
        <v>306</v>
      </c>
      <c r="F54" s="40">
        <v>0.005505379439386852</v>
      </c>
      <c r="G54" s="45">
        <v>55</v>
      </c>
      <c r="H54" s="46">
        <v>0.004699248120300752</v>
      </c>
      <c r="I54" s="44">
        <v>0</v>
      </c>
      <c r="J54" s="42">
        <v>0</v>
      </c>
      <c r="K54" s="93">
        <v>763</v>
      </c>
      <c r="L54" s="40">
        <v>0.0070303141988390305</v>
      </c>
    </row>
    <row r="55" spans="1:12" ht="14.25">
      <c r="A55" s="115">
        <v>331</v>
      </c>
      <c r="B55" s="114" t="s">
        <v>171</v>
      </c>
      <c r="C55" s="44">
        <v>35</v>
      </c>
      <c r="D55" s="46">
        <v>0.0008500303582270795</v>
      </c>
      <c r="E55" s="44">
        <v>16</v>
      </c>
      <c r="F55" s="40">
        <v>0.00028786297722284193</v>
      </c>
      <c r="G55" s="45">
        <v>2</v>
      </c>
      <c r="H55" s="46">
        <v>0.00017088174982911826</v>
      </c>
      <c r="I55" s="44">
        <v>0</v>
      </c>
      <c r="J55" s="42">
        <v>0</v>
      </c>
      <c r="K55" s="93">
        <v>53</v>
      </c>
      <c r="L55" s="40">
        <v>0.0004883442366166037</v>
      </c>
    </row>
    <row r="56" spans="1:12" ht="14.25">
      <c r="A56" s="115">
        <v>332</v>
      </c>
      <c r="B56" s="114" t="s">
        <v>172</v>
      </c>
      <c r="C56" s="44">
        <v>99</v>
      </c>
      <c r="D56" s="46">
        <v>0.0024043715846994535</v>
      </c>
      <c r="E56" s="44">
        <v>84</v>
      </c>
      <c r="F56" s="40">
        <v>0.00151128063041992</v>
      </c>
      <c r="G56" s="45">
        <v>25</v>
      </c>
      <c r="H56" s="46">
        <v>0.0021360218728639782</v>
      </c>
      <c r="I56" s="44">
        <v>0</v>
      </c>
      <c r="J56" s="42">
        <v>0</v>
      </c>
      <c r="K56" s="93">
        <v>208</v>
      </c>
      <c r="L56" s="40">
        <v>0.0019165207776651618</v>
      </c>
    </row>
    <row r="57" spans="1:12" ht="14.25">
      <c r="A57" s="115">
        <v>333</v>
      </c>
      <c r="B57" s="114" t="s">
        <v>173</v>
      </c>
      <c r="C57" s="44">
        <v>47</v>
      </c>
      <c r="D57" s="46">
        <v>0.0011414693381906497</v>
      </c>
      <c r="E57" s="44">
        <v>50</v>
      </c>
      <c r="F57" s="40">
        <v>0.000899571803821381</v>
      </c>
      <c r="G57" s="45">
        <v>7</v>
      </c>
      <c r="H57" s="46">
        <v>0.0005980861244019139</v>
      </c>
      <c r="I57" s="44">
        <v>0</v>
      </c>
      <c r="J57" s="42">
        <v>0</v>
      </c>
      <c r="K57" s="93">
        <v>104</v>
      </c>
      <c r="L57" s="40">
        <v>0.0009582603888325809</v>
      </c>
    </row>
    <row r="58" spans="1:12" ht="14.25">
      <c r="A58" s="115">
        <v>334</v>
      </c>
      <c r="B58" s="114" t="s">
        <v>174</v>
      </c>
      <c r="C58" s="44">
        <v>47</v>
      </c>
      <c r="D58" s="46">
        <v>0.0011414693381906497</v>
      </c>
      <c r="E58" s="44">
        <v>36</v>
      </c>
      <c r="F58" s="40">
        <v>0.0006476916987513944</v>
      </c>
      <c r="G58" s="45">
        <v>8</v>
      </c>
      <c r="H58" s="46">
        <v>0.000683526999316473</v>
      </c>
      <c r="I58" s="44">
        <v>0</v>
      </c>
      <c r="J58" s="42">
        <v>0</v>
      </c>
      <c r="K58" s="93">
        <v>91</v>
      </c>
      <c r="L58" s="40">
        <v>0.0008384778402285082</v>
      </c>
    </row>
    <row r="59" spans="1:12" ht="27">
      <c r="A59" s="115">
        <v>335</v>
      </c>
      <c r="B59" s="114" t="s">
        <v>175</v>
      </c>
      <c r="C59" s="44">
        <v>0</v>
      </c>
      <c r="D59" s="46">
        <v>0</v>
      </c>
      <c r="E59" s="44">
        <v>5</v>
      </c>
      <c r="F59" s="40">
        <v>8.99571803821381E-05</v>
      </c>
      <c r="G59" s="45">
        <v>1</v>
      </c>
      <c r="H59" s="46">
        <v>8.544087491455913E-05</v>
      </c>
      <c r="I59" s="44">
        <v>0</v>
      </c>
      <c r="J59" s="42">
        <v>0</v>
      </c>
      <c r="K59" s="93">
        <v>6</v>
      </c>
      <c r="L59" s="40">
        <v>5.5284253201879664E-05</v>
      </c>
    </row>
    <row r="60" spans="1:12" ht="27">
      <c r="A60" s="115">
        <v>341</v>
      </c>
      <c r="B60" s="114" t="s">
        <v>176</v>
      </c>
      <c r="C60" s="44">
        <v>183</v>
      </c>
      <c r="D60" s="46">
        <v>0.0044444444444444444</v>
      </c>
      <c r="E60" s="44">
        <v>129</v>
      </c>
      <c r="F60" s="40">
        <v>0.002320895253859163</v>
      </c>
      <c r="G60" s="45">
        <v>36</v>
      </c>
      <c r="H60" s="46">
        <v>0.0030758714969241286</v>
      </c>
      <c r="I60" s="44">
        <v>0</v>
      </c>
      <c r="J60" s="42">
        <v>0</v>
      </c>
      <c r="K60" s="93">
        <v>348</v>
      </c>
      <c r="L60" s="40">
        <v>0.0032064866857090205</v>
      </c>
    </row>
    <row r="61" spans="1:12" ht="14.25">
      <c r="A61" s="115">
        <v>342</v>
      </c>
      <c r="B61" s="114" t="s">
        <v>177</v>
      </c>
      <c r="C61" s="44">
        <v>504</v>
      </c>
      <c r="D61" s="46">
        <v>0.012240437158469945</v>
      </c>
      <c r="E61" s="44">
        <v>128</v>
      </c>
      <c r="F61" s="40">
        <v>0.0023029038177827354</v>
      </c>
      <c r="G61" s="45">
        <v>69</v>
      </c>
      <c r="H61" s="46">
        <v>0.0058954203691045795</v>
      </c>
      <c r="I61" s="44">
        <v>1</v>
      </c>
      <c r="J61" s="42">
        <v>0.015151515151515152</v>
      </c>
      <c r="K61" s="93">
        <v>702</v>
      </c>
      <c r="L61" s="40">
        <v>0.006468257624619921</v>
      </c>
    </row>
    <row r="62" spans="1:12" ht="14.25">
      <c r="A62" s="115">
        <v>343</v>
      </c>
      <c r="B62" s="114" t="s">
        <v>178</v>
      </c>
      <c r="C62" s="44">
        <v>142</v>
      </c>
      <c r="D62" s="46">
        <v>0.00344869459623558</v>
      </c>
      <c r="E62" s="44">
        <v>132</v>
      </c>
      <c r="F62" s="40">
        <v>0.002374869562088446</v>
      </c>
      <c r="G62" s="45">
        <v>27</v>
      </c>
      <c r="H62" s="46">
        <v>0.002306903622693096</v>
      </c>
      <c r="I62" s="44">
        <v>0</v>
      </c>
      <c r="J62" s="42">
        <v>0</v>
      </c>
      <c r="K62" s="93">
        <v>301</v>
      </c>
      <c r="L62" s="40">
        <v>0.0027734267022942963</v>
      </c>
    </row>
    <row r="63" spans="1:12" ht="27">
      <c r="A63" s="115">
        <v>351</v>
      </c>
      <c r="B63" s="114" t="s">
        <v>179</v>
      </c>
      <c r="C63" s="44">
        <v>54</v>
      </c>
      <c r="D63" s="46">
        <v>0.0013114754098360656</v>
      </c>
      <c r="E63" s="44">
        <v>50</v>
      </c>
      <c r="F63" s="40">
        <v>0.000899571803821381</v>
      </c>
      <c r="G63" s="45">
        <v>5</v>
      </c>
      <c r="H63" s="46">
        <v>0.0004272043745727956</v>
      </c>
      <c r="I63" s="44">
        <v>0</v>
      </c>
      <c r="J63" s="42">
        <v>0</v>
      </c>
      <c r="K63" s="93">
        <v>109</v>
      </c>
      <c r="L63" s="40">
        <v>0.0010043305998341473</v>
      </c>
    </row>
    <row r="64" spans="1:12" ht="14.25">
      <c r="A64" s="115">
        <v>352</v>
      </c>
      <c r="B64" s="114" t="s">
        <v>180</v>
      </c>
      <c r="C64" s="44">
        <v>22</v>
      </c>
      <c r="D64" s="46">
        <v>0.0005343047965998786</v>
      </c>
      <c r="E64" s="44">
        <v>16</v>
      </c>
      <c r="F64" s="40">
        <v>0.00028786297722284193</v>
      </c>
      <c r="G64" s="45">
        <v>9</v>
      </c>
      <c r="H64" s="46">
        <v>0.0007689678742310321</v>
      </c>
      <c r="I64" s="44">
        <v>0</v>
      </c>
      <c r="J64" s="42">
        <v>0</v>
      </c>
      <c r="K64" s="93">
        <v>47</v>
      </c>
      <c r="L64" s="40">
        <v>0.000433059983414724</v>
      </c>
    </row>
    <row r="65" spans="1:12" ht="14.25">
      <c r="A65" s="115">
        <v>411</v>
      </c>
      <c r="B65" s="114" t="s">
        <v>181</v>
      </c>
      <c r="C65" s="44">
        <v>1411</v>
      </c>
      <c r="D65" s="46">
        <v>0.03426836672738312</v>
      </c>
      <c r="E65" s="44">
        <v>1025</v>
      </c>
      <c r="F65" s="40">
        <v>0.01844122197833831</v>
      </c>
      <c r="G65" s="45">
        <v>267</v>
      </c>
      <c r="H65" s="46">
        <v>0.022812713602187288</v>
      </c>
      <c r="I65" s="44">
        <v>2</v>
      </c>
      <c r="J65" s="42">
        <v>0.030303030303030304</v>
      </c>
      <c r="K65" s="93">
        <v>2705</v>
      </c>
      <c r="L65" s="40">
        <v>0.024923984151847416</v>
      </c>
    </row>
    <row r="66" spans="1:12" ht="14.25">
      <c r="A66" s="115">
        <v>412</v>
      </c>
      <c r="B66" s="114" t="s">
        <v>182</v>
      </c>
      <c r="C66" s="44">
        <v>88</v>
      </c>
      <c r="D66" s="46">
        <v>0.0021372191863995144</v>
      </c>
      <c r="E66" s="44">
        <v>63</v>
      </c>
      <c r="F66" s="40">
        <v>0.0011334604728149402</v>
      </c>
      <c r="G66" s="45">
        <v>13</v>
      </c>
      <c r="H66" s="46">
        <v>0.0011107313738892687</v>
      </c>
      <c r="I66" s="44">
        <v>0</v>
      </c>
      <c r="J66" s="42">
        <v>0</v>
      </c>
      <c r="K66" s="93">
        <v>164</v>
      </c>
      <c r="L66" s="40">
        <v>0.0015111029208513774</v>
      </c>
    </row>
    <row r="67" spans="1:12" ht="14.25">
      <c r="A67" s="115">
        <v>413</v>
      </c>
      <c r="B67" s="114" t="s">
        <v>183</v>
      </c>
      <c r="C67" s="44">
        <v>3</v>
      </c>
      <c r="D67" s="46">
        <v>7.285974499089253E-05</v>
      </c>
      <c r="E67" s="44">
        <v>4</v>
      </c>
      <c r="F67" s="40">
        <v>7.196574430571048E-05</v>
      </c>
      <c r="G67" s="45">
        <v>3</v>
      </c>
      <c r="H67" s="46">
        <v>0.0002563226247436774</v>
      </c>
      <c r="I67" s="44">
        <v>0</v>
      </c>
      <c r="J67" s="42">
        <v>0</v>
      </c>
      <c r="K67" s="93">
        <v>10</v>
      </c>
      <c r="L67" s="40">
        <v>9.214042200313278E-05</v>
      </c>
    </row>
    <row r="68" spans="1:12" ht="14.25">
      <c r="A68" s="115">
        <v>421</v>
      </c>
      <c r="B68" s="114" t="s">
        <v>184</v>
      </c>
      <c r="C68" s="44">
        <v>136</v>
      </c>
      <c r="D68" s="46">
        <v>0.003302975106253795</v>
      </c>
      <c r="E68" s="44">
        <v>351</v>
      </c>
      <c r="F68" s="40">
        <v>0.006314994062826095</v>
      </c>
      <c r="G68" s="45">
        <v>88</v>
      </c>
      <c r="H68" s="46">
        <v>0.007518796992481203</v>
      </c>
      <c r="I68" s="44">
        <v>0</v>
      </c>
      <c r="J68" s="42">
        <v>0</v>
      </c>
      <c r="K68" s="93">
        <v>575</v>
      </c>
      <c r="L68" s="40">
        <v>0.005298074265180135</v>
      </c>
    </row>
    <row r="69" spans="1:12" ht="14.25">
      <c r="A69" s="115">
        <v>422</v>
      </c>
      <c r="B69" s="114" t="s">
        <v>185</v>
      </c>
      <c r="C69" s="44">
        <v>150</v>
      </c>
      <c r="D69" s="46">
        <v>0.0036429872495446266</v>
      </c>
      <c r="E69" s="44">
        <v>146</v>
      </c>
      <c r="F69" s="40">
        <v>0.0026267496671584325</v>
      </c>
      <c r="G69" s="45">
        <v>37</v>
      </c>
      <c r="H69" s="46">
        <v>0.0031613123718386878</v>
      </c>
      <c r="I69" s="44">
        <v>0</v>
      </c>
      <c r="J69" s="42">
        <v>0</v>
      </c>
      <c r="K69" s="93">
        <v>333</v>
      </c>
      <c r="L69" s="40">
        <v>0.0030682760527043214</v>
      </c>
    </row>
    <row r="70" spans="1:12" ht="27">
      <c r="A70" s="115">
        <v>431</v>
      </c>
      <c r="B70" s="114" t="s">
        <v>186</v>
      </c>
      <c r="C70" s="44">
        <v>183</v>
      </c>
      <c r="D70" s="46">
        <v>0.0044444444444444444</v>
      </c>
      <c r="E70" s="44">
        <v>101</v>
      </c>
      <c r="F70" s="40">
        <v>0.0018171350437191896</v>
      </c>
      <c r="G70" s="45">
        <v>37</v>
      </c>
      <c r="H70" s="46">
        <v>0.0031613123718386878</v>
      </c>
      <c r="I70" s="44">
        <v>0</v>
      </c>
      <c r="J70" s="42">
        <v>0</v>
      </c>
      <c r="K70" s="93">
        <v>321</v>
      </c>
      <c r="L70" s="40">
        <v>0.002957707546300562</v>
      </c>
    </row>
    <row r="71" spans="1:12" ht="14.25">
      <c r="A71" s="115">
        <v>432</v>
      </c>
      <c r="B71" s="114" t="s">
        <v>187</v>
      </c>
      <c r="C71" s="44">
        <v>1498</v>
      </c>
      <c r="D71" s="46">
        <v>0.036381299332119005</v>
      </c>
      <c r="E71" s="44">
        <v>2588</v>
      </c>
      <c r="F71" s="40">
        <v>0.046561836565794684</v>
      </c>
      <c r="G71" s="45">
        <v>467</v>
      </c>
      <c r="H71" s="46">
        <v>0.03990088858509911</v>
      </c>
      <c r="I71" s="44">
        <v>2</v>
      </c>
      <c r="J71" s="42">
        <v>0.030303030303030304</v>
      </c>
      <c r="K71" s="93">
        <v>4555</v>
      </c>
      <c r="L71" s="40">
        <v>0.04196996222242698</v>
      </c>
    </row>
    <row r="72" spans="1:12" ht="14.25">
      <c r="A72" s="115">
        <v>441</v>
      </c>
      <c r="B72" s="114" t="s">
        <v>188</v>
      </c>
      <c r="C72" s="44">
        <v>918</v>
      </c>
      <c r="D72" s="46">
        <v>0.022295081967213116</v>
      </c>
      <c r="E72" s="44">
        <v>710</v>
      </c>
      <c r="F72" s="40">
        <v>0.01277391961426361</v>
      </c>
      <c r="G72" s="45">
        <v>176</v>
      </c>
      <c r="H72" s="46">
        <v>0.015037593984962405</v>
      </c>
      <c r="I72" s="44">
        <v>2</v>
      </c>
      <c r="J72" s="42">
        <v>0.030303030303030304</v>
      </c>
      <c r="K72" s="93">
        <v>1806</v>
      </c>
      <c r="L72" s="40">
        <v>0.016640560213765778</v>
      </c>
    </row>
    <row r="73" spans="1:12" ht="14.25">
      <c r="A73" s="115">
        <v>511</v>
      </c>
      <c r="B73" s="114" t="s">
        <v>189</v>
      </c>
      <c r="C73" s="44">
        <v>75</v>
      </c>
      <c r="D73" s="46">
        <v>0.0018214936247723133</v>
      </c>
      <c r="E73" s="44">
        <v>81</v>
      </c>
      <c r="F73" s="40">
        <v>0.0014573063221906372</v>
      </c>
      <c r="G73" s="45">
        <v>20</v>
      </c>
      <c r="H73" s="46">
        <v>0.0017088174982911825</v>
      </c>
      <c r="I73" s="44">
        <v>0</v>
      </c>
      <c r="J73" s="42">
        <v>0</v>
      </c>
      <c r="K73" s="93">
        <v>176</v>
      </c>
      <c r="L73" s="40">
        <v>0.0016216714272551367</v>
      </c>
    </row>
    <row r="74" spans="1:12" ht="14.25">
      <c r="A74" s="115">
        <v>512</v>
      </c>
      <c r="B74" s="114" t="s">
        <v>190</v>
      </c>
      <c r="C74" s="44">
        <v>351</v>
      </c>
      <c r="D74" s="46">
        <v>0.008524590163934427</v>
      </c>
      <c r="E74" s="44">
        <v>439</v>
      </c>
      <c r="F74" s="40">
        <v>0.007898240437551725</v>
      </c>
      <c r="G74" s="45">
        <v>76</v>
      </c>
      <c r="H74" s="46">
        <v>0.006493506493506494</v>
      </c>
      <c r="I74" s="44">
        <v>0</v>
      </c>
      <c r="J74" s="42">
        <v>0</v>
      </c>
      <c r="K74" s="93">
        <v>866</v>
      </c>
      <c r="L74" s="40">
        <v>0.007979360545471298</v>
      </c>
    </row>
    <row r="75" spans="1:12" ht="14.25">
      <c r="A75" s="115">
        <v>513</v>
      </c>
      <c r="B75" s="114" t="s">
        <v>191</v>
      </c>
      <c r="C75" s="44">
        <v>398</v>
      </c>
      <c r="D75" s="46">
        <v>0.009666059502125075</v>
      </c>
      <c r="E75" s="44">
        <v>441</v>
      </c>
      <c r="F75" s="40">
        <v>0.00793422330970458</v>
      </c>
      <c r="G75" s="45">
        <v>97</v>
      </c>
      <c r="H75" s="46">
        <v>0.008287764866712235</v>
      </c>
      <c r="I75" s="44">
        <v>0</v>
      </c>
      <c r="J75" s="42">
        <v>0</v>
      </c>
      <c r="K75" s="93">
        <v>936</v>
      </c>
      <c r="L75" s="40">
        <v>0.008624343499493228</v>
      </c>
    </row>
    <row r="76" spans="1:12" ht="14.25">
      <c r="A76" s="115">
        <v>514</v>
      </c>
      <c r="B76" s="114" t="s">
        <v>192</v>
      </c>
      <c r="C76" s="44">
        <v>35</v>
      </c>
      <c r="D76" s="46">
        <v>0.0008500303582270795</v>
      </c>
      <c r="E76" s="44">
        <v>41</v>
      </c>
      <c r="F76" s="40">
        <v>0.0007376488791335324</v>
      </c>
      <c r="G76" s="45">
        <v>11</v>
      </c>
      <c r="H76" s="46">
        <v>0.0009398496240601503</v>
      </c>
      <c r="I76" s="44">
        <v>0</v>
      </c>
      <c r="J76" s="42">
        <v>0</v>
      </c>
      <c r="K76" s="93">
        <v>87</v>
      </c>
      <c r="L76" s="40">
        <v>0.0008016216714272551</v>
      </c>
    </row>
    <row r="77" spans="1:12" ht="14.25">
      <c r="A77" s="115">
        <v>515</v>
      </c>
      <c r="B77" s="114" t="s">
        <v>193</v>
      </c>
      <c r="C77" s="44">
        <v>92</v>
      </c>
      <c r="D77" s="46">
        <v>0.0022343655130540375</v>
      </c>
      <c r="E77" s="44">
        <v>155</v>
      </c>
      <c r="F77" s="40">
        <v>0.002788672591846281</v>
      </c>
      <c r="G77" s="45">
        <v>25</v>
      </c>
      <c r="H77" s="46">
        <v>0.0021360218728639782</v>
      </c>
      <c r="I77" s="44">
        <v>0</v>
      </c>
      <c r="J77" s="42">
        <v>0</v>
      </c>
      <c r="K77" s="93">
        <v>272</v>
      </c>
      <c r="L77" s="40">
        <v>0.0025062194784852116</v>
      </c>
    </row>
    <row r="78" spans="1:12" ht="14.25">
      <c r="A78" s="115">
        <v>516</v>
      </c>
      <c r="B78" s="114" t="s">
        <v>194</v>
      </c>
      <c r="C78" s="44">
        <v>472</v>
      </c>
      <c r="D78" s="46">
        <v>0.011463266545233759</v>
      </c>
      <c r="E78" s="44">
        <v>589</v>
      </c>
      <c r="F78" s="40">
        <v>0.010596955849015868</v>
      </c>
      <c r="G78" s="45">
        <v>91</v>
      </c>
      <c r="H78" s="46">
        <v>0.00777511961722488</v>
      </c>
      <c r="I78" s="44">
        <v>1</v>
      </c>
      <c r="J78" s="42">
        <v>0.015151515151515152</v>
      </c>
      <c r="K78" s="93">
        <v>1153</v>
      </c>
      <c r="L78" s="40">
        <v>0.010623790656961209</v>
      </c>
    </row>
    <row r="79" spans="1:12" ht="27">
      <c r="A79" s="115">
        <v>521</v>
      </c>
      <c r="B79" s="114" t="s">
        <v>195</v>
      </c>
      <c r="C79" s="44">
        <v>24</v>
      </c>
      <c r="D79" s="46">
        <v>0.0005828779599271403</v>
      </c>
      <c r="E79" s="44">
        <v>51</v>
      </c>
      <c r="F79" s="40">
        <v>0.0009175632398978087</v>
      </c>
      <c r="G79" s="45">
        <v>9</v>
      </c>
      <c r="H79" s="46">
        <v>0.0007689678742310321</v>
      </c>
      <c r="I79" s="44">
        <v>0</v>
      </c>
      <c r="J79" s="42">
        <v>0</v>
      </c>
      <c r="K79" s="93">
        <v>84</v>
      </c>
      <c r="L79" s="40">
        <v>0.0007739795448263153</v>
      </c>
    </row>
    <row r="80" spans="1:12" ht="14.25">
      <c r="A80" s="115">
        <v>522</v>
      </c>
      <c r="B80" s="114" t="s">
        <v>196</v>
      </c>
      <c r="C80" s="44">
        <v>2018</v>
      </c>
      <c r="D80" s="46">
        <v>0.049010321797207046</v>
      </c>
      <c r="E80" s="44">
        <v>2558</v>
      </c>
      <c r="F80" s="40">
        <v>0.04602209348350185</v>
      </c>
      <c r="G80" s="45">
        <v>430</v>
      </c>
      <c r="H80" s="46">
        <v>0.036739576213260426</v>
      </c>
      <c r="I80" s="44">
        <v>0</v>
      </c>
      <c r="J80" s="42">
        <v>0</v>
      </c>
      <c r="K80" s="93">
        <v>5006</v>
      </c>
      <c r="L80" s="40">
        <v>0.046125495254768265</v>
      </c>
    </row>
    <row r="81" spans="1:12" ht="14.25">
      <c r="A81" s="115">
        <v>523</v>
      </c>
      <c r="B81" s="114" t="s">
        <v>197</v>
      </c>
      <c r="C81" s="44">
        <v>118</v>
      </c>
      <c r="D81" s="46">
        <v>0.0028658166363084397</v>
      </c>
      <c r="E81" s="44">
        <v>139</v>
      </c>
      <c r="F81" s="40">
        <v>0.002500809614623439</v>
      </c>
      <c r="G81" s="45">
        <v>23</v>
      </c>
      <c r="H81" s="46">
        <v>0.00196514012303486</v>
      </c>
      <c r="I81" s="44">
        <v>0</v>
      </c>
      <c r="J81" s="42">
        <v>0</v>
      </c>
      <c r="K81" s="93">
        <v>280</v>
      </c>
      <c r="L81" s="40">
        <v>0.0025799318160877175</v>
      </c>
    </row>
    <row r="82" spans="1:12" ht="14.25">
      <c r="A82" s="115">
        <v>524</v>
      </c>
      <c r="B82" s="114" t="s">
        <v>198</v>
      </c>
      <c r="C82" s="44">
        <v>170</v>
      </c>
      <c r="D82" s="46">
        <v>0.004128718882817244</v>
      </c>
      <c r="E82" s="44">
        <v>210</v>
      </c>
      <c r="F82" s="40">
        <v>0.0037782015760498004</v>
      </c>
      <c r="G82" s="45">
        <v>33</v>
      </c>
      <c r="H82" s="46">
        <v>0.002819548872180451</v>
      </c>
      <c r="I82" s="44">
        <v>0</v>
      </c>
      <c r="J82" s="42">
        <v>0</v>
      </c>
      <c r="K82" s="93">
        <v>413</v>
      </c>
      <c r="L82" s="40">
        <v>0.0038053994287293837</v>
      </c>
    </row>
    <row r="83" spans="1:12" ht="27">
      <c r="A83" s="115">
        <v>531</v>
      </c>
      <c r="B83" s="114" t="s">
        <v>199</v>
      </c>
      <c r="C83" s="44">
        <v>238</v>
      </c>
      <c r="D83" s="46">
        <v>0.005780206435944141</v>
      </c>
      <c r="E83" s="44">
        <v>196</v>
      </c>
      <c r="F83" s="40">
        <v>0.0035263214709798135</v>
      </c>
      <c r="G83" s="45">
        <v>37</v>
      </c>
      <c r="H83" s="46">
        <v>0.0031613123718386878</v>
      </c>
      <c r="I83" s="44">
        <v>0</v>
      </c>
      <c r="J83" s="42">
        <v>0</v>
      </c>
      <c r="K83" s="93">
        <v>471</v>
      </c>
      <c r="L83" s="40">
        <v>0.004339813876347554</v>
      </c>
    </row>
    <row r="84" spans="1:12" ht="14.25">
      <c r="A84" s="115">
        <v>532</v>
      </c>
      <c r="B84" s="114" t="s">
        <v>200</v>
      </c>
      <c r="C84" s="44">
        <v>2378</v>
      </c>
      <c r="D84" s="46">
        <v>0.05775349119611415</v>
      </c>
      <c r="E84" s="44">
        <v>1949</v>
      </c>
      <c r="F84" s="40">
        <v>0.035065308912957435</v>
      </c>
      <c r="G84" s="45">
        <v>304</v>
      </c>
      <c r="H84" s="46">
        <v>0.025974025974025976</v>
      </c>
      <c r="I84" s="44">
        <v>0</v>
      </c>
      <c r="J84" s="42">
        <v>0</v>
      </c>
      <c r="K84" s="93">
        <v>4631</v>
      </c>
      <c r="L84" s="40">
        <v>0.04267022942965079</v>
      </c>
    </row>
    <row r="85" spans="1:12" ht="14.25">
      <c r="A85" s="115">
        <v>541</v>
      </c>
      <c r="B85" s="114" t="s">
        <v>201</v>
      </c>
      <c r="C85" s="44">
        <v>288</v>
      </c>
      <c r="D85" s="46">
        <v>0.006994535519125683</v>
      </c>
      <c r="E85" s="44">
        <v>414</v>
      </c>
      <c r="F85" s="40">
        <v>0.007448454535641035</v>
      </c>
      <c r="G85" s="45">
        <v>137</v>
      </c>
      <c r="H85" s="46">
        <v>0.0117053998632946</v>
      </c>
      <c r="I85" s="44">
        <v>0</v>
      </c>
      <c r="J85" s="42">
        <v>0</v>
      </c>
      <c r="K85" s="93">
        <v>839</v>
      </c>
      <c r="L85" s="40">
        <v>0.00773058140606284</v>
      </c>
    </row>
    <row r="86" spans="1:12" ht="14.25">
      <c r="A86" s="115">
        <v>611</v>
      </c>
      <c r="B86" s="114" t="s">
        <v>202</v>
      </c>
      <c r="C86" s="44">
        <v>235</v>
      </c>
      <c r="D86" s="46">
        <v>0.005707346690953248</v>
      </c>
      <c r="E86" s="44">
        <v>368</v>
      </c>
      <c r="F86" s="40">
        <v>0.006620848476125364</v>
      </c>
      <c r="G86" s="45">
        <v>92</v>
      </c>
      <c r="H86" s="46">
        <v>0.00786056049213944</v>
      </c>
      <c r="I86" s="44">
        <v>0</v>
      </c>
      <c r="J86" s="42">
        <v>0</v>
      </c>
      <c r="K86" s="93">
        <v>695</v>
      </c>
      <c r="L86" s="40">
        <v>0.006403759329217728</v>
      </c>
    </row>
    <row r="87" spans="1:12" ht="14.25">
      <c r="A87" s="115">
        <v>612</v>
      </c>
      <c r="B87" s="114" t="s">
        <v>203</v>
      </c>
      <c r="C87" s="44">
        <v>25</v>
      </c>
      <c r="D87" s="46">
        <v>0.0006071645415907711</v>
      </c>
      <c r="E87" s="44">
        <v>39</v>
      </c>
      <c r="F87" s="40">
        <v>0.0007016660069806772</v>
      </c>
      <c r="G87" s="45">
        <v>14</v>
      </c>
      <c r="H87" s="46">
        <v>0.0011961722488038277</v>
      </c>
      <c r="I87" s="44">
        <v>0</v>
      </c>
      <c r="J87" s="42">
        <v>0</v>
      </c>
      <c r="K87" s="93">
        <v>78</v>
      </c>
      <c r="L87" s="40">
        <v>0.0007186952916244356</v>
      </c>
    </row>
    <row r="88" spans="1:12" ht="14.25">
      <c r="A88" s="115">
        <v>613</v>
      </c>
      <c r="B88" s="114" t="s">
        <v>204</v>
      </c>
      <c r="C88" s="44">
        <v>9</v>
      </c>
      <c r="D88" s="46">
        <v>0.0002185792349726776</v>
      </c>
      <c r="E88" s="44">
        <v>13</v>
      </c>
      <c r="F88" s="40">
        <v>0.00023388866899355906</v>
      </c>
      <c r="G88" s="45">
        <v>9</v>
      </c>
      <c r="H88" s="46">
        <v>0.0007689678742310321</v>
      </c>
      <c r="I88" s="44">
        <v>0</v>
      </c>
      <c r="J88" s="42">
        <v>0</v>
      </c>
      <c r="K88" s="93">
        <v>31</v>
      </c>
      <c r="L88" s="40">
        <v>0.0002856353082097116</v>
      </c>
    </row>
    <row r="89" spans="1:12" ht="14.25">
      <c r="A89" s="115">
        <v>621</v>
      </c>
      <c r="B89" s="114" t="s">
        <v>205</v>
      </c>
      <c r="C89" s="44">
        <v>32</v>
      </c>
      <c r="D89" s="46">
        <v>0.000777170613236187</v>
      </c>
      <c r="E89" s="44">
        <v>76</v>
      </c>
      <c r="F89" s="40">
        <v>0.001367349141808499</v>
      </c>
      <c r="G89" s="45">
        <v>9</v>
      </c>
      <c r="H89" s="46">
        <v>0.0007689678742310321</v>
      </c>
      <c r="I89" s="44">
        <v>0</v>
      </c>
      <c r="J89" s="42">
        <v>0</v>
      </c>
      <c r="K89" s="93">
        <v>117</v>
      </c>
      <c r="L89" s="40">
        <v>0.0010780429374366535</v>
      </c>
    </row>
    <row r="90" spans="1:12" ht="14.25">
      <c r="A90" s="115">
        <v>622</v>
      </c>
      <c r="B90" s="114" t="s">
        <v>206</v>
      </c>
      <c r="C90" s="44">
        <v>24</v>
      </c>
      <c r="D90" s="46">
        <v>0.0005828779599271403</v>
      </c>
      <c r="E90" s="44">
        <v>12</v>
      </c>
      <c r="F90" s="40">
        <v>0.00021589723291713143</v>
      </c>
      <c r="G90" s="45">
        <v>2</v>
      </c>
      <c r="H90" s="46">
        <v>0.00017088174982911826</v>
      </c>
      <c r="I90" s="44">
        <v>1</v>
      </c>
      <c r="J90" s="42">
        <v>0.015151515151515152</v>
      </c>
      <c r="K90" s="93">
        <v>39</v>
      </c>
      <c r="L90" s="40">
        <v>0.0003593476458122178</v>
      </c>
    </row>
    <row r="91" spans="1:12" ht="14.25">
      <c r="A91" s="115">
        <v>631</v>
      </c>
      <c r="B91" s="114" t="s">
        <v>207</v>
      </c>
      <c r="C91" s="44">
        <v>6</v>
      </c>
      <c r="D91" s="46">
        <v>0.00014571948998178506</v>
      </c>
      <c r="E91" s="44">
        <v>9</v>
      </c>
      <c r="F91" s="40">
        <v>0.0001619229246878486</v>
      </c>
      <c r="G91" s="45">
        <v>8</v>
      </c>
      <c r="H91" s="46">
        <v>0.000683526999316473</v>
      </c>
      <c r="I91" s="44">
        <v>0</v>
      </c>
      <c r="J91" s="42">
        <v>0</v>
      </c>
      <c r="K91" s="93">
        <v>23</v>
      </c>
      <c r="L91" s="40">
        <v>0.0002119229706072054</v>
      </c>
    </row>
    <row r="92" spans="1:12" ht="14.25">
      <c r="A92" s="115">
        <v>632</v>
      </c>
      <c r="B92" s="114" t="s">
        <v>208</v>
      </c>
      <c r="C92" s="44">
        <v>1</v>
      </c>
      <c r="D92" s="46">
        <v>2.4286581663630843E-05</v>
      </c>
      <c r="E92" s="44">
        <v>5</v>
      </c>
      <c r="F92" s="40">
        <v>8.99571803821381E-05</v>
      </c>
      <c r="G92" s="45">
        <v>2</v>
      </c>
      <c r="H92" s="46">
        <v>0.00017088174982911826</v>
      </c>
      <c r="I92" s="44">
        <v>0</v>
      </c>
      <c r="J92" s="42">
        <v>0</v>
      </c>
      <c r="K92" s="93">
        <v>8</v>
      </c>
      <c r="L92" s="40">
        <v>7.371233760250621E-05</v>
      </c>
    </row>
    <row r="93" spans="1:12" ht="27">
      <c r="A93" s="115">
        <v>633</v>
      </c>
      <c r="B93" s="114" t="s">
        <v>209</v>
      </c>
      <c r="C93" s="44">
        <v>2</v>
      </c>
      <c r="D93" s="46">
        <v>4.8573163327261686E-05</v>
      </c>
      <c r="E93" s="44">
        <v>8</v>
      </c>
      <c r="F93" s="40">
        <v>0.00014393148861142096</v>
      </c>
      <c r="G93" s="45">
        <v>0</v>
      </c>
      <c r="H93" s="46">
        <v>0</v>
      </c>
      <c r="I93" s="44">
        <v>0</v>
      </c>
      <c r="J93" s="42">
        <v>0</v>
      </c>
      <c r="K93" s="93">
        <v>10</v>
      </c>
      <c r="L93" s="40">
        <v>9.214042200313278E-05</v>
      </c>
    </row>
    <row r="94" spans="1:12" ht="27">
      <c r="A94" s="115">
        <v>634</v>
      </c>
      <c r="B94" s="114" t="s">
        <v>209</v>
      </c>
      <c r="C94" s="44">
        <v>1</v>
      </c>
      <c r="D94" s="46">
        <v>2.4286581663630843E-05</v>
      </c>
      <c r="E94" s="44">
        <v>1</v>
      </c>
      <c r="F94" s="40">
        <v>1.799143607642762E-05</v>
      </c>
      <c r="G94" s="45">
        <v>1</v>
      </c>
      <c r="H94" s="46">
        <v>8.544087491455913E-05</v>
      </c>
      <c r="I94" s="44">
        <v>0</v>
      </c>
      <c r="J94" s="42">
        <v>0</v>
      </c>
      <c r="K94" s="93">
        <v>3</v>
      </c>
      <c r="L94" s="40">
        <v>2.7642126600939832E-05</v>
      </c>
    </row>
    <row r="95" spans="1:12" ht="14.25">
      <c r="A95" s="115">
        <v>711</v>
      </c>
      <c r="B95" s="114" t="s">
        <v>211</v>
      </c>
      <c r="C95" s="44">
        <v>2373</v>
      </c>
      <c r="D95" s="46">
        <v>0.057632058287795995</v>
      </c>
      <c r="E95" s="44">
        <v>5371</v>
      </c>
      <c r="F95" s="40">
        <v>0.09663200316649274</v>
      </c>
      <c r="G95" s="45">
        <v>1422</v>
      </c>
      <c r="H95" s="46">
        <v>0.12149692412850308</v>
      </c>
      <c r="I95" s="44">
        <v>7</v>
      </c>
      <c r="J95" s="42">
        <v>0.10606060606060606</v>
      </c>
      <c r="K95" s="93">
        <v>9173</v>
      </c>
      <c r="L95" s="40">
        <v>0.08452040910347369</v>
      </c>
    </row>
    <row r="96" spans="1:12" ht="14.25">
      <c r="A96" s="115">
        <v>712</v>
      </c>
      <c r="B96" s="114" t="s">
        <v>212</v>
      </c>
      <c r="C96" s="44">
        <v>760</v>
      </c>
      <c r="D96" s="46">
        <v>0.01845780206435944</v>
      </c>
      <c r="E96" s="44">
        <v>1490</v>
      </c>
      <c r="F96" s="40">
        <v>0.026807239753877155</v>
      </c>
      <c r="G96" s="45">
        <v>336</v>
      </c>
      <c r="H96" s="46">
        <v>0.028708133971291867</v>
      </c>
      <c r="I96" s="44">
        <v>5</v>
      </c>
      <c r="J96" s="42">
        <v>0.07575757575757576</v>
      </c>
      <c r="K96" s="93">
        <v>2592</v>
      </c>
      <c r="L96" s="40">
        <v>0.023882797383212015</v>
      </c>
    </row>
    <row r="97" spans="1:12" ht="14.25">
      <c r="A97" s="115">
        <v>713</v>
      </c>
      <c r="B97" s="114" t="s">
        <v>213</v>
      </c>
      <c r="C97" s="44">
        <v>122</v>
      </c>
      <c r="D97" s="46">
        <v>0.002962962962962963</v>
      </c>
      <c r="E97" s="44">
        <v>263</v>
      </c>
      <c r="F97" s="40">
        <v>0.004731747688100464</v>
      </c>
      <c r="G97" s="45">
        <v>85</v>
      </c>
      <c r="H97" s="46">
        <v>0.007262474367737526</v>
      </c>
      <c r="I97" s="44">
        <v>1</v>
      </c>
      <c r="J97" s="42">
        <v>0.015151515151515152</v>
      </c>
      <c r="K97" s="93">
        <v>472</v>
      </c>
      <c r="L97" s="40">
        <v>0.004349027918547867</v>
      </c>
    </row>
    <row r="98" spans="1:12" ht="14.25">
      <c r="A98" s="115">
        <v>721</v>
      </c>
      <c r="B98" s="114" t="s">
        <v>214</v>
      </c>
      <c r="C98" s="44">
        <v>1143</v>
      </c>
      <c r="D98" s="46">
        <v>0.027759562841530055</v>
      </c>
      <c r="E98" s="44">
        <v>1580</v>
      </c>
      <c r="F98" s="40">
        <v>0.02842646900075564</v>
      </c>
      <c r="G98" s="45">
        <v>299</v>
      </c>
      <c r="H98" s="46">
        <v>0.02554682159945318</v>
      </c>
      <c r="I98" s="44">
        <v>4</v>
      </c>
      <c r="J98" s="42">
        <v>0.06060606060606061</v>
      </c>
      <c r="K98" s="93">
        <v>3026</v>
      </c>
      <c r="L98" s="40">
        <v>0.027881691698147977</v>
      </c>
    </row>
    <row r="99" spans="1:12" ht="14.25">
      <c r="A99" s="115">
        <v>722</v>
      </c>
      <c r="B99" s="114" t="s">
        <v>215</v>
      </c>
      <c r="C99" s="44">
        <v>310</v>
      </c>
      <c r="D99" s="46">
        <v>0.007528840315725561</v>
      </c>
      <c r="E99" s="44">
        <v>527</v>
      </c>
      <c r="F99" s="40">
        <v>0.009481486812277356</v>
      </c>
      <c r="G99" s="45">
        <v>90</v>
      </c>
      <c r="H99" s="46">
        <v>0.007689678742310321</v>
      </c>
      <c r="I99" s="44">
        <v>0</v>
      </c>
      <c r="J99" s="42">
        <v>0</v>
      </c>
      <c r="K99" s="93">
        <v>927</v>
      </c>
      <c r="L99" s="40">
        <v>0.008541417119690408</v>
      </c>
    </row>
    <row r="100" spans="1:12" ht="27">
      <c r="A100" s="115">
        <v>723</v>
      </c>
      <c r="B100" s="114" t="s">
        <v>216</v>
      </c>
      <c r="C100" s="44">
        <v>1160</v>
      </c>
      <c r="D100" s="46">
        <v>0.02817243472981178</v>
      </c>
      <c r="E100" s="44">
        <v>1642</v>
      </c>
      <c r="F100" s="40">
        <v>0.029541938037494154</v>
      </c>
      <c r="G100" s="45">
        <v>324</v>
      </c>
      <c r="H100" s="46">
        <v>0.027682843472317156</v>
      </c>
      <c r="I100" s="44">
        <v>1</v>
      </c>
      <c r="J100" s="42">
        <v>0.015151515151515152</v>
      </c>
      <c r="K100" s="93">
        <v>3127</v>
      </c>
      <c r="L100" s="40">
        <v>0.028812309960379617</v>
      </c>
    </row>
    <row r="101" spans="1:12" ht="14.25">
      <c r="A101" s="115">
        <v>731</v>
      </c>
      <c r="B101" s="114" t="s">
        <v>217</v>
      </c>
      <c r="C101" s="44">
        <v>364</v>
      </c>
      <c r="D101" s="46">
        <v>0.008840315725561628</v>
      </c>
      <c r="E101" s="44">
        <v>540</v>
      </c>
      <c r="F101" s="40">
        <v>0.009715375481270916</v>
      </c>
      <c r="G101" s="45">
        <v>114</v>
      </c>
      <c r="H101" s="46">
        <v>0.00974025974025974</v>
      </c>
      <c r="I101" s="44">
        <v>2</v>
      </c>
      <c r="J101" s="42">
        <v>0.030303030303030304</v>
      </c>
      <c r="K101" s="93">
        <v>1020</v>
      </c>
      <c r="L101" s="40">
        <v>0.009398323044319543</v>
      </c>
    </row>
    <row r="102" spans="1:12" ht="14.25">
      <c r="A102" s="115">
        <v>732</v>
      </c>
      <c r="B102" s="114" t="s">
        <v>218</v>
      </c>
      <c r="C102" s="44">
        <v>80</v>
      </c>
      <c r="D102" s="46">
        <v>0.0019429265330904676</v>
      </c>
      <c r="E102" s="44">
        <v>149</v>
      </c>
      <c r="F102" s="40">
        <v>0.0026807239753877153</v>
      </c>
      <c r="G102" s="45">
        <v>31</v>
      </c>
      <c r="H102" s="46">
        <v>0.002648667122351333</v>
      </c>
      <c r="I102" s="44">
        <v>0</v>
      </c>
      <c r="J102" s="42">
        <v>0</v>
      </c>
      <c r="K102" s="93">
        <v>260</v>
      </c>
      <c r="L102" s="40">
        <v>0.0023956509720814523</v>
      </c>
    </row>
    <row r="103" spans="1:12" ht="14.25">
      <c r="A103" s="115">
        <v>741</v>
      </c>
      <c r="B103" s="114" t="s">
        <v>219</v>
      </c>
      <c r="C103" s="44">
        <v>571</v>
      </c>
      <c r="D103" s="46">
        <v>0.013867638129933212</v>
      </c>
      <c r="E103" s="44">
        <v>840</v>
      </c>
      <c r="F103" s="40">
        <v>0.015112806304199202</v>
      </c>
      <c r="G103" s="45">
        <v>175</v>
      </c>
      <c r="H103" s="46">
        <v>0.014952153110047847</v>
      </c>
      <c r="I103" s="44">
        <v>4</v>
      </c>
      <c r="J103" s="42">
        <v>0.06060606060606061</v>
      </c>
      <c r="K103" s="93">
        <v>1590</v>
      </c>
      <c r="L103" s="40">
        <v>0.014650327098498112</v>
      </c>
    </row>
    <row r="104" spans="1:12" ht="27">
      <c r="A104" s="115">
        <v>742</v>
      </c>
      <c r="B104" s="114" t="s">
        <v>220</v>
      </c>
      <c r="C104" s="44">
        <v>170</v>
      </c>
      <c r="D104" s="46">
        <v>0.004128718882817244</v>
      </c>
      <c r="E104" s="44">
        <v>215</v>
      </c>
      <c r="F104" s="40">
        <v>0.0038681587564319384</v>
      </c>
      <c r="G104" s="45">
        <v>50</v>
      </c>
      <c r="H104" s="46">
        <v>0.0042720437457279565</v>
      </c>
      <c r="I104" s="44">
        <v>0</v>
      </c>
      <c r="J104" s="42">
        <v>0</v>
      </c>
      <c r="K104" s="93">
        <v>435</v>
      </c>
      <c r="L104" s="40">
        <v>0.004008108357136276</v>
      </c>
    </row>
    <row r="105" spans="1:12" ht="14.25">
      <c r="A105" s="115">
        <v>751</v>
      </c>
      <c r="B105" s="114" t="s">
        <v>221</v>
      </c>
      <c r="C105" s="44">
        <v>607</v>
      </c>
      <c r="D105" s="46">
        <v>0.014741955069823922</v>
      </c>
      <c r="E105" s="44">
        <v>1090</v>
      </c>
      <c r="F105" s="40">
        <v>0.019610665323306107</v>
      </c>
      <c r="G105" s="45">
        <v>184</v>
      </c>
      <c r="H105" s="46">
        <v>0.01572112098427888</v>
      </c>
      <c r="I105" s="44">
        <v>1</v>
      </c>
      <c r="J105" s="42">
        <v>0.015151515151515152</v>
      </c>
      <c r="K105" s="93">
        <v>1882</v>
      </c>
      <c r="L105" s="40">
        <v>0.017340827420989587</v>
      </c>
    </row>
    <row r="106" spans="1:12" ht="27">
      <c r="A106" s="115">
        <v>752</v>
      </c>
      <c r="B106" s="114" t="s">
        <v>222</v>
      </c>
      <c r="C106" s="44">
        <v>192</v>
      </c>
      <c r="D106" s="46">
        <v>0.004663023679417122</v>
      </c>
      <c r="E106" s="44">
        <v>434</v>
      </c>
      <c r="F106" s="40">
        <v>0.007808283257169587</v>
      </c>
      <c r="G106" s="45">
        <v>94</v>
      </c>
      <c r="H106" s="46">
        <v>0.008031442241968558</v>
      </c>
      <c r="I106" s="44">
        <v>0</v>
      </c>
      <c r="J106" s="42">
        <v>0</v>
      </c>
      <c r="K106" s="93">
        <v>720</v>
      </c>
      <c r="L106" s="40">
        <v>0.00663411038422556</v>
      </c>
    </row>
    <row r="107" spans="1:12" ht="14.25">
      <c r="A107" s="115">
        <v>753</v>
      </c>
      <c r="B107" s="114" t="s">
        <v>223</v>
      </c>
      <c r="C107" s="44">
        <v>39</v>
      </c>
      <c r="D107" s="46">
        <v>0.0009471766848816029</v>
      </c>
      <c r="E107" s="44">
        <v>79</v>
      </c>
      <c r="F107" s="40">
        <v>0.001421323450037782</v>
      </c>
      <c r="G107" s="45">
        <v>8</v>
      </c>
      <c r="H107" s="46">
        <v>0.000683526999316473</v>
      </c>
      <c r="I107" s="44">
        <v>0</v>
      </c>
      <c r="J107" s="42">
        <v>0</v>
      </c>
      <c r="K107" s="93">
        <v>126</v>
      </c>
      <c r="L107" s="40">
        <v>0.001160969317239473</v>
      </c>
    </row>
    <row r="108" spans="1:12" ht="14.25">
      <c r="A108" s="115">
        <v>754</v>
      </c>
      <c r="B108" s="114" t="s">
        <v>224</v>
      </c>
      <c r="C108" s="44">
        <v>548</v>
      </c>
      <c r="D108" s="46">
        <v>0.013309046751669702</v>
      </c>
      <c r="E108" s="44">
        <v>918</v>
      </c>
      <c r="F108" s="40">
        <v>0.016516138318160557</v>
      </c>
      <c r="G108" s="45">
        <v>157</v>
      </c>
      <c r="H108" s="46">
        <v>0.013414217361585783</v>
      </c>
      <c r="I108" s="44">
        <v>0</v>
      </c>
      <c r="J108" s="42">
        <v>0</v>
      </c>
      <c r="K108" s="93">
        <v>1623</v>
      </c>
      <c r="L108" s="40">
        <v>0.014954390491108449</v>
      </c>
    </row>
    <row r="109" spans="1:12" ht="27">
      <c r="A109" s="115">
        <v>811</v>
      </c>
      <c r="B109" s="114" t="s">
        <v>225</v>
      </c>
      <c r="C109" s="44">
        <v>68</v>
      </c>
      <c r="D109" s="46">
        <v>0.0016514875531268975</v>
      </c>
      <c r="E109" s="44">
        <v>110</v>
      </c>
      <c r="F109" s="40">
        <v>0.0019790579684070384</v>
      </c>
      <c r="G109" s="45">
        <v>27</v>
      </c>
      <c r="H109" s="46">
        <v>0.002306903622693096</v>
      </c>
      <c r="I109" s="44">
        <v>0</v>
      </c>
      <c r="J109" s="42">
        <v>0</v>
      </c>
      <c r="K109" s="93">
        <v>205</v>
      </c>
      <c r="L109" s="40">
        <v>0.001888878651064222</v>
      </c>
    </row>
    <row r="110" spans="1:12" ht="27">
      <c r="A110" s="115">
        <v>812</v>
      </c>
      <c r="B110" s="114" t="s">
        <v>226</v>
      </c>
      <c r="C110" s="44">
        <v>331</v>
      </c>
      <c r="D110" s="46">
        <v>0.008038858530661809</v>
      </c>
      <c r="E110" s="44">
        <v>624</v>
      </c>
      <c r="F110" s="40">
        <v>0.011226656111690835</v>
      </c>
      <c r="G110" s="45">
        <v>96</v>
      </c>
      <c r="H110" s="46">
        <v>0.008202323991797676</v>
      </c>
      <c r="I110" s="44">
        <v>0</v>
      </c>
      <c r="J110" s="42">
        <v>0</v>
      </c>
      <c r="K110" s="93">
        <v>1051</v>
      </c>
      <c r="L110" s="40">
        <v>0.009683958352529255</v>
      </c>
    </row>
    <row r="111" spans="1:12" ht="27">
      <c r="A111" s="115">
        <v>813</v>
      </c>
      <c r="B111" s="114" t="s">
        <v>227</v>
      </c>
      <c r="C111" s="44">
        <v>127</v>
      </c>
      <c r="D111" s="46">
        <v>0.0030843958712811173</v>
      </c>
      <c r="E111" s="44">
        <v>195</v>
      </c>
      <c r="F111" s="40">
        <v>0.0035083300349033858</v>
      </c>
      <c r="G111" s="45">
        <v>34</v>
      </c>
      <c r="H111" s="46">
        <v>0.00290498974709501</v>
      </c>
      <c r="I111" s="44">
        <v>0</v>
      </c>
      <c r="J111" s="42">
        <v>0</v>
      </c>
      <c r="K111" s="93">
        <v>356</v>
      </c>
      <c r="L111" s="40">
        <v>0.003280199023311527</v>
      </c>
    </row>
    <row r="112" spans="1:12" ht="27">
      <c r="A112" s="115">
        <v>814</v>
      </c>
      <c r="B112" s="114" t="s">
        <v>228</v>
      </c>
      <c r="C112" s="44">
        <v>173</v>
      </c>
      <c r="D112" s="46">
        <v>0.004201578627808136</v>
      </c>
      <c r="E112" s="44">
        <v>328</v>
      </c>
      <c r="F112" s="40">
        <v>0.005901191033068259</v>
      </c>
      <c r="G112" s="45">
        <v>53</v>
      </c>
      <c r="H112" s="46">
        <v>0.004528366370471633</v>
      </c>
      <c r="I112" s="44">
        <v>0</v>
      </c>
      <c r="J112" s="42">
        <v>0</v>
      </c>
      <c r="K112" s="93">
        <v>554</v>
      </c>
      <c r="L112" s="40">
        <v>0.005104579378973555</v>
      </c>
    </row>
    <row r="113" spans="1:12" ht="27">
      <c r="A113" s="115">
        <v>815</v>
      </c>
      <c r="B113" s="114" t="s">
        <v>229</v>
      </c>
      <c r="C113" s="44">
        <v>203</v>
      </c>
      <c r="D113" s="46">
        <v>0.004930176077717062</v>
      </c>
      <c r="E113" s="44">
        <v>367</v>
      </c>
      <c r="F113" s="40">
        <v>0.0066028570400489366</v>
      </c>
      <c r="G113" s="45">
        <v>76</v>
      </c>
      <c r="H113" s="46">
        <v>0.006493506493506494</v>
      </c>
      <c r="I113" s="44">
        <v>0</v>
      </c>
      <c r="J113" s="42">
        <v>0</v>
      </c>
      <c r="K113" s="93">
        <v>646</v>
      </c>
      <c r="L113" s="40">
        <v>0.0059522712614023775</v>
      </c>
    </row>
    <row r="114" spans="1:12" ht="27">
      <c r="A114" s="115">
        <v>816</v>
      </c>
      <c r="B114" s="114" t="s">
        <v>230</v>
      </c>
      <c r="C114" s="44">
        <v>397</v>
      </c>
      <c r="D114" s="46">
        <v>0.009641772920461445</v>
      </c>
      <c r="E114" s="44">
        <v>789</v>
      </c>
      <c r="F114" s="40">
        <v>0.014195243064301392</v>
      </c>
      <c r="G114" s="45">
        <v>110</v>
      </c>
      <c r="H114" s="46">
        <v>0.009398496240601503</v>
      </c>
      <c r="I114" s="44">
        <v>0</v>
      </c>
      <c r="J114" s="42">
        <v>0</v>
      </c>
      <c r="K114" s="93">
        <v>1296</v>
      </c>
      <c r="L114" s="40">
        <v>0.011941398691606007</v>
      </c>
    </row>
    <row r="115" spans="1:12" ht="27">
      <c r="A115" s="115">
        <v>817</v>
      </c>
      <c r="B115" s="114" t="s">
        <v>231</v>
      </c>
      <c r="C115" s="44">
        <v>112</v>
      </c>
      <c r="D115" s="46">
        <v>0.0027200971463266547</v>
      </c>
      <c r="E115" s="44">
        <v>150</v>
      </c>
      <c r="F115" s="40">
        <v>0.002698715411464143</v>
      </c>
      <c r="G115" s="45">
        <v>43</v>
      </c>
      <c r="H115" s="46">
        <v>0.0036739576213260425</v>
      </c>
      <c r="I115" s="44">
        <v>0</v>
      </c>
      <c r="J115" s="42">
        <v>0</v>
      </c>
      <c r="K115" s="93">
        <v>305</v>
      </c>
      <c r="L115" s="40">
        <v>0.0028102828710955497</v>
      </c>
    </row>
    <row r="116" spans="1:12" ht="14.25">
      <c r="A116" s="115">
        <v>818</v>
      </c>
      <c r="B116" s="114" t="s">
        <v>232</v>
      </c>
      <c r="C116" s="44">
        <v>375</v>
      </c>
      <c r="D116" s="46">
        <v>0.009107468123861567</v>
      </c>
      <c r="E116" s="44">
        <v>603</v>
      </c>
      <c r="F116" s="40">
        <v>0.010848835954085855</v>
      </c>
      <c r="G116" s="45">
        <v>134</v>
      </c>
      <c r="H116" s="46">
        <v>0.011449077238550922</v>
      </c>
      <c r="I116" s="44">
        <v>1</v>
      </c>
      <c r="J116" s="42">
        <v>0.015151515151515152</v>
      </c>
      <c r="K116" s="93">
        <v>1113</v>
      </c>
      <c r="L116" s="40">
        <v>0.010255228968948678</v>
      </c>
    </row>
    <row r="117" spans="1:12" ht="14.25">
      <c r="A117" s="115">
        <v>821</v>
      </c>
      <c r="B117" s="114" t="s">
        <v>233</v>
      </c>
      <c r="C117" s="44">
        <v>463</v>
      </c>
      <c r="D117" s="46">
        <v>0.01124468731026108</v>
      </c>
      <c r="E117" s="44">
        <v>738</v>
      </c>
      <c r="F117" s="40">
        <v>0.013277679824403584</v>
      </c>
      <c r="G117" s="45">
        <v>137</v>
      </c>
      <c r="H117" s="46">
        <v>0.0117053998632946</v>
      </c>
      <c r="I117" s="44">
        <v>0</v>
      </c>
      <c r="J117" s="42">
        <v>0</v>
      </c>
      <c r="K117" s="93">
        <v>1338</v>
      </c>
      <c r="L117" s="40">
        <v>0.012328388464019166</v>
      </c>
    </row>
    <row r="118" spans="1:12" ht="14.25">
      <c r="A118" s="115">
        <v>831</v>
      </c>
      <c r="B118" s="114" t="s">
        <v>234</v>
      </c>
      <c r="C118" s="44">
        <v>11</v>
      </c>
      <c r="D118" s="46">
        <v>0.0002671523982999393</v>
      </c>
      <c r="E118" s="44">
        <v>17</v>
      </c>
      <c r="F118" s="40">
        <v>0.0003058544132992695</v>
      </c>
      <c r="G118" s="45">
        <v>3</v>
      </c>
      <c r="H118" s="46">
        <v>0.0002563226247436774</v>
      </c>
      <c r="I118" s="44">
        <v>0</v>
      </c>
      <c r="J118" s="42">
        <v>0</v>
      </c>
      <c r="K118" s="93">
        <v>31</v>
      </c>
      <c r="L118" s="40">
        <v>0.0002856353082097116</v>
      </c>
    </row>
    <row r="119" spans="1:12" ht="27">
      <c r="A119" s="115">
        <v>832</v>
      </c>
      <c r="B119" s="114" t="s">
        <v>235</v>
      </c>
      <c r="C119" s="44">
        <v>252</v>
      </c>
      <c r="D119" s="46">
        <v>0.006120218579234973</v>
      </c>
      <c r="E119" s="44">
        <v>431</v>
      </c>
      <c r="F119" s="40">
        <v>0.0077543089489403045</v>
      </c>
      <c r="G119" s="45">
        <v>128</v>
      </c>
      <c r="H119" s="46">
        <v>0.010936431989063569</v>
      </c>
      <c r="I119" s="44">
        <v>3</v>
      </c>
      <c r="J119" s="42">
        <v>0.045454545454545456</v>
      </c>
      <c r="K119" s="93">
        <v>814</v>
      </c>
      <c r="L119" s="40">
        <v>0.007500230351055008</v>
      </c>
    </row>
    <row r="120" spans="1:12" ht="14.25">
      <c r="A120" s="115">
        <v>833</v>
      </c>
      <c r="B120" s="114" t="s">
        <v>236</v>
      </c>
      <c r="C120" s="44">
        <v>1312</v>
      </c>
      <c r="D120" s="46">
        <v>0.03186399514268367</v>
      </c>
      <c r="E120" s="44">
        <v>2674</v>
      </c>
      <c r="F120" s="40">
        <v>0.04810910006836746</v>
      </c>
      <c r="G120" s="45">
        <v>908</v>
      </c>
      <c r="H120" s="46">
        <v>0.07758031442241968</v>
      </c>
      <c r="I120" s="44">
        <v>11</v>
      </c>
      <c r="J120" s="42">
        <v>0.16666666666666666</v>
      </c>
      <c r="K120" s="93">
        <v>4905</v>
      </c>
      <c r="L120" s="40">
        <v>0.045194876992536624</v>
      </c>
    </row>
    <row r="121" spans="1:12" ht="41.25">
      <c r="A121" s="116">
        <v>834</v>
      </c>
      <c r="B121" s="117" t="s">
        <v>237</v>
      </c>
      <c r="C121" s="44">
        <v>425</v>
      </c>
      <c r="D121" s="46">
        <v>0.010321797207043109</v>
      </c>
      <c r="E121" s="44">
        <v>816</v>
      </c>
      <c r="F121" s="40">
        <v>0.014681011838364939</v>
      </c>
      <c r="G121" s="45">
        <v>175</v>
      </c>
      <c r="H121" s="46">
        <v>0.014952153110047847</v>
      </c>
      <c r="I121" s="44">
        <v>1</v>
      </c>
      <c r="J121" s="42">
        <v>0.015151515151515152</v>
      </c>
      <c r="K121" s="93">
        <v>1417</v>
      </c>
      <c r="L121" s="40">
        <v>0.013056297797843914</v>
      </c>
    </row>
    <row r="122" spans="1:12" ht="14.25">
      <c r="A122" s="116">
        <v>835</v>
      </c>
      <c r="B122" s="117" t="s">
        <v>238</v>
      </c>
      <c r="C122" s="44">
        <v>18</v>
      </c>
      <c r="D122" s="46">
        <v>0.0004371584699453552</v>
      </c>
      <c r="E122" s="44">
        <v>64</v>
      </c>
      <c r="F122" s="40">
        <v>0.0011514519088913677</v>
      </c>
      <c r="G122" s="45">
        <v>12</v>
      </c>
      <c r="H122" s="46">
        <v>0.0010252904989747095</v>
      </c>
      <c r="I122" s="44">
        <v>0</v>
      </c>
      <c r="J122" s="42">
        <v>0</v>
      </c>
      <c r="K122" s="93">
        <v>94</v>
      </c>
      <c r="L122" s="40">
        <v>0.000866119966829448</v>
      </c>
    </row>
    <row r="123" spans="1:12" ht="27">
      <c r="A123" s="116">
        <v>911</v>
      </c>
      <c r="B123" s="117" t="s">
        <v>239</v>
      </c>
      <c r="C123" s="44">
        <v>2097</v>
      </c>
      <c r="D123" s="46">
        <v>0.05092896174863388</v>
      </c>
      <c r="E123" s="44">
        <v>3993</v>
      </c>
      <c r="F123" s="40">
        <v>0.07183980425317549</v>
      </c>
      <c r="G123" s="45">
        <v>702</v>
      </c>
      <c r="H123" s="46">
        <v>0.05997949419002051</v>
      </c>
      <c r="I123" s="44">
        <v>0</v>
      </c>
      <c r="J123" s="42">
        <v>0</v>
      </c>
      <c r="K123" s="93">
        <v>6793</v>
      </c>
      <c r="L123" s="40">
        <v>0.06259098866672809</v>
      </c>
    </row>
    <row r="124" spans="1:12" ht="41.25">
      <c r="A124" s="116">
        <v>912</v>
      </c>
      <c r="B124" s="117" t="s">
        <v>240</v>
      </c>
      <c r="C124" s="44">
        <v>99</v>
      </c>
      <c r="D124" s="46">
        <v>0.0024043715846994535</v>
      </c>
      <c r="E124" s="44">
        <v>188</v>
      </c>
      <c r="F124" s="40">
        <v>0.0033823899823683928</v>
      </c>
      <c r="G124" s="45">
        <v>44</v>
      </c>
      <c r="H124" s="46">
        <v>0.0037593984962406013</v>
      </c>
      <c r="I124" s="44">
        <v>0</v>
      </c>
      <c r="J124" s="42">
        <v>0</v>
      </c>
      <c r="K124" s="93">
        <v>331</v>
      </c>
      <c r="L124" s="40">
        <v>0.0030498479683036947</v>
      </c>
    </row>
    <row r="125" spans="1:12" ht="14.25">
      <c r="A125" s="116">
        <v>921</v>
      </c>
      <c r="B125" s="117" t="s">
        <v>241</v>
      </c>
      <c r="C125" s="44">
        <v>348</v>
      </c>
      <c r="D125" s="46">
        <v>0.008451730418943534</v>
      </c>
      <c r="E125" s="44">
        <v>608</v>
      </c>
      <c r="F125" s="40">
        <v>0.010938793134467993</v>
      </c>
      <c r="G125" s="45">
        <v>117</v>
      </c>
      <c r="H125" s="46">
        <v>0.009996582365003418</v>
      </c>
      <c r="I125" s="44">
        <v>0</v>
      </c>
      <c r="J125" s="42">
        <v>0</v>
      </c>
      <c r="K125" s="93">
        <v>1073</v>
      </c>
      <c r="L125" s="40">
        <v>0.009886667280936146</v>
      </c>
    </row>
    <row r="126" spans="1:12" ht="27">
      <c r="A126" s="116">
        <v>931</v>
      </c>
      <c r="B126" s="117" t="s">
        <v>242</v>
      </c>
      <c r="C126" s="44">
        <v>179</v>
      </c>
      <c r="D126" s="46">
        <v>0.004347298117789921</v>
      </c>
      <c r="E126" s="44">
        <v>423</v>
      </c>
      <c r="F126" s="40">
        <v>0.007610377460328883</v>
      </c>
      <c r="G126" s="45">
        <v>101</v>
      </c>
      <c r="H126" s="46">
        <v>0.008629528366370471</v>
      </c>
      <c r="I126" s="44">
        <v>1</v>
      </c>
      <c r="J126" s="42">
        <v>0.015151515151515152</v>
      </c>
      <c r="K126" s="93">
        <v>704</v>
      </c>
      <c r="L126" s="40">
        <v>0.006486685709020547</v>
      </c>
    </row>
    <row r="127" spans="1:12" ht="14.25">
      <c r="A127" s="116">
        <v>932</v>
      </c>
      <c r="B127" s="117" t="s">
        <v>243</v>
      </c>
      <c r="C127" s="44">
        <v>984</v>
      </c>
      <c r="D127" s="46">
        <v>0.02389799635701275</v>
      </c>
      <c r="E127" s="44">
        <v>1940</v>
      </c>
      <c r="F127" s="40">
        <v>0.034903385988269586</v>
      </c>
      <c r="G127" s="45">
        <v>323</v>
      </c>
      <c r="H127" s="46">
        <v>0.027597402597402596</v>
      </c>
      <c r="I127" s="44">
        <v>1</v>
      </c>
      <c r="J127" s="42">
        <v>0.015151515151515152</v>
      </c>
      <c r="K127" s="93">
        <v>3248</v>
      </c>
      <c r="L127" s="40">
        <v>0.029927209066617524</v>
      </c>
    </row>
    <row r="128" spans="1:12" ht="14.25">
      <c r="A128" s="116">
        <v>933</v>
      </c>
      <c r="B128" s="117" t="s">
        <v>244</v>
      </c>
      <c r="C128" s="44">
        <v>1387</v>
      </c>
      <c r="D128" s="46">
        <v>0.03368548876745598</v>
      </c>
      <c r="E128" s="44">
        <v>2981</v>
      </c>
      <c r="F128" s="40">
        <v>0.05363247094383074</v>
      </c>
      <c r="G128" s="45">
        <v>502</v>
      </c>
      <c r="H128" s="46">
        <v>0.04289131920710868</v>
      </c>
      <c r="I128" s="44">
        <v>3</v>
      </c>
      <c r="J128" s="42">
        <v>0.045454545454545456</v>
      </c>
      <c r="K128" s="93">
        <v>4873</v>
      </c>
      <c r="L128" s="40">
        <v>0.044900027642126604</v>
      </c>
    </row>
    <row r="129" spans="1:12" ht="14.25">
      <c r="A129" s="116">
        <v>941</v>
      </c>
      <c r="B129" s="117" t="s">
        <v>245</v>
      </c>
      <c r="C129" s="44">
        <v>632</v>
      </c>
      <c r="D129" s="46">
        <v>0.015349119611414693</v>
      </c>
      <c r="E129" s="44">
        <v>728</v>
      </c>
      <c r="F129" s="40">
        <v>0.013097765463639308</v>
      </c>
      <c r="G129" s="45">
        <v>108</v>
      </c>
      <c r="H129" s="46">
        <v>0.009227614490772385</v>
      </c>
      <c r="I129" s="44">
        <v>0</v>
      </c>
      <c r="J129" s="42">
        <v>0</v>
      </c>
      <c r="K129" s="93">
        <v>1468</v>
      </c>
      <c r="L129" s="40">
        <v>0.01352621395005989</v>
      </c>
    </row>
    <row r="130" spans="1:12" ht="27">
      <c r="A130" s="116">
        <v>951</v>
      </c>
      <c r="B130" s="117" t="s">
        <v>246</v>
      </c>
      <c r="C130" s="44">
        <v>8</v>
      </c>
      <c r="D130" s="46">
        <v>0.00019429265330904674</v>
      </c>
      <c r="E130" s="44">
        <v>21</v>
      </c>
      <c r="F130" s="40">
        <v>0.00037782015760498</v>
      </c>
      <c r="G130" s="45">
        <v>1</v>
      </c>
      <c r="H130" s="46">
        <v>8.544087491455913E-05</v>
      </c>
      <c r="I130" s="44">
        <v>0</v>
      </c>
      <c r="J130" s="42">
        <v>0</v>
      </c>
      <c r="K130" s="93">
        <v>30</v>
      </c>
      <c r="L130" s="40">
        <v>0.0002764212660093983</v>
      </c>
    </row>
    <row r="131" spans="1:12" ht="14.25">
      <c r="A131" s="116">
        <v>952</v>
      </c>
      <c r="B131" s="117" t="s">
        <v>247</v>
      </c>
      <c r="C131" s="44">
        <v>0</v>
      </c>
      <c r="D131" s="46">
        <v>0</v>
      </c>
      <c r="E131" s="44">
        <v>0</v>
      </c>
      <c r="F131" s="40">
        <v>0</v>
      </c>
      <c r="G131" s="45">
        <v>0</v>
      </c>
      <c r="H131" s="46">
        <v>0</v>
      </c>
      <c r="I131" s="44">
        <v>0</v>
      </c>
      <c r="J131" s="42">
        <v>0</v>
      </c>
      <c r="K131" s="93">
        <v>0</v>
      </c>
      <c r="L131" s="40">
        <v>0</v>
      </c>
    </row>
    <row r="132" spans="1:12" ht="14.25">
      <c r="A132" s="116">
        <v>961</v>
      </c>
      <c r="B132" s="117" t="s">
        <v>248</v>
      </c>
      <c r="C132" s="44">
        <v>192</v>
      </c>
      <c r="D132" s="46">
        <v>0.004663023679417122</v>
      </c>
      <c r="E132" s="44">
        <v>335</v>
      </c>
      <c r="F132" s="40">
        <v>0.006027131085603253</v>
      </c>
      <c r="G132" s="45">
        <v>56</v>
      </c>
      <c r="H132" s="46">
        <v>0.004784688995215311</v>
      </c>
      <c r="I132" s="44">
        <v>0</v>
      </c>
      <c r="J132" s="42">
        <v>0</v>
      </c>
      <c r="K132" s="93">
        <v>583</v>
      </c>
      <c r="L132" s="40">
        <v>0.0053717866027826406</v>
      </c>
    </row>
    <row r="133" spans="1:12" ht="15" thickBot="1">
      <c r="A133" s="116">
        <v>962</v>
      </c>
      <c r="B133" s="117" t="s">
        <v>249</v>
      </c>
      <c r="C133" s="44">
        <v>2136</v>
      </c>
      <c r="D133" s="46">
        <v>0.05187613843351548</v>
      </c>
      <c r="E133" s="44">
        <v>3177</v>
      </c>
      <c r="F133" s="40">
        <v>0.05715879241481055</v>
      </c>
      <c r="G133" s="45">
        <v>748</v>
      </c>
      <c r="H133" s="46">
        <v>0.06390977443609022</v>
      </c>
      <c r="I133" s="44">
        <v>4</v>
      </c>
      <c r="J133" s="42">
        <v>0.06060606060606061</v>
      </c>
      <c r="K133" s="93">
        <v>6065</v>
      </c>
      <c r="L133" s="40">
        <v>0.055883165944900025</v>
      </c>
    </row>
    <row r="134" spans="1:12" ht="15" thickBot="1">
      <c r="A134" s="119"/>
      <c r="B134" s="120" t="s">
        <v>250</v>
      </c>
      <c r="C134" s="71">
        <v>41175</v>
      </c>
      <c r="D134" s="52">
        <v>0.9999999999999999</v>
      </c>
      <c r="E134" s="71">
        <v>55582</v>
      </c>
      <c r="F134" s="52">
        <v>0.9999999999999999</v>
      </c>
      <c r="G134" s="71">
        <v>11704</v>
      </c>
      <c r="H134" s="52">
        <v>0.9999999999999999</v>
      </c>
      <c r="I134" s="71">
        <v>66</v>
      </c>
      <c r="J134" s="52">
        <v>0.9999999999999998</v>
      </c>
      <c r="K134" s="71">
        <v>108530</v>
      </c>
      <c r="L134" s="52">
        <v>1.0000000000000002</v>
      </c>
    </row>
    <row r="135" spans="1:12" ht="15" thickBot="1">
      <c r="A135" s="121"/>
      <c r="B135" s="122" t="s">
        <v>69</v>
      </c>
      <c r="C135" s="123">
        <v>9465</v>
      </c>
      <c r="D135" s="125">
        <v>0.22987249544626595</v>
      </c>
      <c r="E135" s="123">
        <v>1729</v>
      </c>
      <c r="F135" s="125">
        <v>0.031107192976143356</v>
      </c>
      <c r="G135" s="123">
        <v>158</v>
      </c>
      <c r="H135" s="125">
        <v>0.013499658236500341</v>
      </c>
      <c r="I135" s="123">
        <v>0</v>
      </c>
      <c r="J135" s="138">
        <v>0</v>
      </c>
      <c r="K135" s="139">
        <v>11352</v>
      </c>
      <c r="L135" s="125">
        <v>0.10459780705795632</v>
      </c>
    </row>
    <row r="136" spans="1:12" ht="15" thickBot="1">
      <c r="A136" s="126"/>
      <c r="B136" s="127" t="s">
        <v>70</v>
      </c>
      <c r="C136" s="20">
        <v>50640</v>
      </c>
      <c r="D136" s="140"/>
      <c r="E136" s="20">
        <v>57311</v>
      </c>
      <c r="F136" s="140"/>
      <c r="G136" s="20">
        <v>11862</v>
      </c>
      <c r="H136" s="140"/>
      <c r="I136" s="20">
        <v>66</v>
      </c>
      <c r="J136" s="140"/>
      <c r="K136" s="20">
        <v>119882</v>
      </c>
      <c r="L136" s="140"/>
    </row>
    <row r="137" spans="1:12" ht="14.25">
      <c r="A137" s="23"/>
      <c r="B137" s="128"/>
      <c r="C137" s="24"/>
      <c r="D137" s="141"/>
      <c r="E137" s="24"/>
      <c r="F137" s="141"/>
      <c r="G137" s="24"/>
      <c r="H137" s="141"/>
      <c r="I137" s="24"/>
      <c r="J137" s="141"/>
      <c r="K137" s="24"/>
      <c r="L137" s="141"/>
    </row>
    <row r="138" spans="1:12" ht="14.25">
      <c r="A138" s="55" t="s">
        <v>71</v>
      </c>
      <c r="B138" s="129"/>
      <c r="C138" s="142"/>
      <c r="D138" s="130"/>
      <c r="E138" s="142"/>
      <c r="F138" s="130"/>
      <c r="G138" s="143"/>
      <c r="H138" s="130"/>
      <c r="I138" s="143"/>
      <c r="J138" s="130"/>
      <c r="K138" s="144"/>
      <c r="L138" s="145"/>
    </row>
    <row r="139" spans="1:12" ht="45.75" customHeight="1">
      <c r="A139" s="423" t="s">
        <v>252</v>
      </c>
      <c r="B139" s="423"/>
      <c r="C139" s="423"/>
      <c r="D139" s="423"/>
      <c r="E139" s="423"/>
      <c r="F139" s="423"/>
      <c r="G139" s="423"/>
      <c r="H139" s="423"/>
      <c r="I139" s="423"/>
      <c r="J139" s="423"/>
      <c r="K139" s="423"/>
      <c r="L139" s="423"/>
    </row>
    <row r="140" spans="1:12" ht="14.25">
      <c r="A140" s="56" t="s">
        <v>79</v>
      </c>
      <c r="B140" s="28"/>
      <c r="C140" s="28"/>
      <c r="D140" s="145"/>
      <c r="E140" s="28"/>
      <c r="F140" s="145"/>
      <c r="G140" s="28"/>
      <c r="H140" s="145"/>
      <c r="I140" s="28"/>
      <c r="J140" s="145"/>
      <c r="K140" s="144"/>
      <c r="L140" s="145"/>
    </row>
    <row r="141" spans="1:12" ht="14.25">
      <c r="A141" s="146"/>
      <c r="B141" s="146"/>
      <c r="C141" s="108"/>
      <c r="D141" s="134"/>
      <c r="E141" s="108"/>
      <c r="F141" s="134"/>
      <c r="G141" s="108"/>
      <c r="H141" s="134"/>
      <c r="I141" s="108"/>
      <c r="J141" s="134"/>
      <c r="K141" s="146"/>
      <c r="L141" s="134"/>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8" r:id="rId1"/>
</worksheet>
</file>

<file path=xl/worksheets/sheet13.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24">
      <selection activeCell="L11" sqref="L11"/>
    </sheetView>
  </sheetViews>
  <sheetFormatPr defaultColWidth="9.140625" defaultRowHeight="15"/>
  <cols>
    <col min="1" max="1" width="7.140625" style="269" customWidth="1"/>
    <col min="2" max="2" width="71.8515625" style="269" customWidth="1"/>
    <col min="3" max="8" width="9.57421875" style="269" customWidth="1"/>
    <col min="9" max="9" width="11.421875" style="269" customWidth="1"/>
    <col min="10" max="11" width="9.57421875" style="269" customWidth="1"/>
    <col min="12" max="16384" width="9.140625" style="269" customWidth="1"/>
  </cols>
  <sheetData>
    <row r="1" spans="1:12" ht="24.75" customHeight="1" thickBot="1" thickTop="1">
      <c r="A1" s="330" t="s">
        <v>381</v>
      </c>
      <c r="B1" s="433"/>
      <c r="C1" s="386"/>
      <c r="D1" s="386"/>
      <c r="E1" s="386"/>
      <c r="F1" s="386"/>
      <c r="G1" s="386"/>
      <c r="H1" s="386"/>
      <c r="I1" s="386"/>
      <c r="J1" s="386"/>
      <c r="K1" s="332"/>
      <c r="L1" s="108"/>
    </row>
    <row r="2" spans="1:12" ht="15" thickBot="1" thickTop="1">
      <c r="A2" s="425" t="s">
        <v>116</v>
      </c>
      <c r="B2" s="428" t="s">
        <v>117</v>
      </c>
      <c r="C2" s="387" t="s">
        <v>73</v>
      </c>
      <c r="D2" s="388"/>
      <c r="E2" s="388"/>
      <c r="F2" s="388"/>
      <c r="G2" s="388"/>
      <c r="H2" s="388"/>
      <c r="I2" s="388"/>
      <c r="J2" s="389" t="s">
        <v>70</v>
      </c>
      <c r="K2" s="390"/>
      <c r="L2" s="108"/>
    </row>
    <row r="3" spans="1:12" ht="14.25">
      <c r="A3" s="426"/>
      <c r="B3" s="429"/>
      <c r="C3" s="435" t="s">
        <v>74</v>
      </c>
      <c r="D3" s="394"/>
      <c r="E3" s="393" t="s">
        <v>75</v>
      </c>
      <c r="F3" s="394"/>
      <c r="G3" s="393" t="s">
        <v>76</v>
      </c>
      <c r="H3" s="394"/>
      <c r="I3" s="59" t="s">
        <v>77</v>
      </c>
      <c r="J3" s="391"/>
      <c r="K3" s="392"/>
      <c r="L3" s="108"/>
    </row>
    <row r="4" spans="1:12" ht="15" thickBot="1">
      <c r="A4" s="427"/>
      <c r="B4" s="430"/>
      <c r="C4" s="29" t="s">
        <v>55</v>
      </c>
      <c r="D4" s="135" t="s">
        <v>56</v>
      </c>
      <c r="E4" s="31" t="s">
        <v>55</v>
      </c>
      <c r="F4" s="135" t="s">
        <v>56</v>
      </c>
      <c r="G4" s="31" t="s">
        <v>55</v>
      </c>
      <c r="H4" s="135" t="s">
        <v>56</v>
      </c>
      <c r="I4" s="31" t="s">
        <v>55</v>
      </c>
      <c r="J4" s="62" t="s">
        <v>55</v>
      </c>
      <c r="K4" s="137" t="s">
        <v>56</v>
      </c>
      <c r="L4" s="108"/>
    </row>
    <row r="5" spans="1:12" ht="14.25">
      <c r="A5" s="111" t="s">
        <v>118</v>
      </c>
      <c r="B5" s="112" t="s">
        <v>119</v>
      </c>
      <c r="C5" s="65">
        <v>2</v>
      </c>
      <c r="D5" s="147">
        <v>0.00012703252032520327</v>
      </c>
      <c r="E5" s="65">
        <v>4</v>
      </c>
      <c r="F5" s="147">
        <v>0.00024993751562109475</v>
      </c>
      <c r="G5" s="65">
        <v>0</v>
      </c>
      <c r="H5" s="147">
        <v>0</v>
      </c>
      <c r="I5" s="148">
        <v>0</v>
      </c>
      <c r="J5" s="39">
        <v>6</v>
      </c>
      <c r="K5" s="147">
        <v>0.00017319016279875303</v>
      </c>
      <c r="L5" s="108"/>
    </row>
    <row r="6" spans="1:12" ht="14.25">
      <c r="A6" s="113" t="s">
        <v>120</v>
      </c>
      <c r="B6" s="114" t="s">
        <v>121</v>
      </c>
      <c r="C6" s="44">
        <v>0</v>
      </c>
      <c r="D6" s="149">
        <v>0</v>
      </c>
      <c r="E6" s="44">
        <v>0</v>
      </c>
      <c r="F6" s="149">
        <v>0</v>
      </c>
      <c r="G6" s="44">
        <v>0</v>
      </c>
      <c r="H6" s="149">
        <v>0</v>
      </c>
      <c r="I6" s="150">
        <v>0</v>
      </c>
      <c r="J6" s="43">
        <v>0</v>
      </c>
      <c r="K6" s="149">
        <v>0</v>
      </c>
      <c r="L6" s="108"/>
    </row>
    <row r="7" spans="1:12" ht="14.25">
      <c r="A7" s="113" t="s">
        <v>122</v>
      </c>
      <c r="B7" s="114" t="s">
        <v>123</v>
      </c>
      <c r="C7" s="44">
        <v>46</v>
      </c>
      <c r="D7" s="149">
        <v>0.0029217479674796746</v>
      </c>
      <c r="E7" s="44">
        <v>60</v>
      </c>
      <c r="F7" s="149">
        <v>0.003749062734316421</v>
      </c>
      <c r="G7" s="44">
        <v>22</v>
      </c>
      <c r="H7" s="149">
        <v>0.00761509172724126</v>
      </c>
      <c r="I7" s="150">
        <v>0</v>
      </c>
      <c r="J7" s="43">
        <v>128</v>
      </c>
      <c r="K7" s="149">
        <v>0.0036947234730400646</v>
      </c>
      <c r="L7" s="108"/>
    </row>
    <row r="8" spans="1:12" ht="27">
      <c r="A8" s="115">
        <v>111</v>
      </c>
      <c r="B8" s="114" t="s">
        <v>124</v>
      </c>
      <c r="C8" s="44">
        <v>7</v>
      </c>
      <c r="D8" s="149">
        <v>0.00044461382113821136</v>
      </c>
      <c r="E8" s="44">
        <v>2</v>
      </c>
      <c r="F8" s="149">
        <v>0.00012496875781054737</v>
      </c>
      <c r="G8" s="44">
        <v>0</v>
      </c>
      <c r="H8" s="149">
        <v>0</v>
      </c>
      <c r="I8" s="150">
        <v>0</v>
      </c>
      <c r="J8" s="43">
        <v>9</v>
      </c>
      <c r="K8" s="149">
        <v>0.00025978524419812955</v>
      </c>
      <c r="L8" s="108"/>
    </row>
    <row r="9" spans="1:12" ht="14.25">
      <c r="A9" s="115">
        <v>112</v>
      </c>
      <c r="B9" s="114" t="s">
        <v>125</v>
      </c>
      <c r="C9" s="44">
        <v>10</v>
      </c>
      <c r="D9" s="149">
        <v>0.0006351626016260162</v>
      </c>
      <c r="E9" s="44">
        <v>4</v>
      </c>
      <c r="F9" s="149">
        <v>0.00024993751562109475</v>
      </c>
      <c r="G9" s="44">
        <v>1</v>
      </c>
      <c r="H9" s="149">
        <v>0.00034614053305642093</v>
      </c>
      <c r="I9" s="150">
        <v>0</v>
      </c>
      <c r="J9" s="43">
        <v>15</v>
      </c>
      <c r="K9" s="149">
        <v>0.0004329754069968826</v>
      </c>
      <c r="L9" s="108"/>
    </row>
    <row r="10" spans="1:12" ht="27">
      <c r="A10" s="115">
        <v>121</v>
      </c>
      <c r="B10" s="114" t="s">
        <v>126</v>
      </c>
      <c r="C10" s="44">
        <v>61</v>
      </c>
      <c r="D10" s="149">
        <v>0.003874491869918699</v>
      </c>
      <c r="E10" s="44">
        <v>33</v>
      </c>
      <c r="F10" s="149">
        <v>0.0020619845038740317</v>
      </c>
      <c r="G10" s="44">
        <v>9</v>
      </c>
      <c r="H10" s="149">
        <v>0.003115264797507788</v>
      </c>
      <c r="I10" s="150">
        <v>0</v>
      </c>
      <c r="J10" s="43">
        <v>103</v>
      </c>
      <c r="K10" s="149">
        <v>0.002973097794711927</v>
      </c>
      <c r="L10" s="108"/>
    </row>
    <row r="11" spans="1:12" ht="27">
      <c r="A11" s="115">
        <v>122</v>
      </c>
      <c r="B11" s="114" t="s">
        <v>127</v>
      </c>
      <c r="C11" s="44">
        <v>73</v>
      </c>
      <c r="D11" s="149">
        <v>0.004636686991869919</v>
      </c>
      <c r="E11" s="44">
        <v>46</v>
      </c>
      <c r="F11" s="149">
        <v>0.0028742814296425895</v>
      </c>
      <c r="G11" s="44">
        <v>26</v>
      </c>
      <c r="H11" s="149">
        <v>0.008999653859466944</v>
      </c>
      <c r="I11" s="150">
        <v>0</v>
      </c>
      <c r="J11" s="43">
        <v>145</v>
      </c>
      <c r="K11" s="149">
        <v>0.004185428934303198</v>
      </c>
      <c r="L11" s="108"/>
    </row>
    <row r="12" spans="1:12" ht="14.25">
      <c r="A12" s="115">
        <v>131</v>
      </c>
      <c r="B12" s="114" t="s">
        <v>128</v>
      </c>
      <c r="C12" s="44">
        <v>2</v>
      </c>
      <c r="D12" s="149">
        <v>0.00012703252032520327</v>
      </c>
      <c r="E12" s="44">
        <v>1</v>
      </c>
      <c r="F12" s="149">
        <v>6.248437890527369E-05</v>
      </c>
      <c r="G12" s="44">
        <v>0</v>
      </c>
      <c r="H12" s="149">
        <v>0</v>
      </c>
      <c r="I12" s="150">
        <v>0</v>
      </c>
      <c r="J12" s="43">
        <v>3</v>
      </c>
      <c r="K12" s="149">
        <v>8.659508139937652E-05</v>
      </c>
      <c r="L12" s="108"/>
    </row>
    <row r="13" spans="1:12" ht="27">
      <c r="A13" s="115">
        <v>132</v>
      </c>
      <c r="B13" s="114" t="s">
        <v>129</v>
      </c>
      <c r="C13" s="44">
        <v>10</v>
      </c>
      <c r="D13" s="149">
        <v>0.0006351626016260162</v>
      </c>
      <c r="E13" s="44">
        <v>12</v>
      </c>
      <c r="F13" s="149">
        <v>0.0007498125468632841</v>
      </c>
      <c r="G13" s="44">
        <v>5</v>
      </c>
      <c r="H13" s="149">
        <v>0.0017307026652821046</v>
      </c>
      <c r="I13" s="150">
        <v>0</v>
      </c>
      <c r="J13" s="43">
        <v>27</v>
      </c>
      <c r="K13" s="149">
        <v>0.0007793557325943886</v>
      </c>
      <c r="L13" s="108"/>
    </row>
    <row r="14" spans="1:12" ht="14.25">
      <c r="A14" s="115">
        <v>133</v>
      </c>
      <c r="B14" s="114" t="s">
        <v>130</v>
      </c>
      <c r="C14" s="44">
        <v>7</v>
      </c>
      <c r="D14" s="149">
        <v>0.00044461382113821136</v>
      </c>
      <c r="E14" s="44">
        <v>1</v>
      </c>
      <c r="F14" s="149">
        <v>6.248437890527369E-05</v>
      </c>
      <c r="G14" s="44">
        <v>1</v>
      </c>
      <c r="H14" s="149">
        <v>0.00034614053305642093</v>
      </c>
      <c r="I14" s="150">
        <v>0</v>
      </c>
      <c r="J14" s="43">
        <v>9</v>
      </c>
      <c r="K14" s="149">
        <v>0.00025978524419812955</v>
      </c>
      <c r="L14" s="108"/>
    </row>
    <row r="15" spans="1:12" ht="14.25">
      <c r="A15" s="115">
        <v>134</v>
      </c>
      <c r="B15" s="114" t="s">
        <v>131</v>
      </c>
      <c r="C15" s="44">
        <v>57</v>
      </c>
      <c r="D15" s="149">
        <v>0.003620426829268293</v>
      </c>
      <c r="E15" s="44">
        <v>28</v>
      </c>
      <c r="F15" s="149">
        <v>0.0017495626093476631</v>
      </c>
      <c r="G15" s="44">
        <v>8</v>
      </c>
      <c r="H15" s="149">
        <v>0.0027691242644513675</v>
      </c>
      <c r="I15" s="150">
        <v>0</v>
      </c>
      <c r="J15" s="43">
        <v>93</v>
      </c>
      <c r="K15" s="149">
        <v>0.002684447523380672</v>
      </c>
      <c r="L15" s="108"/>
    </row>
    <row r="16" spans="1:12" ht="14.25">
      <c r="A16" s="115">
        <v>141</v>
      </c>
      <c r="B16" s="114" t="s">
        <v>132</v>
      </c>
      <c r="C16" s="44">
        <v>13</v>
      </c>
      <c r="D16" s="149">
        <v>0.0008257113821138212</v>
      </c>
      <c r="E16" s="44">
        <v>19</v>
      </c>
      <c r="F16" s="149">
        <v>0.0011872031992002</v>
      </c>
      <c r="G16" s="44">
        <v>7</v>
      </c>
      <c r="H16" s="149">
        <v>0.0024229837313949464</v>
      </c>
      <c r="I16" s="150">
        <v>0</v>
      </c>
      <c r="J16" s="43">
        <v>39</v>
      </c>
      <c r="K16" s="149">
        <v>0.0011257360581918947</v>
      </c>
      <c r="L16" s="108"/>
    </row>
    <row r="17" spans="1:12" ht="14.25">
      <c r="A17" s="115">
        <v>142</v>
      </c>
      <c r="B17" s="114" t="s">
        <v>133</v>
      </c>
      <c r="C17" s="44">
        <v>10</v>
      </c>
      <c r="D17" s="149">
        <v>0.0006351626016260162</v>
      </c>
      <c r="E17" s="44">
        <v>14</v>
      </c>
      <c r="F17" s="149">
        <v>0.0008747813046738316</v>
      </c>
      <c r="G17" s="44">
        <v>1</v>
      </c>
      <c r="H17" s="149">
        <v>0.00034614053305642093</v>
      </c>
      <c r="I17" s="150">
        <v>0</v>
      </c>
      <c r="J17" s="43">
        <v>25</v>
      </c>
      <c r="K17" s="149">
        <v>0.0007216256783281376</v>
      </c>
      <c r="L17" s="108"/>
    </row>
    <row r="18" spans="1:12" ht="14.25">
      <c r="A18" s="115">
        <v>143</v>
      </c>
      <c r="B18" s="114" t="s">
        <v>134</v>
      </c>
      <c r="C18" s="44">
        <v>10</v>
      </c>
      <c r="D18" s="149">
        <v>0.0006351626016260162</v>
      </c>
      <c r="E18" s="44">
        <v>9</v>
      </c>
      <c r="F18" s="149">
        <v>0.0005623594101474631</v>
      </c>
      <c r="G18" s="44">
        <v>0</v>
      </c>
      <c r="H18" s="149">
        <v>0</v>
      </c>
      <c r="I18" s="150">
        <v>0</v>
      </c>
      <c r="J18" s="43">
        <v>19</v>
      </c>
      <c r="K18" s="149">
        <v>0.0005484355155293846</v>
      </c>
      <c r="L18" s="108"/>
    </row>
    <row r="19" spans="1:12" ht="14.25">
      <c r="A19" s="115">
        <v>211</v>
      </c>
      <c r="B19" s="114" t="s">
        <v>135</v>
      </c>
      <c r="C19" s="44">
        <v>30</v>
      </c>
      <c r="D19" s="149">
        <v>0.0019054878048780487</v>
      </c>
      <c r="E19" s="44">
        <v>17</v>
      </c>
      <c r="F19" s="149">
        <v>0.0010622344413896525</v>
      </c>
      <c r="G19" s="44">
        <v>1</v>
      </c>
      <c r="H19" s="149">
        <v>0.00034614053305642093</v>
      </c>
      <c r="I19" s="150">
        <v>0</v>
      </c>
      <c r="J19" s="43">
        <v>48</v>
      </c>
      <c r="K19" s="149">
        <v>0.0013855213023900243</v>
      </c>
      <c r="L19" s="108"/>
    </row>
    <row r="20" spans="1:12" ht="14.25">
      <c r="A20" s="115">
        <v>212</v>
      </c>
      <c r="B20" s="114" t="s">
        <v>136</v>
      </c>
      <c r="C20" s="44">
        <v>0</v>
      </c>
      <c r="D20" s="149">
        <v>0</v>
      </c>
      <c r="E20" s="44">
        <v>1</v>
      </c>
      <c r="F20" s="149">
        <v>6.248437890527369E-05</v>
      </c>
      <c r="G20" s="44">
        <v>0</v>
      </c>
      <c r="H20" s="149">
        <v>0</v>
      </c>
      <c r="I20" s="150">
        <v>0</v>
      </c>
      <c r="J20" s="43">
        <v>1</v>
      </c>
      <c r="K20" s="149">
        <v>2.8865027133125505E-05</v>
      </c>
      <c r="L20" s="108"/>
    </row>
    <row r="21" spans="1:12" ht="14.25">
      <c r="A21" s="115">
        <v>213</v>
      </c>
      <c r="B21" s="114" t="s">
        <v>137</v>
      </c>
      <c r="C21" s="44">
        <v>22</v>
      </c>
      <c r="D21" s="149">
        <v>0.0013973577235772358</v>
      </c>
      <c r="E21" s="44">
        <v>9</v>
      </c>
      <c r="F21" s="149">
        <v>0.0005623594101474631</v>
      </c>
      <c r="G21" s="44">
        <v>0</v>
      </c>
      <c r="H21" s="149">
        <v>0</v>
      </c>
      <c r="I21" s="150">
        <v>0</v>
      </c>
      <c r="J21" s="43">
        <v>31</v>
      </c>
      <c r="K21" s="149">
        <v>0.0008948158411268907</v>
      </c>
      <c r="L21" s="108"/>
    </row>
    <row r="22" spans="1:12" ht="14.25">
      <c r="A22" s="115">
        <v>214</v>
      </c>
      <c r="B22" s="114" t="s">
        <v>138</v>
      </c>
      <c r="C22" s="44">
        <v>33</v>
      </c>
      <c r="D22" s="149">
        <v>0.002096036585365854</v>
      </c>
      <c r="E22" s="44">
        <v>6</v>
      </c>
      <c r="F22" s="149">
        <v>0.00037490627343164207</v>
      </c>
      <c r="G22" s="44">
        <v>6</v>
      </c>
      <c r="H22" s="149">
        <v>0.0020768431983385254</v>
      </c>
      <c r="I22" s="150">
        <v>0</v>
      </c>
      <c r="J22" s="43">
        <v>45</v>
      </c>
      <c r="K22" s="149">
        <v>0.0012989262209906478</v>
      </c>
      <c r="L22" s="108"/>
    </row>
    <row r="23" spans="1:12" ht="14.25">
      <c r="A23" s="115">
        <v>215</v>
      </c>
      <c r="B23" s="114" t="s">
        <v>139</v>
      </c>
      <c r="C23" s="44">
        <v>2</v>
      </c>
      <c r="D23" s="149">
        <v>0.00012703252032520327</v>
      </c>
      <c r="E23" s="44">
        <v>1</v>
      </c>
      <c r="F23" s="149">
        <v>6.248437890527369E-05</v>
      </c>
      <c r="G23" s="44">
        <v>0</v>
      </c>
      <c r="H23" s="149">
        <v>0</v>
      </c>
      <c r="I23" s="150">
        <v>0</v>
      </c>
      <c r="J23" s="43">
        <v>3</v>
      </c>
      <c r="K23" s="149">
        <v>8.659508139937652E-05</v>
      </c>
      <c r="L23" s="108"/>
    </row>
    <row r="24" spans="1:12" ht="14.25">
      <c r="A24" s="115">
        <v>216</v>
      </c>
      <c r="B24" s="114" t="s">
        <v>140</v>
      </c>
      <c r="C24" s="44">
        <v>9</v>
      </c>
      <c r="D24" s="149">
        <v>0.0005716463414634146</v>
      </c>
      <c r="E24" s="44">
        <v>5</v>
      </c>
      <c r="F24" s="149">
        <v>0.0003124218945263684</v>
      </c>
      <c r="G24" s="44">
        <v>2</v>
      </c>
      <c r="H24" s="149">
        <v>0.0006922810661128419</v>
      </c>
      <c r="I24" s="150">
        <v>0</v>
      </c>
      <c r="J24" s="43">
        <v>16</v>
      </c>
      <c r="K24" s="149">
        <v>0.0004618404341300081</v>
      </c>
      <c r="L24" s="108"/>
    </row>
    <row r="25" spans="1:12" ht="14.25">
      <c r="A25" s="115">
        <v>221</v>
      </c>
      <c r="B25" s="114" t="s">
        <v>141</v>
      </c>
      <c r="C25" s="44">
        <v>183</v>
      </c>
      <c r="D25" s="149">
        <v>0.011623475609756097</v>
      </c>
      <c r="E25" s="44">
        <v>8</v>
      </c>
      <c r="F25" s="149">
        <v>0.0004998750312421895</v>
      </c>
      <c r="G25" s="44">
        <v>6</v>
      </c>
      <c r="H25" s="149">
        <v>0.0020768431983385254</v>
      </c>
      <c r="I25" s="150">
        <v>1</v>
      </c>
      <c r="J25" s="43">
        <v>198</v>
      </c>
      <c r="K25" s="149">
        <v>0.00571527537235885</v>
      </c>
      <c r="L25" s="108"/>
    </row>
    <row r="26" spans="1:12" ht="14.25">
      <c r="A26" s="115">
        <v>222</v>
      </c>
      <c r="B26" s="114" t="s">
        <v>142</v>
      </c>
      <c r="C26" s="44">
        <v>545</v>
      </c>
      <c r="D26" s="149">
        <v>0.034616361788617885</v>
      </c>
      <c r="E26" s="44">
        <v>116</v>
      </c>
      <c r="F26" s="149">
        <v>0.007248187953011747</v>
      </c>
      <c r="G26" s="44">
        <v>36</v>
      </c>
      <c r="H26" s="149">
        <v>0.012461059190031152</v>
      </c>
      <c r="I26" s="150">
        <v>0</v>
      </c>
      <c r="J26" s="43">
        <v>697</v>
      </c>
      <c r="K26" s="149">
        <v>0.02011892391178848</v>
      </c>
      <c r="L26" s="108"/>
    </row>
    <row r="27" spans="1:12" ht="27">
      <c r="A27" s="115">
        <v>223</v>
      </c>
      <c r="B27" s="114" t="s">
        <v>143</v>
      </c>
      <c r="C27" s="44">
        <v>53</v>
      </c>
      <c r="D27" s="149">
        <v>0.0033663617886178863</v>
      </c>
      <c r="E27" s="44">
        <v>8</v>
      </c>
      <c r="F27" s="149">
        <v>0.0004998750312421895</v>
      </c>
      <c r="G27" s="44">
        <v>1</v>
      </c>
      <c r="H27" s="149">
        <v>0.00034614053305642093</v>
      </c>
      <c r="I27" s="150">
        <v>0</v>
      </c>
      <c r="J27" s="43">
        <v>62</v>
      </c>
      <c r="K27" s="149">
        <v>0.0017896316822537813</v>
      </c>
      <c r="L27" s="108"/>
    </row>
    <row r="28" spans="1:12" ht="14.25">
      <c r="A28" s="115">
        <v>225</v>
      </c>
      <c r="B28" s="114" t="s">
        <v>144</v>
      </c>
      <c r="C28" s="44">
        <v>14</v>
      </c>
      <c r="D28" s="149">
        <v>0.0008892276422764227</v>
      </c>
      <c r="E28" s="44">
        <v>2</v>
      </c>
      <c r="F28" s="149">
        <v>0.00012496875781054737</v>
      </c>
      <c r="G28" s="44">
        <v>1</v>
      </c>
      <c r="H28" s="149">
        <v>0.00034614053305642093</v>
      </c>
      <c r="I28" s="150">
        <v>0</v>
      </c>
      <c r="J28" s="43">
        <v>17</v>
      </c>
      <c r="K28" s="149">
        <v>0.0004907054612631336</v>
      </c>
      <c r="L28" s="108"/>
    </row>
    <row r="29" spans="1:12" ht="14.25">
      <c r="A29" s="115">
        <v>226</v>
      </c>
      <c r="B29" s="114" t="s">
        <v>145</v>
      </c>
      <c r="C29" s="44">
        <v>263</v>
      </c>
      <c r="D29" s="149">
        <v>0.016704776422764227</v>
      </c>
      <c r="E29" s="44">
        <v>110</v>
      </c>
      <c r="F29" s="149">
        <v>0.006873281679580105</v>
      </c>
      <c r="G29" s="44">
        <v>18</v>
      </c>
      <c r="H29" s="149">
        <v>0.006230529595015576</v>
      </c>
      <c r="I29" s="150">
        <v>0</v>
      </c>
      <c r="J29" s="43">
        <v>391</v>
      </c>
      <c r="K29" s="149">
        <v>0.011286225609052073</v>
      </c>
      <c r="L29" s="108"/>
    </row>
    <row r="30" spans="1:12" ht="14.25">
      <c r="A30" s="115">
        <v>231</v>
      </c>
      <c r="B30" s="114" t="s">
        <v>146</v>
      </c>
      <c r="C30" s="44">
        <v>34</v>
      </c>
      <c r="D30" s="149">
        <v>0.0021595528455284553</v>
      </c>
      <c r="E30" s="44">
        <v>6</v>
      </c>
      <c r="F30" s="149">
        <v>0.00037490627343164207</v>
      </c>
      <c r="G30" s="44">
        <v>1</v>
      </c>
      <c r="H30" s="149">
        <v>0.00034614053305642093</v>
      </c>
      <c r="I30" s="150">
        <v>0</v>
      </c>
      <c r="J30" s="43">
        <v>41</v>
      </c>
      <c r="K30" s="149">
        <v>0.0011834661124581456</v>
      </c>
      <c r="L30" s="108"/>
    </row>
    <row r="31" spans="1:12" ht="14.25">
      <c r="A31" s="115">
        <v>232</v>
      </c>
      <c r="B31" s="114" t="s">
        <v>147</v>
      </c>
      <c r="C31" s="44">
        <v>1</v>
      </c>
      <c r="D31" s="149">
        <v>6.351626016260163E-05</v>
      </c>
      <c r="E31" s="44">
        <v>0</v>
      </c>
      <c r="F31" s="149">
        <v>0</v>
      </c>
      <c r="G31" s="44">
        <v>1</v>
      </c>
      <c r="H31" s="149">
        <v>0.00034614053305642093</v>
      </c>
      <c r="I31" s="150">
        <v>0</v>
      </c>
      <c r="J31" s="43">
        <v>2</v>
      </c>
      <c r="K31" s="149">
        <v>5.773005426625101E-05</v>
      </c>
      <c r="L31" s="108"/>
    </row>
    <row r="32" spans="1:12" ht="14.25">
      <c r="A32" s="115">
        <v>233</v>
      </c>
      <c r="B32" s="114" t="s">
        <v>148</v>
      </c>
      <c r="C32" s="44">
        <v>2</v>
      </c>
      <c r="D32" s="149">
        <v>0.00012703252032520327</v>
      </c>
      <c r="E32" s="44">
        <v>0</v>
      </c>
      <c r="F32" s="149">
        <v>0</v>
      </c>
      <c r="G32" s="44">
        <v>1</v>
      </c>
      <c r="H32" s="149">
        <v>0.00034614053305642093</v>
      </c>
      <c r="I32" s="150">
        <v>0</v>
      </c>
      <c r="J32" s="43">
        <v>3</v>
      </c>
      <c r="K32" s="149">
        <v>8.659508139937652E-05</v>
      </c>
      <c r="L32" s="108"/>
    </row>
    <row r="33" spans="1:12" ht="14.25">
      <c r="A33" s="115">
        <v>234</v>
      </c>
      <c r="B33" s="114" t="s">
        <v>149</v>
      </c>
      <c r="C33" s="44">
        <v>124</v>
      </c>
      <c r="D33" s="149">
        <v>0.007876016260162601</v>
      </c>
      <c r="E33" s="44">
        <v>117</v>
      </c>
      <c r="F33" s="149">
        <v>0.007310672331917021</v>
      </c>
      <c r="G33" s="44">
        <v>17</v>
      </c>
      <c r="H33" s="149">
        <v>0.005884389061959155</v>
      </c>
      <c r="I33" s="150">
        <v>0</v>
      </c>
      <c r="J33" s="43">
        <v>258</v>
      </c>
      <c r="K33" s="149">
        <v>0.00744717700034638</v>
      </c>
      <c r="L33" s="108"/>
    </row>
    <row r="34" spans="1:12" ht="14.25">
      <c r="A34" s="115">
        <v>235</v>
      </c>
      <c r="B34" s="114" t="s">
        <v>150</v>
      </c>
      <c r="C34" s="44">
        <v>94</v>
      </c>
      <c r="D34" s="149">
        <v>0.005970528455284553</v>
      </c>
      <c r="E34" s="44">
        <v>117</v>
      </c>
      <c r="F34" s="149">
        <v>0.007310672331917021</v>
      </c>
      <c r="G34" s="44">
        <v>18</v>
      </c>
      <c r="H34" s="149">
        <v>0.006230529595015576</v>
      </c>
      <c r="I34" s="150">
        <v>0</v>
      </c>
      <c r="J34" s="43">
        <v>229</v>
      </c>
      <c r="K34" s="149">
        <v>0.006610091213485741</v>
      </c>
      <c r="L34" s="108"/>
    </row>
    <row r="35" spans="1:12" ht="14.25">
      <c r="A35" s="115">
        <v>241</v>
      </c>
      <c r="B35" s="114" t="s">
        <v>151</v>
      </c>
      <c r="C35" s="44">
        <v>19</v>
      </c>
      <c r="D35" s="149">
        <v>0.001206808943089431</v>
      </c>
      <c r="E35" s="44">
        <v>4</v>
      </c>
      <c r="F35" s="149">
        <v>0.00024993751562109475</v>
      </c>
      <c r="G35" s="44">
        <v>3</v>
      </c>
      <c r="H35" s="149">
        <v>0.0010384215991692627</v>
      </c>
      <c r="I35" s="150">
        <v>0</v>
      </c>
      <c r="J35" s="43">
        <v>26</v>
      </c>
      <c r="K35" s="149">
        <v>0.0007504907054612631</v>
      </c>
      <c r="L35" s="108"/>
    </row>
    <row r="36" spans="1:12" ht="14.25">
      <c r="A36" s="115">
        <v>242</v>
      </c>
      <c r="B36" s="114" t="s">
        <v>152</v>
      </c>
      <c r="C36" s="44">
        <v>19</v>
      </c>
      <c r="D36" s="149">
        <v>0.001206808943089431</v>
      </c>
      <c r="E36" s="44">
        <v>13</v>
      </c>
      <c r="F36" s="149">
        <v>0.0008122969257685578</v>
      </c>
      <c r="G36" s="44">
        <v>4</v>
      </c>
      <c r="H36" s="149">
        <v>0.0013845621322256837</v>
      </c>
      <c r="I36" s="150">
        <v>0</v>
      </c>
      <c r="J36" s="43">
        <v>36</v>
      </c>
      <c r="K36" s="149">
        <v>0.0010391409767925182</v>
      </c>
      <c r="L36" s="108"/>
    </row>
    <row r="37" spans="1:12" ht="27">
      <c r="A37" s="115">
        <v>243</v>
      </c>
      <c r="B37" s="114" t="s">
        <v>153</v>
      </c>
      <c r="C37" s="44">
        <v>25</v>
      </c>
      <c r="D37" s="149">
        <v>0.0015879065040650406</v>
      </c>
      <c r="E37" s="44">
        <v>17</v>
      </c>
      <c r="F37" s="149">
        <v>0.0010622344413896525</v>
      </c>
      <c r="G37" s="44">
        <v>4</v>
      </c>
      <c r="H37" s="149">
        <v>0.0013845621322256837</v>
      </c>
      <c r="I37" s="150">
        <v>0</v>
      </c>
      <c r="J37" s="43">
        <v>46</v>
      </c>
      <c r="K37" s="149">
        <v>0.0013277912481237733</v>
      </c>
      <c r="L37" s="108"/>
    </row>
    <row r="38" spans="1:12" ht="14.25">
      <c r="A38" s="115">
        <v>251</v>
      </c>
      <c r="B38" s="114" t="s">
        <v>154</v>
      </c>
      <c r="C38" s="44">
        <v>17</v>
      </c>
      <c r="D38" s="149">
        <v>0.0010797764227642277</v>
      </c>
      <c r="E38" s="44">
        <v>8</v>
      </c>
      <c r="F38" s="149">
        <v>0.0004998750312421895</v>
      </c>
      <c r="G38" s="44">
        <v>7</v>
      </c>
      <c r="H38" s="149">
        <v>0.0024229837313949464</v>
      </c>
      <c r="I38" s="150">
        <v>0</v>
      </c>
      <c r="J38" s="43">
        <v>32</v>
      </c>
      <c r="K38" s="149">
        <v>0.0009236808682600162</v>
      </c>
      <c r="L38" s="108"/>
    </row>
    <row r="39" spans="1:12" ht="14.25">
      <c r="A39" s="115">
        <v>252</v>
      </c>
      <c r="B39" s="114" t="s">
        <v>155</v>
      </c>
      <c r="C39" s="44">
        <v>9</v>
      </c>
      <c r="D39" s="149">
        <v>0.0005716463414634146</v>
      </c>
      <c r="E39" s="44">
        <v>5</v>
      </c>
      <c r="F39" s="149">
        <v>0.0003124218945263684</v>
      </c>
      <c r="G39" s="44">
        <v>1</v>
      </c>
      <c r="H39" s="149">
        <v>0.00034614053305642093</v>
      </c>
      <c r="I39" s="150">
        <v>0</v>
      </c>
      <c r="J39" s="43">
        <v>15</v>
      </c>
      <c r="K39" s="149">
        <v>0.0004329754069968826</v>
      </c>
      <c r="L39" s="108"/>
    </row>
    <row r="40" spans="1:12" ht="14.25">
      <c r="A40" s="115">
        <v>261</v>
      </c>
      <c r="B40" s="114" t="s">
        <v>156</v>
      </c>
      <c r="C40" s="44">
        <v>5</v>
      </c>
      <c r="D40" s="149">
        <v>0.0003175813008130081</v>
      </c>
      <c r="E40" s="44">
        <v>5</v>
      </c>
      <c r="F40" s="149">
        <v>0.0003124218945263684</v>
      </c>
      <c r="G40" s="44">
        <v>2</v>
      </c>
      <c r="H40" s="149">
        <v>0.0006922810661128419</v>
      </c>
      <c r="I40" s="150">
        <v>0</v>
      </c>
      <c r="J40" s="43">
        <v>12</v>
      </c>
      <c r="K40" s="149">
        <v>0.00034638032559750607</v>
      </c>
      <c r="L40" s="108"/>
    </row>
    <row r="41" spans="1:12" ht="14.25">
      <c r="A41" s="115">
        <v>262</v>
      </c>
      <c r="B41" s="114" t="s">
        <v>157</v>
      </c>
      <c r="C41" s="44">
        <v>2</v>
      </c>
      <c r="D41" s="149">
        <v>0.00012703252032520327</v>
      </c>
      <c r="E41" s="44">
        <v>0</v>
      </c>
      <c r="F41" s="149">
        <v>0</v>
      </c>
      <c r="G41" s="44">
        <v>0</v>
      </c>
      <c r="H41" s="149">
        <v>0</v>
      </c>
      <c r="I41" s="150">
        <v>0</v>
      </c>
      <c r="J41" s="43">
        <v>2</v>
      </c>
      <c r="K41" s="149">
        <v>5.773005426625101E-05</v>
      </c>
      <c r="L41" s="108"/>
    </row>
    <row r="42" spans="1:12" ht="14.25">
      <c r="A42" s="115">
        <v>263</v>
      </c>
      <c r="B42" s="114" t="s">
        <v>158</v>
      </c>
      <c r="C42" s="44">
        <v>90</v>
      </c>
      <c r="D42" s="149">
        <v>0.005716463414634146</v>
      </c>
      <c r="E42" s="44">
        <v>60</v>
      </c>
      <c r="F42" s="149">
        <v>0.003749062734316421</v>
      </c>
      <c r="G42" s="44">
        <v>12</v>
      </c>
      <c r="H42" s="149">
        <v>0.004153686396677051</v>
      </c>
      <c r="I42" s="150">
        <v>0</v>
      </c>
      <c r="J42" s="43">
        <v>162</v>
      </c>
      <c r="K42" s="149">
        <v>0.004676134395566332</v>
      </c>
      <c r="L42" s="108"/>
    </row>
    <row r="43" spans="1:12" ht="14.25">
      <c r="A43" s="115">
        <v>264</v>
      </c>
      <c r="B43" s="114" t="s">
        <v>159</v>
      </c>
      <c r="C43" s="44">
        <v>6</v>
      </c>
      <c r="D43" s="149">
        <v>0.00038109756097560977</v>
      </c>
      <c r="E43" s="44">
        <v>4</v>
      </c>
      <c r="F43" s="149">
        <v>0.00024993751562109475</v>
      </c>
      <c r="G43" s="44">
        <v>1</v>
      </c>
      <c r="H43" s="149">
        <v>0.00034614053305642093</v>
      </c>
      <c r="I43" s="150">
        <v>0</v>
      </c>
      <c r="J43" s="43">
        <v>11</v>
      </c>
      <c r="K43" s="149">
        <v>0.0003175152984643806</v>
      </c>
      <c r="L43" s="108"/>
    </row>
    <row r="44" spans="1:12" ht="14.25">
      <c r="A44" s="115">
        <v>265</v>
      </c>
      <c r="B44" s="114" t="s">
        <v>160</v>
      </c>
      <c r="C44" s="44">
        <v>42</v>
      </c>
      <c r="D44" s="149">
        <v>0.0026676829268292685</v>
      </c>
      <c r="E44" s="44">
        <v>19</v>
      </c>
      <c r="F44" s="149">
        <v>0.0011872031992002</v>
      </c>
      <c r="G44" s="44">
        <v>1</v>
      </c>
      <c r="H44" s="149">
        <v>0.00034614053305642093</v>
      </c>
      <c r="I44" s="150">
        <v>0</v>
      </c>
      <c r="J44" s="43">
        <v>62</v>
      </c>
      <c r="K44" s="149">
        <v>0.0017896316822537813</v>
      </c>
      <c r="L44" s="108"/>
    </row>
    <row r="45" spans="1:12" ht="14.25">
      <c r="A45" s="115">
        <v>311</v>
      </c>
      <c r="B45" s="114" t="s">
        <v>161</v>
      </c>
      <c r="C45" s="44">
        <v>34</v>
      </c>
      <c r="D45" s="149">
        <v>0.0021595528455284553</v>
      </c>
      <c r="E45" s="44">
        <v>28</v>
      </c>
      <c r="F45" s="149">
        <v>0.0017495626093476631</v>
      </c>
      <c r="G45" s="44">
        <v>10</v>
      </c>
      <c r="H45" s="149">
        <v>0.003461405330564209</v>
      </c>
      <c r="I45" s="150">
        <v>0</v>
      </c>
      <c r="J45" s="43">
        <v>72</v>
      </c>
      <c r="K45" s="149">
        <v>0.0020782819535850364</v>
      </c>
      <c r="L45" s="108"/>
    </row>
    <row r="46" spans="1:12" ht="27">
      <c r="A46" s="115">
        <v>312</v>
      </c>
      <c r="B46" s="114" t="s">
        <v>162</v>
      </c>
      <c r="C46" s="44">
        <v>11</v>
      </c>
      <c r="D46" s="149">
        <v>0.0006986788617886179</v>
      </c>
      <c r="E46" s="44">
        <v>11</v>
      </c>
      <c r="F46" s="149">
        <v>0.0006873281679580105</v>
      </c>
      <c r="G46" s="44">
        <v>1</v>
      </c>
      <c r="H46" s="149">
        <v>0.00034614053305642093</v>
      </c>
      <c r="I46" s="150">
        <v>0</v>
      </c>
      <c r="J46" s="43">
        <v>23</v>
      </c>
      <c r="K46" s="149">
        <v>0.0006638956240618867</v>
      </c>
      <c r="L46" s="108"/>
    </row>
    <row r="47" spans="1:12" ht="14.25">
      <c r="A47" s="115">
        <v>313</v>
      </c>
      <c r="B47" s="114" t="s">
        <v>163</v>
      </c>
      <c r="C47" s="44">
        <v>19</v>
      </c>
      <c r="D47" s="149">
        <v>0.001206808943089431</v>
      </c>
      <c r="E47" s="44">
        <v>11</v>
      </c>
      <c r="F47" s="149">
        <v>0.0006873281679580105</v>
      </c>
      <c r="G47" s="44">
        <v>4</v>
      </c>
      <c r="H47" s="149">
        <v>0.0013845621322256837</v>
      </c>
      <c r="I47" s="150">
        <v>0</v>
      </c>
      <c r="J47" s="43">
        <v>34</v>
      </c>
      <c r="K47" s="149">
        <v>0.0009814109225262672</v>
      </c>
      <c r="L47" s="108"/>
    </row>
    <row r="48" spans="1:12" ht="14.25">
      <c r="A48" s="115">
        <v>314</v>
      </c>
      <c r="B48" s="114" t="s">
        <v>164</v>
      </c>
      <c r="C48" s="44">
        <v>26</v>
      </c>
      <c r="D48" s="149">
        <v>0.0016514227642276424</v>
      </c>
      <c r="E48" s="44">
        <v>32</v>
      </c>
      <c r="F48" s="149">
        <v>0.001999500124968758</v>
      </c>
      <c r="G48" s="44">
        <v>7</v>
      </c>
      <c r="H48" s="149">
        <v>0.0024229837313949464</v>
      </c>
      <c r="I48" s="150">
        <v>0</v>
      </c>
      <c r="J48" s="43">
        <v>65</v>
      </c>
      <c r="K48" s="149">
        <v>0.0018762267636531578</v>
      </c>
      <c r="L48" s="108"/>
    </row>
    <row r="49" spans="1:12" ht="27">
      <c r="A49" s="115">
        <v>315</v>
      </c>
      <c r="B49" s="114" t="s">
        <v>165</v>
      </c>
      <c r="C49" s="44">
        <v>5</v>
      </c>
      <c r="D49" s="149">
        <v>0.0003175813008130081</v>
      </c>
      <c r="E49" s="44">
        <v>4</v>
      </c>
      <c r="F49" s="149">
        <v>0.00024993751562109475</v>
      </c>
      <c r="G49" s="44">
        <v>0</v>
      </c>
      <c r="H49" s="149">
        <v>0</v>
      </c>
      <c r="I49" s="150">
        <v>0</v>
      </c>
      <c r="J49" s="43">
        <v>9</v>
      </c>
      <c r="K49" s="149">
        <v>0.00025978524419812955</v>
      </c>
      <c r="L49" s="108"/>
    </row>
    <row r="50" spans="1:12" ht="14.25">
      <c r="A50" s="115">
        <v>321</v>
      </c>
      <c r="B50" s="114" t="s">
        <v>166</v>
      </c>
      <c r="C50" s="44">
        <v>187</v>
      </c>
      <c r="D50" s="149">
        <v>0.011877540650406504</v>
      </c>
      <c r="E50" s="44">
        <v>53</v>
      </c>
      <c r="F50" s="149">
        <v>0.003311672081979505</v>
      </c>
      <c r="G50" s="44">
        <v>7</v>
      </c>
      <c r="H50" s="149">
        <v>0.0024229837313949464</v>
      </c>
      <c r="I50" s="150">
        <v>0</v>
      </c>
      <c r="J50" s="43">
        <v>247</v>
      </c>
      <c r="K50" s="149">
        <v>0.007129661701881999</v>
      </c>
      <c r="L50" s="108"/>
    </row>
    <row r="51" spans="1:12" ht="14.25">
      <c r="A51" s="115">
        <v>322</v>
      </c>
      <c r="B51" s="114" t="s">
        <v>167</v>
      </c>
      <c r="C51" s="44">
        <v>2172</v>
      </c>
      <c r="D51" s="149">
        <v>0.13795731707317074</v>
      </c>
      <c r="E51" s="44">
        <v>779</v>
      </c>
      <c r="F51" s="149">
        <v>0.0486753311672082</v>
      </c>
      <c r="G51" s="44">
        <v>140</v>
      </c>
      <c r="H51" s="149">
        <v>0.04845967462789893</v>
      </c>
      <c r="I51" s="150">
        <v>0</v>
      </c>
      <c r="J51" s="43">
        <v>3091</v>
      </c>
      <c r="K51" s="149">
        <v>0.08922179886849094</v>
      </c>
      <c r="L51" s="108"/>
    </row>
    <row r="52" spans="1:12" ht="14.25">
      <c r="A52" s="115">
        <v>323</v>
      </c>
      <c r="B52" s="114" t="s">
        <v>168</v>
      </c>
      <c r="C52" s="44">
        <v>4</v>
      </c>
      <c r="D52" s="149">
        <v>0.00025406504065040653</v>
      </c>
      <c r="E52" s="44">
        <v>3</v>
      </c>
      <c r="F52" s="149">
        <v>0.00018745313671582103</v>
      </c>
      <c r="G52" s="44">
        <v>0</v>
      </c>
      <c r="H52" s="149">
        <v>0</v>
      </c>
      <c r="I52" s="150">
        <v>0</v>
      </c>
      <c r="J52" s="43">
        <v>7</v>
      </c>
      <c r="K52" s="149">
        <v>0.00020205518993187852</v>
      </c>
      <c r="L52" s="108"/>
    </row>
    <row r="53" spans="1:12" ht="14.25">
      <c r="A53" s="115">
        <v>324</v>
      </c>
      <c r="B53" s="114" t="s">
        <v>169</v>
      </c>
      <c r="C53" s="44">
        <v>2</v>
      </c>
      <c r="D53" s="149">
        <v>0.00012703252032520327</v>
      </c>
      <c r="E53" s="44">
        <v>2</v>
      </c>
      <c r="F53" s="149">
        <v>0.00012496875781054737</v>
      </c>
      <c r="G53" s="44">
        <v>1</v>
      </c>
      <c r="H53" s="149">
        <v>0.00034614053305642093</v>
      </c>
      <c r="I53" s="150">
        <v>0</v>
      </c>
      <c r="J53" s="43">
        <v>5</v>
      </c>
      <c r="K53" s="149">
        <v>0.00014432513566562752</v>
      </c>
      <c r="L53" s="108"/>
    </row>
    <row r="54" spans="1:12" ht="14.25">
      <c r="A54" s="115">
        <v>325</v>
      </c>
      <c r="B54" s="114" t="s">
        <v>170</v>
      </c>
      <c r="C54" s="44">
        <v>318</v>
      </c>
      <c r="D54" s="149">
        <v>0.020198170731707318</v>
      </c>
      <c r="E54" s="44">
        <v>228</v>
      </c>
      <c r="F54" s="149">
        <v>0.0142464383904024</v>
      </c>
      <c r="G54" s="44">
        <v>35</v>
      </c>
      <c r="H54" s="149">
        <v>0.012114918656974732</v>
      </c>
      <c r="I54" s="150">
        <v>0</v>
      </c>
      <c r="J54" s="43">
        <v>581</v>
      </c>
      <c r="K54" s="149">
        <v>0.01677058076434592</v>
      </c>
      <c r="L54" s="108"/>
    </row>
    <row r="55" spans="1:12" ht="14.25">
      <c r="A55" s="115">
        <v>331</v>
      </c>
      <c r="B55" s="114" t="s">
        <v>171</v>
      </c>
      <c r="C55" s="44">
        <v>22</v>
      </c>
      <c r="D55" s="149">
        <v>0.0013973577235772358</v>
      </c>
      <c r="E55" s="44">
        <v>13</v>
      </c>
      <c r="F55" s="149">
        <v>0.0008122969257685578</v>
      </c>
      <c r="G55" s="44">
        <v>2</v>
      </c>
      <c r="H55" s="149">
        <v>0.0006922810661128419</v>
      </c>
      <c r="I55" s="150">
        <v>0</v>
      </c>
      <c r="J55" s="43">
        <v>37</v>
      </c>
      <c r="K55" s="149">
        <v>0.0010680060039256437</v>
      </c>
      <c r="L55" s="108"/>
    </row>
    <row r="56" spans="1:12" ht="14.25">
      <c r="A56" s="115">
        <v>332</v>
      </c>
      <c r="B56" s="114" t="s">
        <v>172</v>
      </c>
      <c r="C56" s="44">
        <v>40</v>
      </c>
      <c r="D56" s="149">
        <v>0.002540650406504065</v>
      </c>
      <c r="E56" s="44">
        <v>33</v>
      </c>
      <c r="F56" s="149">
        <v>0.0020619845038740317</v>
      </c>
      <c r="G56" s="44">
        <v>12</v>
      </c>
      <c r="H56" s="149">
        <v>0.004153686396677051</v>
      </c>
      <c r="I56" s="150">
        <v>0</v>
      </c>
      <c r="J56" s="43">
        <v>85</v>
      </c>
      <c r="K56" s="149">
        <v>0.0024535273063156678</v>
      </c>
      <c r="L56" s="108"/>
    </row>
    <row r="57" spans="1:12" ht="14.25">
      <c r="A57" s="115">
        <v>333</v>
      </c>
      <c r="B57" s="114" t="s">
        <v>173</v>
      </c>
      <c r="C57" s="44">
        <v>25</v>
      </c>
      <c r="D57" s="149">
        <v>0.0015879065040650406</v>
      </c>
      <c r="E57" s="44">
        <v>21</v>
      </c>
      <c r="F57" s="149">
        <v>0.0013121719570107473</v>
      </c>
      <c r="G57" s="44">
        <v>3</v>
      </c>
      <c r="H57" s="149">
        <v>0.0010384215991692627</v>
      </c>
      <c r="I57" s="150">
        <v>0</v>
      </c>
      <c r="J57" s="43">
        <v>49</v>
      </c>
      <c r="K57" s="149">
        <v>0.0014143863295231498</v>
      </c>
      <c r="L57" s="108"/>
    </row>
    <row r="58" spans="1:12" ht="14.25">
      <c r="A58" s="115">
        <v>334</v>
      </c>
      <c r="B58" s="114" t="s">
        <v>174</v>
      </c>
      <c r="C58" s="44">
        <v>40</v>
      </c>
      <c r="D58" s="149">
        <v>0.002540650406504065</v>
      </c>
      <c r="E58" s="44">
        <v>30</v>
      </c>
      <c r="F58" s="149">
        <v>0.0018745313671582105</v>
      </c>
      <c r="G58" s="44">
        <v>7</v>
      </c>
      <c r="H58" s="149">
        <v>0.0024229837313949464</v>
      </c>
      <c r="I58" s="150">
        <v>0</v>
      </c>
      <c r="J58" s="43">
        <v>77</v>
      </c>
      <c r="K58" s="149">
        <v>0.002222607089250664</v>
      </c>
      <c r="L58" s="108"/>
    </row>
    <row r="59" spans="1:12" ht="27">
      <c r="A59" s="115">
        <v>335</v>
      </c>
      <c r="B59" s="114" t="s">
        <v>175</v>
      </c>
      <c r="C59" s="44">
        <v>0</v>
      </c>
      <c r="D59" s="149">
        <v>0</v>
      </c>
      <c r="E59" s="44">
        <v>0</v>
      </c>
      <c r="F59" s="149">
        <v>0</v>
      </c>
      <c r="G59" s="44">
        <v>1</v>
      </c>
      <c r="H59" s="149">
        <v>0.00034614053305642093</v>
      </c>
      <c r="I59" s="150">
        <v>0</v>
      </c>
      <c r="J59" s="43">
        <v>1</v>
      </c>
      <c r="K59" s="149">
        <v>2.8865027133125505E-05</v>
      </c>
      <c r="L59" s="108"/>
    </row>
    <row r="60" spans="1:12" ht="14.25">
      <c r="A60" s="115">
        <v>341</v>
      </c>
      <c r="B60" s="114" t="s">
        <v>176</v>
      </c>
      <c r="C60" s="44">
        <v>126</v>
      </c>
      <c r="D60" s="149">
        <v>0.008003048780487805</v>
      </c>
      <c r="E60" s="44">
        <v>84</v>
      </c>
      <c r="F60" s="149">
        <v>0.005248687828042989</v>
      </c>
      <c r="G60" s="44">
        <v>23</v>
      </c>
      <c r="H60" s="149">
        <v>0.007961232260297681</v>
      </c>
      <c r="I60" s="150">
        <v>0</v>
      </c>
      <c r="J60" s="43">
        <v>233</v>
      </c>
      <c r="K60" s="149">
        <v>0.0067255513220182426</v>
      </c>
      <c r="L60" s="108"/>
    </row>
    <row r="61" spans="1:12" ht="14.25">
      <c r="A61" s="115">
        <v>342</v>
      </c>
      <c r="B61" s="114" t="s">
        <v>177</v>
      </c>
      <c r="C61" s="44">
        <v>49</v>
      </c>
      <c r="D61" s="149">
        <v>0.0031122967479674797</v>
      </c>
      <c r="E61" s="44">
        <v>33</v>
      </c>
      <c r="F61" s="149">
        <v>0.0020619845038740317</v>
      </c>
      <c r="G61" s="44">
        <v>6</v>
      </c>
      <c r="H61" s="149">
        <v>0.0020768431983385254</v>
      </c>
      <c r="I61" s="150">
        <v>0</v>
      </c>
      <c r="J61" s="43">
        <v>88</v>
      </c>
      <c r="K61" s="149">
        <v>0.0025401223877150447</v>
      </c>
      <c r="L61" s="108"/>
    </row>
    <row r="62" spans="1:12" ht="14.25">
      <c r="A62" s="115">
        <v>343</v>
      </c>
      <c r="B62" s="114" t="s">
        <v>178</v>
      </c>
      <c r="C62" s="44">
        <v>40</v>
      </c>
      <c r="D62" s="149">
        <v>0.002540650406504065</v>
      </c>
      <c r="E62" s="44">
        <v>38</v>
      </c>
      <c r="F62" s="149">
        <v>0.0023744063984004</v>
      </c>
      <c r="G62" s="44">
        <v>8</v>
      </c>
      <c r="H62" s="149">
        <v>0.0027691242644513675</v>
      </c>
      <c r="I62" s="150">
        <v>0</v>
      </c>
      <c r="J62" s="43">
        <v>86</v>
      </c>
      <c r="K62" s="149">
        <v>0.0024823923334487932</v>
      </c>
      <c r="L62" s="108"/>
    </row>
    <row r="63" spans="1:12" ht="27">
      <c r="A63" s="115">
        <v>351</v>
      </c>
      <c r="B63" s="114" t="s">
        <v>179</v>
      </c>
      <c r="C63" s="44">
        <v>5</v>
      </c>
      <c r="D63" s="149">
        <v>0.0003175813008130081</v>
      </c>
      <c r="E63" s="44">
        <v>8</v>
      </c>
      <c r="F63" s="149">
        <v>0.0004998750312421895</v>
      </c>
      <c r="G63" s="44">
        <v>1</v>
      </c>
      <c r="H63" s="149">
        <v>0.00034614053305642093</v>
      </c>
      <c r="I63" s="150">
        <v>0</v>
      </c>
      <c r="J63" s="43">
        <v>14</v>
      </c>
      <c r="K63" s="149">
        <v>0.00040411037986375705</v>
      </c>
      <c r="L63" s="108"/>
    </row>
    <row r="64" spans="1:12" ht="14.25">
      <c r="A64" s="115">
        <v>352</v>
      </c>
      <c r="B64" s="114" t="s">
        <v>180</v>
      </c>
      <c r="C64" s="44">
        <v>1</v>
      </c>
      <c r="D64" s="149">
        <v>6.351626016260163E-05</v>
      </c>
      <c r="E64" s="44">
        <v>1</v>
      </c>
      <c r="F64" s="149">
        <v>6.248437890527369E-05</v>
      </c>
      <c r="G64" s="44">
        <v>1</v>
      </c>
      <c r="H64" s="149">
        <v>0.00034614053305642093</v>
      </c>
      <c r="I64" s="150">
        <v>0</v>
      </c>
      <c r="J64" s="43">
        <v>3</v>
      </c>
      <c r="K64" s="149">
        <v>8.659508139937652E-05</v>
      </c>
      <c r="L64" s="108"/>
    </row>
    <row r="65" spans="1:12" ht="14.25">
      <c r="A65" s="115">
        <v>411</v>
      </c>
      <c r="B65" s="114" t="s">
        <v>181</v>
      </c>
      <c r="C65" s="44">
        <v>792</v>
      </c>
      <c r="D65" s="149">
        <v>0.05030487804878049</v>
      </c>
      <c r="E65" s="44">
        <v>587</v>
      </c>
      <c r="F65" s="149">
        <v>0.03667833041739565</v>
      </c>
      <c r="G65" s="44">
        <v>145</v>
      </c>
      <c r="H65" s="149">
        <v>0.05019037729318103</v>
      </c>
      <c r="I65" s="150">
        <v>1</v>
      </c>
      <c r="J65" s="43">
        <v>1525</v>
      </c>
      <c r="K65" s="149">
        <v>0.044019166378016394</v>
      </c>
      <c r="L65" s="108"/>
    </row>
    <row r="66" spans="1:12" ht="14.25">
      <c r="A66" s="115">
        <v>412</v>
      </c>
      <c r="B66" s="114" t="s">
        <v>182</v>
      </c>
      <c r="C66" s="44">
        <v>79</v>
      </c>
      <c r="D66" s="149">
        <v>0.005017784552845529</v>
      </c>
      <c r="E66" s="44">
        <v>53</v>
      </c>
      <c r="F66" s="149">
        <v>0.003311672081979505</v>
      </c>
      <c r="G66" s="44">
        <v>10</v>
      </c>
      <c r="H66" s="149">
        <v>0.003461405330564209</v>
      </c>
      <c r="I66" s="150">
        <v>0</v>
      </c>
      <c r="J66" s="43">
        <v>142</v>
      </c>
      <c r="K66" s="149">
        <v>0.004098833852903822</v>
      </c>
      <c r="L66" s="108"/>
    </row>
    <row r="67" spans="1:12" ht="14.25">
      <c r="A67" s="115">
        <v>413</v>
      </c>
      <c r="B67" s="114" t="s">
        <v>183</v>
      </c>
      <c r="C67" s="44">
        <v>0</v>
      </c>
      <c r="D67" s="149">
        <v>0</v>
      </c>
      <c r="E67" s="44">
        <v>2</v>
      </c>
      <c r="F67" s="149">
        <v>0.00012496875781054737</v>
      </c>
      <c r="G67" s="44">
        <v>1</v>
      </c>
      <c r="H67" s="149">
        <v>0.00034614053305642093</v>
      </c>
      <c r="I67" s="150">
        <v>0</v>
      </c>
      <c r="J67" s="43">
        <v>3</v>
      </c>
      <c r="K67" s="149">
        <v>8.659508139937652E-05</v>
      </c>
      <c r="L67" s="108"/>
    </row>
    <row r="68" spans="1:12" ht="14.25">
      <c r="A68" s="115">
        <v>421</v>
      </c>
      <c r="B68" s="114" t="s">
        <v>184</v>
      </c>
      <c r="C68" s="44">
        <v>93</v>
      </c>
      <c r="D68" s="149">
        <v>0.005907012195121951</v>
      </c>
      <c r="E68" s="44">
        <v>255</v>
      </c>
      <c r="F68" s="149">
        <v>0.01593351662084479</v>
      </c>
      <c r="G68" s="44">
        <v>66</v>
      </c>
      <c r="H68" s="149">
        <v>0.02284527518172378</v>
      </c>
      <c r="I68" s="150">
        <v>0</v>
      </c>
      <c r="J68" s="43">
        <v>414</v>
      </c>
      <c r="K68" s="149">
        <v>0.01195012123311396</v>
      </c>
      <c r="L68" s="108"/>
    </row>
    <row r="69" spans="1:12" ht="14.25">
      <c r="A69" s="115">
        <v>422</v>
      </c>
      <c r="B69" s="114" t="s">
        <v>185</v>
      </c>
      <c r="C69" s="44">
        <v>107</v>
      </c>
      <c r="D69" s="149">
        <v>0.006796239837398374</v>
      </c>
      <c r="E69" s="44">
        <v>99</v>
      </c>
      <c r="F69" s="149">
        <v>0.006185953511622095</v>
      </c>
      <c r="G69" s="44">
        <v>26</v>
      </c>
      <c r="H69" s="149">
        <v>0.008999653859466944</v>
      </c>
      <c r="I69" s="150">
        <v>0</v>
      </c>
      <c r="J69" s="43">
        <v>232</v>
      </c>
      <c r="K69" s="149">
        <v>0.0066966862948851175</v>
      </c>
      <c r="L69" s="108"/>
    </row>
    <row r="70" spans="1:12" ht="27">
      <c r="A70" s="115">
        <v>431</v>
      </c>
      <c r="B70" s="114" t="s">
        <v>186</v>
      </c>
      <c r="C70" s="44">
        <v>129</v>
      </c>
      <c r="D70" s="149">
        <v>0.00819359756097561</v>
      </c>
      <c r="E70" s="44">
        <v>68</v>
      </c>
      <c r="F70" s="149">
        <v>0.00424893776555861</v>
      </c>
      <c r="G70" s="44">
        <v>26</v>
      </c>
      <c r="H70" s="149">
        <v>0.008999653859466944</v>
      </c>
      <c r="I70" s="150">
        <v>0</v>
      </c>
      <c r="J70" s="43">
        <v>223</v>
      </c>
      <c r="K70" s="149">
        <v>0.006436901050686988</v>
      </c>
      <c r="L70" s="108"/>
    </row>
    <row r="71" spans="1:12" ht="14.25">
      <c r="A71" s="115">
        <v>432</v>
      </c>
      <c r="B71" s="114" t="s">
        <v>187</v>
      </c>
      <c r="C71" s="44">
        <v>281</v>
      </c>
      <c r="D71" s="149">
        <v>0.017848069105691058</v>
      </c>
      <c r="E71" s="44">
        <v>454</v>
      </c>
      <c r="F71" s="149">
        <v>0.028367908022994253</v>
      </c>
      <c r="G71" s="44">
        <v>68</v>
      </c>
      <c r="H71" s="149">
        <v>0.02353755624783662</v>
      </c>
      <c r="I71" s="150">
        <v>0</v>
      </c>
      <c r="J71" s="43">
        <v>803</v>
      </c>
      <c r="K71" s="149">
        <v>0.02317861678789978</v>
      </c>
      <c r="L71" s="108"/>
    </row>
    <row r="72" spans="1:12" ht="14.25">
      <c r="A72" s="115">
        <v>441</v>
      </c>
      <c r="B72" s="114" t="s">
        <v>188</v>
      </c>
      <c r="C72" s="44">
        <v>445</v>
      </c>
      <c r="D72" s="149">
        <v>0.028264735772357722</v>
      </c>
      <c r="E72" s="44">
        <v>298</v>
      </c>
      <c r="F72" s="149">
        <v>0.018620344913771555</v>
      </c>
      <c r="G72" s="44">
        <v>58</v>
      </c>
      <c r="H72" s="149">
        <v>0.020076150917272412</v>
      </c>
      <c r="I72" s="150">
        <v>0</v>
      </c>
      <c r="J72" s="43">
        <v>801</v>
      </c>
      <c r="K72" s="149">
        <v>0.02312088673363353</v>
      </c>
      <c r="L72" s="108"/>
    </row>
    <row r="73" spans="1:12" ht="14.25">
      <c r="A73" s="115">
        <v>511</v>
      </c>
      <c r="B73" s="114" t="s">
        <v>189</v>
      </c>
      <c r="C73" s="44">
        <v>49</v>
      </c>
      <c r="D73" s="149">
        <v>0.0031122967479674797</v>
      </c>
      <c r="E73" s="44">
        <v>53</v>
      </c>
      <c r="F73" s="149">
        <v>0.003311672081979505</v>
      </c>
      <c r="G73" s="44">
        <v>10</v>
      </c>
      <c r="H73" s="149">
        <v>0.003461405330564209</v>
      </c>
      <c r="I73" s="150">
        <v>0</v>
      </c>
      <c r="J73" s="43">
        <v>112</v>
      </c>
      <c r="K73" s="149">
        <v>0.0032328830389100564</v>
      </c>
      <c r="L73" s="108"/>
    </row>
    <row r="74" spans="1:12" ht="14.25">
      <c r="A74" s="115">
        <v>512</v>
      </c>
      <c r="B74" s="114" t="s">
        <v>190</v>
      </c>
      <c r="C74" s="44">
        <v>134</v>
      </c>
      <c r="D74" s="149">
        <v>0.008511178861788617</v>
      </c>
      <c r="E74" s="44">
        <v>181</v>
      </c>
      <c r="F74" s="149">
        <v>0.011309672581854537</v>
      </c>
      <c r="G74" s="44">
        <v>36</v>
      </c>
      <c r="H74" s="149">
        <v>0.012461059190031152</v>
      </c>
      <c r="I74" s="150">
        <v>0</v>
      </c>
      <c r="J74" s="43">
        <v>351</v>
      </c>
      <c r="K74" s="149">
        <v>0.010131624523727052</v>
      </c>
      <c r="L74" s="108"/>
    </row>
    <row r="75" spans="1:12" ht="14.25">
      <c r="A75" s="115">
        <v>513</v>
      </c>
      <c r="B75" s="114" t="s">
        <v>191</v>
      </c>
      <c r="C75" s="44">
        <v>206</v>
      </c>
      <c r="D75" s="149">
        <v>0.013084349593495935</v>
      </c>
      <c r="E75" s="44">
        <v>207</v>
      </c>
      <c r="F75" s="149">
        <v>0.012934266433391652</v>
      </c>
      <c r="G75" s="44">
        <v>42</v>
      </c>
      <c r="H75" s="149">
        <v>0.014537902388369679</v>
      </c>
      <c r="I75" s="150">
        <v>0</v>
      </c>
      <c r="J75" s="43">
        <v>455</v>
      </c>
      <c r="K75" s="149">
        <v>0.013133587345572104</v>
      </c>
      <c r="L75" s="108"/>
    </row>
    <row r="76" spans="1:12" ht="14.25">
      <c r="A76" s="115">
        <v>514</v>
      </c>
      <c r="B76" s="114" t="s">
        <v>192</v>
      </c>
      <c r="C76" s="44">
        <v>34</v>
      </c>
      <c r="D76" s="149">
        <v>0.0021595528455284553</v>
      </c>
      <c r="E76" s="44">
        <v>39</v>
      </c>
      <c r="F76" s="149">
        <v>0.0024368907773056735</v>
      </c>
      <c r="G76" s="44">
        <v>9</v>
      </c>
      <c r="H76" s="149">
        <v>0.003115264797507788</v>
      </c>
      <c r="I76" s="150">
        <v>0</v>
      </c>
      <c r="J76" s="43">
        <v>82</v>
      </c>
      <c r="K76" s="149">
        <v>0.0023669322249162913</v>
      </c>
      <c r="L76" s="108"/>
    </row>
    <row r="77" spans="1:12" ht="14.25">
      <c r="A77" s="115">
        <v>515</v>
      </c>
      <c r="B77" s="114" t="s">
        <v>193</v>
      </c>
      <c r="C77" s="44">
        <v>65</v>
      </c>
      <c r="D77" s="149">
        <v>0.004128556910569106</v>
      </c>
      <c r="E77" s="44">
        <v>129</v>
      </c>
      <c r="F77" s="149">
        <v>0.008060484878780305</v>
      </c>
      <c r="G77" s="44">
        <v>22</v>
      </c>
      <c r="H77" s="149">
        <v>0.00761509172724126</v>
      </c>
      <c r="I77" s="150">
        <v>0</v>
      </c>
      <c r="J77" s="43">
        <v>216</v>
      </c>
      <c r="K77" s="149">
        <v>0.006234845860755109</v>
      </c>
      <c r="L77" s="108"/>
    </row>
    <row r="78" spans="1:12" ht="14.25">
      <c r="A78" s="115">
        <v>516</v>
      </c>
      <c r="B78" s="114" t="s">
        <v>194</v>
      </c>
      <c r="C78" s="44">
        <v>304</v>
      </c>
      <c r="D78" s="149">
        <v>0.019308943089430895</v>
      </c>
      <c r="E78" s="44">
        <v>377</v>
      </c>
      <c r="F78" s="149">
        <v>0.02355661084728818</v>
      </c>
      <c r="G78" s="44">
        <v>59</v>
      </c>
      <c r="H78" s="149">
        <v>0.020422291450328832</v>
      </c>
      <c r="I78" s="150">
        <v>1</v>
      </c>
      <c r="J78" s="43">
        <v>741</v>
      </c>
      <c r="K78" s="149">
        <v>0.021388985105645998</v>
      </c>
      <c r="L78" s="108"/>
    </row>
    <row r="79" spans="1:12" ht="14.25">
      <c r="A79" s="115">
        <v>521</v>
      </c>
      <c r="B79" s="114" t="s">
        <v>195</v>
      </c>
      <c r="C79" s="44">
        <v>17</v>
      </c>
      <c r="D79" s="149">
        <v>0.0010797764227642277</v>
      </c>
      <c r="E79" s="44">
        <v>43</v>
      </c>
      <c r="F79" s="149">
        <v>0.0026868282929267684</v>
      </c>
      <c r="G79" s="44">
        <v>6</v>
      </c>
      <c r="H79" s="149">
        <v>0.0020768431983385254</v>
      </c>
      <c r="I79" s="150">
        <v>0</v>
      </c>
      <c r="J79" s="43">
        <v>66</v>
      </c>
      <c r="K79" s="149">
        <v>0.0019050917907862833</v>
      </c>
      <c r="L79" s="108"/>
    </row>
    <row r="80" spans="1:12" ht="14.25">
      <c r="A80" s="115">
        <v>522</v>
      </c>
      <c r="B80" s="114" t="s">
        <v>196</v>
      </c>
      <c r="C80" s="44">
        <v>1358</v>
      </c>
      <c r="D80" s="149">
        <v>0.08625508130081301</v>
      </c>
      <c r="E80" s="44">
        <v>1640</v>
      </c>
      <c r="F80" s="149">
        <v>0.10247438140464883</v>
      </c>
      <c r="G80" s="44">
        <v>266</v>
      </c>
      <c r="H80" s="149">
        <v>0.09207338179300796</v>
      </c>
      <c r="I80" s="150">
        <v>0</v>
      </c>
      <c r="J80" s="43">
        <v>3264</v>
      </c>
      <c r="K80" s="149">
        <v>0.09421544856252165</v>
      </c>
      <c r="L80" s="108"/>
    </row>
    <row r="81" spans="1:12" ht="14.25">
      <c r="A81" s="115">
        <v>523</v>
      </c>
      <c r="B81" s="114" t="s">
        <v>197</v>
      </c>
      <c r="C81" s="44">
        <v>108</v>
      </c>
      <c r="D81" s="149">
        <v>0.006859756097560976</v>
      </c>
      <c r="E81" s="44">
        <v>126</v>
      </c>
      <c r="F81" s="149">
        <v>0.007873031742064484</v>
      </c>
      <c r="G81" s="44">
        <v>21</v>
      </c>
      <c r="H81" s="149">
        <v>0.007268951194184839</v>
      </c>
      <c r="I81" s="150">
        <v>0</v>
      </c>
      <c r="J81" s="43">
        <v>255</v>
      </c>
      <c r="K81" s="149">
        <v>0.007360581918947004</v>
      </c>
      <c r="L81" s="108"/>
    </row>
    <row r="82" spans="1:12" ht="14.25">
      <c r="A82" s="115">
        <v>524</v>
      </c>
      <c r="B82" s="114" t="s">
        <v>198</v>
      </c>
      <c r="C82" s="44">
        <v>103</v>
      </c>
      <c r="D82" s="149">
        <v>0.0065421747967479675</v>
      </c>
      <c r="E82" s="44">
        <v>133</v>
      </c>
      <c r="F82" s="149">
        <v>0.0083104223944014</v>
      </c>
      <c r="G82" s="44">
        <v>19</v>
      </c>
      <c r="H82" s="149">
        <v>0.006576670128071997</v>
      </c>
      <c r="I82" s="150">
        <v>0</v>
      </c>
      <c r="J82" s="43">
        <v>255</v>
      </c>
      <c r="K82" s="149">
        <v>0.007360581918947004</v>
      </c>
      <c r="L82" s="108"/>
    </row>
    <row r="83" spans="1:12" ht="27">
      <c r="A83" s="115">
        <v>531</v>
      </c>
      <c r="B83" s="114" t="s">
        <v>199</v>
      </c>
      <c r="C83" s="44">
        <v>214</v>
      </c>
      <c r="D83" s="149">
        <v>0.013592479674796747</v>
      </c>
      <c r="E83" s="44">
        <v>174</v>
      </c>
      <c r="F83" s="149">
        <v>0.01087228192951762</v>
      </c>
      <c r="G83" s="44">
        <v>32</v>
      </c>
      <c r="H83" s="149">
        <v>0.01107649705780547</v>
      </c>
      <c r="I83" s="150">
        <v>0</v>
      </c>
      <c r="J83" s="43">
        <v>420</v>
      </c>
      <c r="K83" s="149">
        <v>0.012123311395912712</v>
      </c>
      <c r="L83" s="108"/>
    </row>
    <row r="84" spans="1:12" ht="14.25">
      <c r="A84" s="115">
        <v>532</v>
      </c>
      <c r="B84" s="114" t="s">
        <v>200</v>
      </c>
      <c r="C84" s="44">
        <v>2080</v>
      </c>
      <c r="D84" s="149">
        <v>0.13211382113821138</v>
      </c>
      <c r="E84" s="44">
        <v>1755</v>
      </c>
      <c r="F84" s="149">
        <v>0.10966008497875532</v>
      </c>
      <c r="G84" s="44">
        <v>265</v>
      </c>
      <c r="H84" s="149">
        <v>0.09172724125995153</v>
      </c>
      <c r="I84" s="150">
        <v>0</v>
      </c>
      <c r="J84" s="43">
        <v>4100</v>
      </c>
      <c r="K84" s="149">
        <v>0.11834661124581457</v>
      </c>
      <c r="L84" s="108"/>
    </row>
    <row r="85" spans="1:12" ht="14.25">
      <c r="A85" s="115">
        <v>541</v>
      </c>
      <c r="B85" s="114" t="s">
        <v>201</v>
      </c>
      <c r="C85" s="44">
        <v>51</v>
      </c>
      <c r="D85" s="149">
        <v>0.0032393292682926828</v>
      </c>
      <c r="E85" s="44">
        <v>59</v>
      </c>
      <c r="F85" s="149">
        <v>0.0036865783554111474</v>
      </c>
      <c r="G85" s="44">
        <v>23</v>
      </c>
      <c r="H85" s="149">
        <v>0.007961232260297681</v>
      </c>
      <c r="I85" s="150">
        <v>0</v>
      </c>
      <c r="J85" s="43">
        <v>133</v>
      </c>
      <c r="K85" s="149">
        <v>0.003839048608705692</v>
      </c>
      <c r="L85" s="108"/>
    </row>
    <row r="86" spans="1:12" ht="14.25">
      <c r="A86" s="115">
        <v>611</v>
      </c>
      <c r="B86" s="114" t="s">
        <v>202</v>
      </c>
      <c r="C86" s="44">
        <v>20</v>
      </c>
      <c r="D86" s="149">
        <v>0.0012703252032520325</v>
      </c>
      <c r="E86" s="44">
        <v>25</v>
      </c>
      <c r="F86" s="149">
        <v>0.001562109472631842</v>
      </c>
      <c r="G86" s="44">
        <v>3</v>
      </c>
      <c r="H86" s="149">
        <v>0.0010384215991692627</v>
      </c>
      <c r="I86" s="150">
        <v>0</v>
      </c>
      <c r="J86" s="43">
        <v>48</v>
      </c>
      <c r="K86" s="149">
        <v>0.0013855213023900243</v>
      </c>
      <c r="L86" s="108"/>
    </row>
    <row r="87" spans="1:12" ht="14.25">
      <c r="A87" s="115">
        <v>612</v>
      </c>
      <c r="B87" s="114" t="s">
        <v>203</v>
      </c>
      <c r="C87" s="44">
        <v>10</v>
      </c>
      <c r="D87" s="149">
        <v>0.0006351626016260162</v>
      </c>
      <c r="E87" s="44">
        <v>14</v>
      </c>
      <c r="F87" s="149">
        <v>0.0008747813046738316</v>
      </c>
      <c r="G87" s="44">
        <v>3</v>
      </c>
      <c r="H87" s="149">
        <v>0.0010384215991692627</v>
      </c>
      <c r="I87" s="150">
        <v>0</v>
      </c>
      <c r="J87" s="43">
        <v>27</v>
      </c>
      <c r="K87" s="149">
        <v>0.0007793557325943886</v>
      </c>
      <c r="L87" s="108"/>
    </row>
    <row r="88" spans="1:12" ht="14.25">
      <c r="A88" s="115">
        <v>613</v>
      </c>
      <c r="B88" s="114" t="s">
        <v>204</v>
      </c>
      <c r="C88" s="44">
        <v>2</v>
      </c>
      <c r="D88" s="149">
        <v>0.00012703252032520327</v>
      </c>
      <c r="E88" s="44">
        <v>2</v>
      </c>
      <c r="F88" s="149">
        <v>0.00012496875781054737</v>
      </c>
      <c r="G88" s="44">
        <v>1</v>
      </c>
      <c r="H88" s="149">
        <v>0.00034614053305642093</v>
      </c>
      <c r="I88" s="150">
        <v>0</v>
      </c>
      <c r="J88" s="43">
        <v>5</v>
      </c>
      <c r="K88" s="149">
        <v>0.00014432513566562752</v>
      </c>
      <c r="L88" s="108"/>
    </row>
    <row r="89" spans="1:12" ht="14.25">
      <c r="A89" s="115">
        <v>621</v>
      </c>
      <c r="B89" s="114" t="s">
        <v>205</v>
      </c>
      <c r="C89" s="44">
        <v>1</v>
      </c>
      <c r="D89" s="149">
        <v>6.351626016260163E-05</v>
      </c>
      <c r="E89" s="44">
        <v>0</v>
      </c>
      <c r="F89" s="149">
        <v>0</v>
      </c>
      <c r="G89" s="44">
        <v>0</v>
      </c>
      <c r="H89" s="149">
        <v>0</v>
      </c>
      <c r="I89" s="150">
        <v>0</v>
      </c>
      <c r="J89" s="43">
        <v>1</v>
      </c>
      <c r="K89" s="149">
        <v>2.8865027133125505E-05</v>
      </c>
      <c r="L89" s="108"/>
    </row>
    <row r="90" spans="1:12" ht="14.25">
      <c r="A90" s="115">
        <v>622</v>
      </c>
      <c r="B90" s="114" t="s">
        <v>206</v>
      </c>
      <c r="C90" s="44">
        <v>0</v>
      </c>
      <c r="D90" s="149">
        <v>0</v>
      </c>
      <c r="E90" s="44">
        <v>0</v>
      </c>
      <c r="F90" s="149">
        <v>0</v>
      </c>
      <c r="G90" s="44">
        <v>0</v>
      </c>
      <c r="H90" s="149">
        <v>0</v>
      </c>
      <c r="I90" s="150">
        <v>0</v>
      </c>
      <c r="J90" s="43">
        <v>0</v>
      </c>
      <c r="K90" s="149">
        <v>0</v>
      </c>
      <c r="L90" s="108"/>
    </row>
    <row r="91" spans="1:12" ht="14.25">
      <c r="A91" s="115">
        <v>631</v>
      </c>
      <c r="B91" s="114" t="s">
        <v>207</v>
      </c>
      <c r="C91" s="44">
        <v>1</v>
      </c>
      <c r="D91" s="149">
        <v>6.351626016260163E-05</v>
      </c>
      <c r="E91" s="44">
        <v>1</v>
      </c>
      <c r="F91" s="149">
        <v>6.248437890527369E-05</v>
      </c>
      <c r="G91" s="44">
        <v>0</v>
      </c>
      <c r="H91" s="149">
        <v>0</v>
      </c>
      <c r="I91" s="150">
        <v>0</v>
      </c>
      <c r="J91" s="43">
        <v>2</v>
      </c>
      <c r="K91" s="149">
        <v>5.773005426625101E-05</v>
      </c>
      <c r="L91" s="108"/>
    </row>
    <row r="92" spans="1:12" ht="14.25">
      <c r="A92" s="115">
        <v>632</v>
      </c>
      <c r="B92" s="114" t="s">
        <v>208</v>
      </c>
      <c r="C92" s="44">
        <v>0</v>
      </c>
      <c r="D92" s="149">
        <v>0</v>
      </c>
      <c r="E92" s="44">
        <v>4</v>
      </c>
      <c r="F92" s="149">
        <v>0.00024993751562109475</v>
      </c>
      <c r="G92" s="44">
        <v>1</v>
      </c>
      <c r="H92" s="149">
        <v>0.00034614053305642093</v>
      </c>
      <c r="I92" s="150">
        <v>0</v>
      </c>
      <c r="J92" s="43">
        <v>5</v>
      </c>
      <c r="K92" s="149">
        <v>0.00014432513566562752</v>
      </c>
      <c r="L92" s="108"/>
    </row>
    <row r="93" spans="1:12" ht="27">
      <c r="A93" s="115">
        <v>633</v>
      </c>
      <c r="B93" s="114" t="s">
        <v>209</v>
      </c>
      <c r="C93" s="44">
        <v>0</v>
      </c>
      <c r="D93" s="149">
        <v>0</v>
      </c>
      <c r="E93" s="44">
        <v>0</v>
      </c>
      <c r="F93" s="149">
        <v>0</v>
      </c>
      <c r="G93" s="44">
        <v>0</v>
      </c>
      <c r="H93" s="149">
        <v>0</v>
      </c>
      <c r="I93" s="150">
        <v>0</v>
      </c>
      <c r="J93" s="43">
        <v>0</v>
      </c>
      <c r="K93" s="149">
        <v>0</v>
      </c>
      <c r="L93" s="108"/>
    </row>
    <row r="94" spans="1:12" ht="27">
      <c r="A94" s="115">
        <v>634</v>
      </c>
      <c r="B94" s="114" t="s">
        <v>209</v>
      </c>
      <c r="C94" s="44">
        <v>1</v>
      </c>
      <c r="D94" s="149">
        <v>6.351626016260163E-05</v>
      </c>
      <c r="E94" s="44">
        <v>0</v>
      </c>
      <c r="F94" s="149">
        <v>0</v>
      </c>
      <c r="G94" s="44">
        <v>0</v>
      </c>
      <c r="H94" s="149">
        <v>0</v>
      </c>
      <c r="I94" s="150">
        <v>0</v>
      </c>
      <c r="J94" s="43">
        <v>1</v>
      </c>
      <c r="K94" s="149">
        <v>2.8865027133125505E-05</v>
      </c>
      <c r="L94" s="108"/>
    </row>
    <row r="95" spans="1:12" ht="14.25">
      <c r="A95" s="115">
        <v>711</v>
      </c>
      <c r="B95" s="114" t="s">
        <v>211</v>
      </c>
      <c r="C95" s="44">
        <v>70</v>
      </c>
      <c r="D95" s="149">
        <v>0.004446138211382114</v>
      </c>
      <c r="E95" s="44">
        <v>83</v>
      </c>
      <c r="F95" s="149">
        <v>0.005186203449137715</v>
      </c>
      <c r="G95" s="44">
        <v>17</v>
      </c>
      <c r="H95" s="149">
        <v>0.005884389061959155</v>
      </c>
      <c r="I95" s="150">
        <v>0</v>
      </c>
      <c r="J95" s="43">
        <v>170</v>
      </c>
      <c r="K95" s="149">
        <v>0.0049070546126313355</v>
      </c>
      <c r="L95" s="108"/>
    </row>
    <row r="96" spans="1:12" ht="14.25">
      <c r="A96" s="115">
        <v>712</v>
      </c>
      <c r="B96" s="114" t="s">
        <v>212</v>
      </c>
      <c r="C96" s="44">
        <v>1</v>
      </c>
      <c r="D96" s="149">
        <v>6.351626016260163E-05</v>
      </c>
      <c r="E96" s="44">
        <v>6</v>
      </c>
      <c r="F96" s="149">
        <v>0.00037490627343164207</v>
      </c>
      <c r="G96" s="44">
        <v>2</v>
      </c>
      <c r="H96" s="149">
        <v>0.0006922810661128419</v>
      </c>
      <c r="I96" s="150">
        <v>1</v>
      </c>
      <c r="J96" s="43">
        <v>10</v>
      </c>
      <c r="K96" s="149">
        <v>0.00028865027133125504</v>
      </c>
      <c r="L96" s="108"/>
    </row>
    <row r="97" spans="1:12" ht="14.25">
      <c r="A97" s="115">
        <v>713</v>
      </c>
      <c r="B97" s="114" t="s">
        <v>213</v>
      </c>
      <c r="C97" s="44">
        <v>4</v>
      </c>
      <c r="D97" s="149">
        <v>0.00025406504065040653</v>
      </c>
      <c r="E97" s="44">
        <v>8</v>
      </c>
      <c r="F97" s="149">
        <v>0.0004998750312421895</v>
      </c>
      <c r="G97" s="44">
        <v>2</v>
      </c>
      <c r="H97" s="149">
        <v>0.0006922810661128419</v>
      </c>
      <c r="I97" s="150">
        <v>0</v>
      </c>
      <c r="J97" s="43">
        <v>14</v>
      </c>
      <c r="K97" s="149">
        <v>0.00040411037986375705</v>
      </c>
      <c r="L97" s="108"/>
    </row>
    <row r="98" spans="1:12" ht="14.25">
      <c r="A98" s="115">
        <v>721</v>
      </c>
      <c r="B98" s="114" t="s">
        <v>214</v>
      </c>
      <c r="C98" s="44">
        <v>12</v>
      </c>
      <c r="D98" s="149">
        <v>0.0007621951219512195</v>
      </c>
      <c r="E98" s="44">
        <v>28</v>
      </c>
      <c r="F98" s="149">
        <v>0.0017495626093476631</v>
      </c>
      <c r="G98" s="44">
        <v>4</v>
      </c>
      <c r="H98" s="149">
        <v>0.0013845621322256837</v>
      </c>
      <c r="I98" s="150">
        <v>0</v>
      </c>
      <c r="J98" s="43">
        <v>44</v>
      </c>
      <c r="K98" s="149">
        <v>0.0012700611938575223</v>
      </c>
      <c r="L98" s="108"/>
    </row>
    <row r="99" spans="1:12" ht="14.25">
      <c r="A99" s="115">
        <v>722</v>
      </c>
      <c r="B99" s="114" t="s">
        <v>215</v>
      </c>
      <c r="C99" s="44">
        <v>10</v>
      </c>
      <c r="D99" s="149">
        <v>0.0006351626016260162</v>
      </c>
      <c r="E99" s="44">
        <v>23</v>
      </c>
      <c r="F99" s="149">
        <v>0.0014371407148212948</v>
      </c>
      <c r="G99" s="44">
        <v>0</v>
      </c>
      <c r="H99" s="149">
        <v>0</v>
      </c>
      <c r="I99" s="150">
        <v>0</v>
      </c>
      <c r="J99" s="43">
        <v>33</v>
      </c>
      <c r="K99" s="149">
        <v>0.0009525458953931416</v>
      </c>
      <c r="L99" s="108"/>
    </row>
    <row r="100" spans="1:12" ht="27">
      <c r="A100" s="115">
        <v>723</v>
      </c>
      <c r="B100" s="114" t="s">
        <v>216</v>
      </c>
      <c r="C100" s="44">
        <v>21</v>
      </c>
      <c r="D100" s="149">
        <v>0.0013338414634146342</v>
      </c>
      <c r="E100" s="44">
        <v>21</v>
      </c>
      <c r="F100" s="149">
        <v>0.0013121719570107473</v>
      </c>
      <c r="G100" s="44">
        <v>4</v>
      </c>
      <c r="H100" s="149">
        <v>0.0013845621322256837</v>
      </c>
      <c r="I100" s="150">
        <v>0</v>
      </c>
      <c r="J100" s="43">
        <v>46</v>
      </c>
      <c r="K100" s="149">
        <v>0.0013277912481237733</v>
      </c>
      <c r="L100" s="108"/>
    </row>
    <row r="101" spans="1:12" ht="14.25">
      <c r="A101" s="115">
        <v>731</v>
      </c>
      <c r="B101" s="114" t="s">
        <v>217</v>
      </c>
      <c r="C101" s="44">
        <v>64</v>
      </c>
      <c r="D101" s="149">
        <v>0.0040650406504065045</v>
      </c>
      <c r="E101" s="44">
        <v>102</v>
      </c>
      <c r="F101" s="149">
        <v>0.006373406648337915</v>
      </c>
      <c r="G101" s="44">
        <v>20</v>
      </c>
      <c r="H101" s="149">
        <v>0.006922810661128418</v>
      </c>
      <c r="I101" s="150">
        <v>0</v>
      </c>
      <c r="J101" s="43">
        <v>186</v>
      </c>
      <c r="K101" s="149">
        <v>0.005368895046761344</v>
      </c>
      <c r="L101" s="108"/>
    </row>
    <row r="102" spans="1:12" ht="14.25">
      <c r="A102" s="115">
        <v>732</v>
      </c>
      <c r="B102" s="114" t="s">
        <v>218</v>
      </c>
      <c r="C102" s="44">
        <v>14</v>
      </c>
      <c r="D102" s="149">
        <v>0.0008892276422764227</v>
      </c>
      <c r="E102" s="44">
        <v>18</v>
      </c>
      <c r="F102" s="149">
        <v>0.0011247188202949262</v>
      </c>
      <c r="G102" s="44">
        <v>5</v>
      </c>
      <c r="H102" s="149">
        <v>0.0017307026652821046</v>
      </c>
      <c r="I102" s="150">
        <v>0</v>
      </c>
      <c r="J102" s="43">
        <v>37</v>
      </c>
      <c r="K102" s="149">
        <v>0.0010680060039256437</v>
      </c>
      <c r="L102" s="108"/>
    </row>
    <row r="103" spans="1:12" ht="14.25">
      <c r="A103" s="115">
        <v>741</v>
      </c>
      <c r="B103" s="114" t="s">
        <v>219</v>
      </c>
      <c r="C103" s="44">
        <v>6</v>
      </c>
      <c r="D103" s="149">
        <v>0.00038109756097560977</v>
      </c>
      <c r="E103" s="44">
        <v>12</v>
      </c>
      <c r="F103" s="149">
        <v>0.0007498125468632841</v>
      </c>
      <c r="G103" s="44">
        <v>0</v>
      </c>
      <c r="H103" s="149">
        <v>0</v>
      </c>
      <c r="I103" s="150">
        <v>0</v>
      </c>
      <c r="J103" s="43">
        <v>18</v>
      </c>
      <c r="K103" s="149">
        <v>0.0005195704883962591</v>
      </c>
      <c r="L103" s="108"/>
    </row>
    <row r="104" spans="1:12" ht="27">
      <c r="A104" s="115">
        <v>742</v>
      </c>
      <c r="B104" s="114" t="s">
        <v>220</v>
      </c>
      <c r="C104" s="44">
        <v>2</v>
      </c>
      <c r="D104" s="149">
        <v>0.00012703252032520327</v>
      </c>
      <c r="E104" s="44">
        <v>1</v>
      </c>
      <c r="F104" s="149">
        <v>6.248437890527369E-05</v>
      </c>
      <c r="G104" s="44">
        <v>0</v>
      </c>
      <c r="H104" s="149">
        <v>0</v>
      </c>
      <c r="I104" s="150">
        <v>0</v>
      </c>
      <c r="J104" s="43">
        <v>3</v>
      </c>
      <c r="K104" s="149">
        <v>8.659508139937652E-05</v>
      </c>
      <c r="L104" s="108"/>
    </row>
    <row r="105" spans="1:12" ht="14.25">
      <c r="A105" s="115">
        <v>751</v>
      </c>
      <c r="B105" s="114" t="s">
        <v>221</v>
      </c>
      <c r="C105" s="44">
        <v>141</v>
      </c>
      <c r="D105" s="149">
        <v>0.008955792682926829</v>
      </c>
      <c r="E105" s="44">
        <v>215</v>
      </c>
      <c r="F105" s="149">
        <v>0.013434141464633842</v>
      </c>
      <c r="G105" s="44">
        <v>35</v>
      </c>
      <c r="H105" s="149">
        <v>0.012114918656974732</v>
      </c>
      <c r="I105" s="150">
        <v>1</v>
      </c>
      <c r="J105" s="43">
        <v>392</v>
      </c>
      <c r="K105" s="149">
        <v>0.011315090636185198</v>
      </c>
      <c r="L105" s="108"/>
    </row>
    <row r="106" spans="1:12" ht="27">
      <c r="A106" s="115">
        <v>752</v>
      </c>
      <c r="B106" s="114" t="s">
        <v>222</v>
      </c>
      <c r="C106" s="44">
        <v>7</v>
      </c>
      <c r="D106" s="149">
        <v>0.00044461382113821136</v>
      </c>
      <c r="E106" s="44">
        <v>16</v>
      </c>
      <c r="F106" s="149">
        <v>0.000999750062484379</v>
      </c>
      <c r="G106" s="44">
        <v>4</v>
      </c>
      <c r="H106" s="149">
        <v>0.0013845621322256837</v>
      </c>
      <c r="I106" s="150">
        <v>0</v>
      </c>
      <c r="J106" s="43">
        <v>27</v>
      </c>
      <c r="K106" s="149">
        <v>0.0007793557325943886</v>
      </c>
      <c r="L106" s="108"/>
    </row>
    <row r="107" spans="1:12" ht="14.25">
      <c r="A107" s="115">
        <v>753</v>
      </c>
      <c r="B107" s="114" t="s">
        <v>223</v>
      </c>
      <c r="C107" s="44">
        <v>24</v>
      </c>
      <c r="D107" s="149">
        <v>0.001524390243902439</v>
      </c>
      <c r="E107" s="44">
        <v>38</v>
      </c>
      <c r="F107" s="149">
        <v>0.0023744063984004</v>
      </c>
      <c r="G107" s="44">
        <v>4</v>
      </c>
      <c r="H107" s="149">
        <v>0.0013845621322256837</v>
      </c>
      <c r="I107" s="150">
        <v>0</v>
      </c>
      <c r="J107" s="43">
        <v>66</v>
      </c>
      <c r="K107" s="149">
        <v>0.0019050917907862833</v>
      </c>
      <c r="L107" s="108"/>
    </row>
    <row r="108" spans="1:12" ht="14.25">
      <c r="A108" s="115">
        <v>754</v>
      </c>
      <c r="B108" s="114" t="s">
        <v>224</v>
      </c>
      <c r="C108" s="44">
        <v>95</v>
      </c>
      <c r="D108" s="149">
        <v>0.006034044715447154</v>
      </c>
      <c r="E108" s="44">
        <v>158</v>
      </c>
      <c r="F108" s="149">
        <v>0.009872531867033242</v>
      </c>
      <c r="G108" s="44">
        <v>16</v>
      </c>
      <c r="H108" s="149">
        <v>0.005538248528902735</v>
      </c>
      <c r="I108" s="150">
        <v>0</v>
      </c>
      <c r="J108" s="43">
        <v>269</v>
      </c>
      <c r="K108" s="149">
        <v>0.007764692298810761</v>
      </c>
      <c r="L108" s="108"/>
    </row>
    <row r="109" spans="1:12" ht="27">
      <c r="A109" s="115">
        <v>811</v>
      </c>
      <c r="B109" s="114" t="s">
        <v>225</v>
      </c>
      <c r="C109" s="44">
        <v>1</v>
      </c>
      <c r="D109" s="149">
        <v>6.351626016260163E-05</v>
      </c>
      <c r="E109" s="44">
        <v>1</v>
      </c>
      <c r="F109" s="149">
        <v>6.248437890527369E-05</v>
      </c>
      <c r="G109" s="44">
        <v>1</v>
      </c>
      <c r="H109" s="149">
        <v>0.00034614053305642093</v>
      </c>
      <c r="I109" s="150">
        <v>0</v>
      </c>
      <c r="J109" s="43">
        <v>3</v>
      </c>
      <c r="K109" s="149">
        <v>8.659508139937652E-05</v>
      </c>
      <c r="L109" s="108"/>
    </row>
    <row r="110" spans="1:12" ht="27">
      <c r="A110" s="115">
        <v>812</v>
      </c>
      <c r="B110" s="114" t="s">
        <v>226</v>
      </c>
      <c r="C110" s="44">
        <v>15</v>
      </c>
      <c r="D110" s="149">
        <v>0.0009527439024390244</v>
      </c>
      <c r="E110" s="44">
        <v>48</v>
      </c>
      <c r="F110" s="149">
        <v>0.0029992501874531365</v>
      </c>
      <c r="G110" s="44">
        <v>8</v>
      </c>
      <c r="H110" s="149">
        <v>0.0027691242644513675</v>
      </c>
      <c r="I110" s="150">
        <v>0</v>
      </c>
      <c r="J110" s="43">
        <v>71</v>
      </c>
      <c r="K110" s="149">
        <v>0.002049416926451911</v>
      </c>
      <c r="L110" s="108"/>
    </row>
    <row r="111" spans="1:12" ht="27">
      <c r="A111" s="115">
        <v>813</v>
      </c>
      <c r="B111" s="114" t="s">
        <v>227</v>
      </c>
      <c r="C111" s="44">
        <v>11</v>
      </c>
      <c r="D111" s="149">
        <v>0.0006986788617886179</v>
      </c>
      <c r="E111" s="44">
        <v>19</v>
      </c>
      <c r="F111" s="149">
        <v>0.0011872031992002</v>
      </c>
      <c r="G111" s="44">
        <v>2</v>
      </c>
      <c r="H111" s="149">
        <v>0.0006922810661128419</v>
      </c>
      <c r="I111" s="150">
        <v>0</v>
      </c>
      <c r="J111" s="43">
        <v>32</v>
      </c>
      <c r="K111" s="149">
        <v>0.0009236808682600162</v>
      </c>
      <c r="L111" s="108"/>
    </row>
    <row r="112" spans="1:12" ht="27">
      <c r="A112" s="115">
        <v>814</v>
      </c>
      <c r="B112" s="114" t="s">
        <v>228</v>
      </c>
      <c r="C112" s="44">
        <v>8</v>
      </c>
      <c r="D112" s="149">
        <v>0.0005081300813008131</v>
      </c>
      <c r="E112" s="44">
        <v>48</v>
      </c>
      <c r="F112" s="149">
        <v>0.0029992501874531365</v>
      </c>
      <c r="G112" s="44">
        <v>4</v>
      </c>
      <c r="H112" s="149">
        <v>0.0013845621322256837</v>
      </c>
      <c r="I112" s="150">
        <v>0</v>
      </c>
      <c r="J112" s="43">
        <v>60</v>
      </c>
      <c r="K112" s="149">
        <v>0.0017319016279875303</v>
      </c>
      <c r="L112" s="108"/>
    </row>
    <row r="113" spans="1:12" ht="27">
      <c r="A113" s="115">
        <v>815</v>
      </c>
      <c r="B113" s="114" t="s">
        <v>229</v>
      </c>
      <c r="C113" s="44">
        <v>48</v>
      </c>
      <c r="D113" s="149">
        <v>0.003048780487804878</v>
      </c>
      <c r="E113" s="44">
        <v>98</v>
      </c>
      <c r="F113" s="149">
        <v>0.0061234691327168205</v>
      </c>
      <c r="G113" s="44">
        <v>16</v>
      </c>
      <c r="H113" s="149">
        <v>0.005538248528902735</v>
      </c>
      <c r="I113" s="150">
        <v>0</v>
      </c>
      <c r="J113" s="43">
        <v>162</v>
      </c>
      <c r="K113" s="149">
        <v>0.004676134395566332</v>
      </c>
      <c r="L113" s="108"/>
    </row>
    <row r="114" spans="1:12" ht="27">
      <c r="A114" s="115">
        <v>816</v>
      </c>
      <c r="B114" s="114" t="s">
        <v>230</v>
      </c>
      <c r="C114" s="44">
        <v>84</v>
      </c>
      <c r="D114" s="149">
        <v>0.005335365853658537</v>
      </c>
      <c r="E114" s="44">
        <v>188</v>
      </c>
      <c r="F114" s="149">
        <v>0.011747063234191453</v>
      </c>
      <c r="G114" s="44">
        <v>22</v>
      </c>
      <c r="H114" s="149">
        <v>0.00761509172724126</v>
      </c>
      <c r="I114" s="150">
        <v>0</v>
      </c>
      <c r="J114" s="43">
        <v>294</v>
      </c>
      <c r="K114" s="149">
        <v>0.008486317977138898</v>
      </c>
      <c r="L114" s="108"/>
    </row>
    <row r="115" spans="1:12" ht="27">
      <c r="A115" s="115">
        <v>817</v>
      </c>
      <c r="B115" s="114" t="s">
        <v>231</v>
      </c>
      <c r="C115" s="44">
        <v>5</v>
      </c>
      <c r="D115" s="149">
        <v>0.0003175813008130081</v>
      </c>
      <c r="E115" s="44">
        <v>10</v>
      </c>
      <c r="F115" s="149">
        <v>0.0006248437890527368</v>
      </c>
      <c r="G115" s="44">
        <v>0</v>
      </c>
      <c r="H115" s="149">
        <v>0</v>
      </c>
      <c r="I115" s="150">
        <v>0</v>
      </c>
      <c r="J115" s="43">
        <v>15</v>
      </c>
      <c r="K115" s="149">
        <v>0.0004329754069968826</v>
      </c>
      <c r="L115" s="108"/>
    </row>
    <row r="116" spans="1:12" ht="14.25">
      <c r="A116" s="115">
        <v>818</v>
      </c>
      <c r="B116" s="114" t="s">
        <v>232</v>
      </c>
      <c r="C116" s="44">
        <v>44</v>
      </c>
      <c r="D116" s="149">
        <v>0.0027947154471544716</v>
      </c>
      <c r="E116" s="44">
        <v>96</v>
      </c>
      <c r="F116" s="149">
        <v>0.005998500374906273</v>
      </c>
      <c r="G116" s="44">
        <v>18</v>
      </c>
      <c r="H116" s="149">
        <v>0.006230529595015576</v>
      </c>
      <c r="I116" s="150">
        <v>0</v>
      </c>
      <c r="J116" s="43">
        <v>158</v>
      </c>
      <c r="K116" s="149">
        <v>0.00456067428703383</v>
      </c>
      <c r="L116" s="108"/>
    </row>
    <row r="117" spans="1:12" ht="14.25">
      <c r="A117" s="115">
        <v>821</v>
      </c>
      <c r="B117" s="114" t="s">
        <v>233</v>
      </c>
      <c r="C117" s="44">
        <v>53</v>
      </c>
      <c r="D117" s="149">
        <v>0.0033663617886178863</v>
      </c>
      <c r="E117" s="44">
        <v>103</v>
      </c>
      <c r="F117" s="149">
        <v>0.0064358910272431895</v>
      </c>
      <c r="G117" s="44">
        <v>12</v>
      </c>
      <c r="H117" s="149">
        <v>0.004153686396677051</v>
      </c>
      <c r="I117" s="150">
        <v>0</v>
      </c>
      <c r="J117" s="43">
        <v>168</v>
      </c>
      <c r="K117" s="149">
        <v>0.0048493245583650845</v>
      </c>
      <c r="L117" s="108"/>
    </row>
    <row r="118" spans="1:12" ht="14.25">
      <c r="A118" s="115">
        <v>831</v>
      </c>
      <c r="B118" s="114" t="s">
        <v>234</v>
      </c>
      <c r="C118" s="44">
        <v>2</v>
      </c>
      <c r="D118" s="149">
        <v>0.00012703252032520327</v>
      </c>
      <c r="E118" s="44">
        <v>1</v>
      </c>
      <c r="F118" s="149">
        <v>6.248437890527369E-05</v>
      </c>
      <c r="G118" s="44">
        <v>0</v>
      </c>
      <c r="H118" s="149">
        <v>0</v>
      </c>
      <c r="I118" s="150">
        <v>0</v>
      </c>
      <c r="J118" s="43">
        <v>3</v>
      </c>
      <c r="K118" s="149">
        <v>8.659508139937652E-05</v>
      </c>
      <c r="L118" s="108"/>
    </row>
    <row r="119" spans="1:12" ht="14.25">
      <c r="A119" s="115">
        <v>832</v>
      </c>
      <c r="B119" s="114" t="s">
        <v>235</v>
      </c>
      <c r="C119" s="44">
        <v>20</v>
      </c>
      <c r="D119" s="149">
        <v>0.0012703252032520325</v>
      </c>
      <c r="E119" s="44">
        <v>44</v>
      </c>
      <c r="F119" s="149">
        <v>0.002749312671832042</v>
      </c>
      <c r="G119" s="44">
        <v>20</v>
      </c>
      <c r="H119" s="149">
        <v>0.006922810661128418</v>
      </c>
      <c r="I119" s="150">
        <v>0</v>
      </c>
      <c r="J119" s="43">
        <v>84</v>
      </c>
      <c r="K119" s="149">
        <v>0.0024246622791825423</v>
      </c>
      <c r="L119" s="108"/>
    </row>
    <row r="120" spans="1:12" ht="14.25">
      <c r="A120" s="115">
        <v>833</v>
      </c>
      <c r="B120" s="114" t="s">
        <v>236</v>
      </c>
      <c r="C120" s="44">
        <v>55</v>
      </c>
      <c r="D120" s="149">
        <v>0.0034933943089430894</v>
      </c>
      <c r="E120" s="44">
        <v>86</v>
      </c>
      <c r="F120" s="149">
        <v>0.005373656585853537</v>
      </c>
      <c r="G120" s="44">
        <v>23</v>
      </c>
      <c r="H120" s="149">
        <v>0.007961232260297681</v>
      </c>
      <c r="I120" s="150">
        <v>0</v>
      </c>
      <c r="J120" s="43">
        <v>164</v>
      </c>
      <c r="K120" s="149">
        <v>0.004733864449832583</v>
      </c>
      <c r="L120" s="108"/>
    </row>
    <row r="121" spans="1:12" ht="27">
      <c r="A121" s="116">
        <v>834</v>
      </c>
      <c r="B121" s="117" t="s">
        <v>237</v>
      </c>
      <c r="C121" s="67">
        <v>20</v>
      </c>
      <c r="D121" s="151">
        <v>0.0012703252032520325</v>
      </c>
      <c r="E121" s="67">
        <v>27</v>
      </c>
      <c r="F121" s="151">
        <v>0.0016870782304423894</v>
      </c>
      <c r="G121" s="67">
        <v>5</v>
      </c>
      <c r="H121" s="151">
        <v>0.0017307026652821046</v>
      </c>
      <c r="I121" s="152">
        <v>0</v>
      </c>
      <c r="J121" s="69">
        <v>52</v>
      </c>
      <c r="K121" s="151">
        <v>0.0015009814109225262</v>
      </c>
      <c r="L121" s="108"/>
    </row>
    <row r="122" spans="1:12" ht="14.25">
      <c r="A122" s="116">
        <v>835</v>
      </c>
      <c r="B122" s="117" t="s">
        <v>238</v>
      </c>
      <c r="C122" s="67">
        <v>1</v>
      </c>
      <c r="D122" s="151">
        <v>6.351626016260163E-05</v>
      </c>
      <c r="E122" s="67">
        <v>0</v>
      </c>
      <c r="F122" s="151">
        <v>0</v>
      </c>
      <c r="G122" s="67">
        <v>1</v>
      </c>
      <c r="H122" s="151">
        <v>0.00034614053305642093</v>
      </c>
      <c r="I122" s="152">
        <v>0</v>
      </c>
      <c r="J122" s="69">
        <v>2</v>
      </c>
      <c r="K122" s="151">
        <v>5.773005426625101E-05</v>
      </c>
      <c r="L122" s="108"/>
    </row>
    <row r="123" spans="1:12" ht="27">
      <c r="A123" s="116">
        <v>911</v>
      </c>
      <c r="B123" s="117" t="s">
        <v>239</v>
      </c>
      <c r="C123" s="67">
        <v>1794</v>
      </c>
      <c r="D123" s="151">
        <v>0.11394817073170732</v>
      </c>
      <c r="E123" s="67">
        <v>3486</v>
      </c>
      <c r="F123" s="151">
        <v>0.21782054486378405</v>
      </c>
      <c r="G123" s="67">
        <v>588</v>
      </c>
      <c r="H123" s="151">
        <v>0.2035306334371755</v>
      </c>
      <c r="I123" s="152">
        <v>0</v>
      </c>
      <c r="J123" s="69">
        <v>5868</v>
      </c>
      <c r="K123" s="151">
        <v>0.16937997921718045</v>
      </c>
      <c r="L123" s="108"/>
    </row>
    <row r="124" spans="1:12" ht="27">
      <c r="A124" s="116">
        <v>912</v>
      </c>
      <c r="B124" s="117" t="s">
        <v>240</v>
      </c>
      <c r="C124" s="67">
        <v>27</v>
      </c>
      <c r="D124" s="151">
        <v>0.001714939024390244</v>
      </c>
      <c r="E124" s="67">
        <v>65</v>
      </c>
      <c r="F124" s="151">
        <v>0.004061484628842789</v>
      </c>
      <c r="G124" s="67">
        <v>14</v>
      </c>
      <c r="H124" s="151">
        <v>0.004845967462789893</v>
      </c>
      <c r="I124" s="152">
        <v>0</v>
      </c>
      <c r="J124" s="69">
        <v>106</v>
      </c>
      <c r="K124" s="151">
        <v>0.0030596928761113034</v>
      </c>
      <c r="L124" s="108"/>
    </row>
    <row r="125" spans="1:12" ht="14.25">
      <c r="A125" s="116">
        <v>921</v>
      </c>
      <c r="B125" s="117" t="s">
        <v>241</v>
      </c>
      <c r="C125" s="67">
        <v>56</v>
      </c>
      <c r="D125" s="151">
        <v>0.003556910569105691</v>
      </c>
      <c r="E125" s="67">
        <v>67</v>
      </c>
      <c r="F125" s="151">
        <v>0.004186453386653337</v>
      </c>
      <c r="G125" s="67">
        <v>10</v>
      </c>
      <c r="H125" s="151">
        <v>0.003461405330564209</v>
      </c>
      <c r="I125" s="152">
        <v>0</v>
      </c>
      <c r="J125" s="69">
        <v>133</v>
      </c>
      <c r="K125" s="151">
        <v>0.003839048608705692</v>
      </c>
      <c r="L125" s="108"/>
    </row>
    <row r="126" spans="1:12" ht="27">
      <c r="A126" s="116">
        <v>931</v>
      </c>
      <c r="B126" s="117" t="s">
        <v>242</v>
      </c>
      <c r="C126" s="67">
        <v>0</v>
      </c>
      <c r="D126" s="151">
        <v>0</v>
      </c>
      <c r="E126" s="67">
        <v>1</v>
      </c>
      <c r="F126" s="151">
        <v>6.248437890527369E-05</v>
      </c>
      <c r="G126" s="67">
        <v>0</v>
      </c>
      <c r="H126" s="151">
        <v>0</v>
      </c>
      <c r="I126" s="152">
        <v>0</v>
      </c>
      <c r="J126" s="69">
        <v>1</v>
      </c>
      <c r="K126" s="151">
        <v>2.8865027133125505E-05</v>
      </c>
      <c r="L126" s="28"/>
    </row>
    <row r="127" spans="1:12" ht="14.25">
      <c r="A127" s="116">
        <v>932</v>
      </c>
      <c r="B127" s="117" t="s">
        <v>243</v>
      </c>
      <c r="C127" s="67">
        <v>209</v>
      </c>
      <c r="D127" s="151">
        <v>0.01327489837398374</v>
      </c>
      <c r="E127" s="67">
        <v>530</v>
      </c>
      <c r="F127" s="151">
        <v>0.033116720819795054</v>
      </c>
      <c r="G127" s="67">
        <v>73</v>
      </c>
      <c r="H127" s="151">
        <v>0.025268258913118725</v>
      </c>
      <c r="I127" s="152">
        <v>0</v>
      </c>
      <c r="J127" s="69">
        <v>812</v>
      </c>
      <c r="K127" s="151">
        <v>0.02343840203209791</v>
      </c>
      <c r="L127" s="28"/>
    </row>
    <row r="128" spans="1:12" ht="14.25">
      <c r="A128" s="116">
        <v>933</v>
      </c>
      <c r="B128" s="117" t="s">
        <v>244</v>
      </c>
      <c r="C128" s="67">
        <v>184</v>
      </c>
      <c r="D128" s="151">
        <v>0.011686991869918699</v>
      </c>
      <c r="E128" s="67">
        <v>304</v>
      </c>
      <c r="F128" s="151">
        <v>0.0189952511872032</v>
      </c>
      <c r="G128" s="67">
        <v>55</v>
      </c>
      <c r="H128" s="151">
        <v>0.01903772931810315</v>
      </c>
      <c r="I128" s="152">
        <v>0</v>
      </c>
      <c r="J128" s="69">
        <v>543</v>
      </c>
      <c r="K128" s="151">
        <v>0.01567370973328715</v>
      </c>
      <c r="L128" s="28"/>
    </row>
    <row r="129" spans="1:12" ht="14.25">
      <c r="A129" s="116">
        <v>941</v>
      </c>
      <c r="B129" s="117" t="s">
        <v>245</v>
      </c>
      <c r="C129" s="67">
        <v>374</v>
      </c>
      <c r="D129" s="151">
        <v>0.023755081300813007</v>
      </c>
      <c r="E129" s="67">
        <v>405</v>
      </c>
      <c r="F129" s="151">
        <v>0.02530617345663584</v>
      </c>
      <c r="G129" s="67">
        <v>65</v>
      </c>
      <c r="H129" s="151">
        <v>0.02249913464866736</v>
      </c>
      <c r="I129" s="152">
        <v>0</v>
      </c>
      <c r="J129" s="69">
        <v>844</v>
      </c>
      <c r="K129" s="151">
        <v>0.024362082900357927</v>
      </c>
      <c r="L129" s="108"/>
    </row>
    <row r="130" spans="1:12" ht="27">
      <c r="A130" s="116">
        <v>951</v>
      </c>
      <c r="B130" s="117" t="s">
        <v>246</v>
      </c>
      <c r="C130" s="67">
        <v>3</v>
      </c>
      <c r="D130" s="151">
        <v>0.00019054878048780488</v>
      </c>
      <c r="E130" s="67">
        <v>6</v>
      </c>
      <c r="F130" s="151">
        <v>0.00037490627343164207</v>
      </c>
      <c r="G130" s="67">
        <v>0</v>
      </c>
      <c r="H130" s="151">
        <v>0</v>
      </c>
      <c r="I130" s="152">
        <v>0</v>
      </c>
      <c r="J130" s="69">
        <v>9</v>
      </c>
      <c r="K130" s="151">
        <v>0.00025978524419812955</v>
      </c>
      <c r="L130" s="108"/>
    </row>
    <row r="131" spans="1:12" ht="14.25">
      <c r="A131" s="116">
        <v>952</v>
      </c>
      <c r="B131" s="117" t="s">
        <v>247</v>
      </c>
      <c r="C131" s="67">
        <v>0</v>
      </c>
      <c r="D131" s="151">
        <v>0</v>
      </c>
      <c r="E131" s="67">
        <v>0</v>
      </c>
      <c r="F131" s="151">
        <v>0</v>
      </c>
      <c r="G131" s="67">
        <v>0</v>
      </c>
      <c r="H131" s="151">
        <v>0</v>
      </c>
      <c r="I131" s="152">
        <v>0</v>
      </c>
      <c r="J131" s="69">
        <v>0</v>
      </c>
      <c r="K131" s="151">
        <v>0</v>
      </c>
      <c r="L131" s="108"/>
    </row>
    <row r="132" spans="1:12" ht="14.25">
      <c r="A132" s="116">
        <v>961</v>
      </c>
      <c r="B132" s="117" t="s">
        <v>248</v>
      </c>
      <c r="C132" s="67">
        <v>7</v>
      </c>
      <c r="D132" s="151">
        <v>0.00044461382113821136</v>
      </c>
      <c r="E132" s="67">
        <v>15</v>
      </c>
      <c r="F132" s="151">
        <v>0.0009372656835791053</v>
      </c>
      <c r="G132" s="67">
        <v>5</v>
      </c>
      <c r="H132" s="151">
        <v>0.0017307026652821046</v>
      </c>
      <c r="I132" s="152">
        <v>0</v>
      </c>
      <c r="J132" s="69">
        <v>27</v>
      </c>
      <c r="K132" s="151">
        <v>0.0007793557325943886</v>
      </c>
      <c r="L132" s="108"/>
    </row>
    <row r="133" spans="1:12" ht="15" thickBot="1">
      <c r="A133" s="116">
        <v>962</v>
      </c>
      <c r="B133" s="117" t="s">
        <v>249</v>
      </c>
      <c r="C133" s="67">
        <v>491</v>
      </c>
      <c r="D133" s="151">
        <v>0.031186483739837397</v>
      </c>
      <c r="E133" s="67">
        <v>546</v>
      </c>
      <c r="F133" s="151">
        <v>0.03411647088227943</v>
      </c>
      <c r="G133" s="67">
        <v>123</v>
      </c>
      <c r="H133" s="151">
        <v>0.04257528556593977</v>
      </c>
      <c r="I133" s="152">
        <v>2</v>
      </c>
      <c r="J133" s="69">
        <v>1162</v>
      </c>
      <c r="K133" s="151">
        <v>0.03354116152869184</v>
      </c>
      <c r="L133" s="108"/>
    </row>
    <row r="134" spans="1:12" ht="15" thickBot="1">
      <c r="A134" s="119"/>
      <c r="B134" s="120" t="s">
        <v>250</v>
      </c>
      <c r="C134" s="71">
        <v>15744</v>
      </c>
      <c r="D134" s="153">
        <v>1.0000000000000002</v>
      </c>
      <c r="E134" s="95">
        <v>16004</v>
      </c>
      <c r="F134" s="154">
        <v>1.0000000000000004</v>
      </c>
      <c r="G134" s="71">
        <v>2889</v>
      </c>
      <c r="H134" s="153">
        <v>0.9999999999999998</v>
      </c>
      <c r="I134" s="155">
        <v>7</v>
      </c>
      <c r="J134" s="20">
        <v>34644</v>
      </c>
      <c r="K134" s="153">
        <v>0.9999999999999999</v>
      </c>
      <c r="L134" s="262"/>
    </row>
    <row r="135" spans="1:12" ht="15" thickBot="1">
      <c r="A135" s="121"/>
      <c r="B135" s="122" t="s">
        <v>69</v>
      </c>
      <c r="C135" s="156">
        <v>3230</v>
      </c>
      <c r="D135" s="157">
        <v>0.20515752032520326</v>
      </c>
      <c r="E135" s="156">
        <v>446</v>
      </c>
      <c r="F135" s="157">
        <v>0.027868032991752063</v>
      </c>
      <c r="G135" s="156">
        <v>43</v>
      </c>
      <c r="H135" s="157">
        <v>0.014884042921426099</v>
      </c>
      <c r="I135" s="158">
        <v>0</v>
      </c>
      <c r="J135" s="20">
        <v>3719</v>
      </c>
      <c r="K135" s="157">
        <v>0.10734903590809375</v>
      </c>
      <c r="L135" s="108"/>
    </row>
    <row r="136" spans="1:12" ht="15" thickBot="1">
      <c r="A136" s="126"/>
      <c r="B136" s="127" t="s">
        <v>70</v>
      </c>
      <c r="C136" s="20">
        <v>18974</v>
      </c>
      <c r="D136" s="52"/>
      <c r="E136" s="20">
        <v>16450</v>
      </c>
      <c r="F136" s="52"/>
      <c r="G136" s="20">
        <v>2932</v>
      </c>
      <c r="H136" s="52"/>
      <c r="I136" s="159">
        <v>7</v>
      </c>
      <c r="J136" s="20">
        <v>38363</v>
      </c>
      <c r="K136" s="160"/>
      <c r="L136" s="108"/>
    </row>
    <row r="137" spans="1:12" ht="14.25">
      <c r="A137" s="23"/>
      <c r="B137" s="128"/>
      <c r="C137" s="24"/>
      <c r="D137" s="25"/>
      <c r="E137" s="24"/>
      <c r="F137" s="25"/>
      <c r="G137" s="24"/>
      <c r="H137" s="25"/>
      <c r="I137" s="24"/>
      <c r="J137" s="24"/>
      <c r="K137" s="161"/>
      <c r="L137" s="108"/>
    </row>
    <row r="138" spans="1:12" ht="14.25">
      <c r="A138" s="55" t="s">
        <v>71</v>
      </c>
      <c r="B138" s="129"/>
      <c r="C138" s="142"/>
      <c r="D138" s="130"/>
      <c r="E138" s="142"/>
      <c r="F138" s="130"/>
      <c r="G138" s="143"/>
      <c r="H138" s="130"/>
      <c r="I138" s="143"/>
      <c r="J138" s="144"/>
      <c r="K138" s="145"/>
      <c r="L138" s="108"/>
    </row>
    <row r="139" spans="1:12" ht="50.25" customHeight="1">
      <c r="A139" s="437" t="s">
        <v>252</v>
      </c>
      <c r="B139" s="437"/>
      <c r="C139" s="437"/>
      <c r="D139" s="437"/>
      <c r="E139" s="437"/>
      <c r="F139" s="437"/>
      <c r="G139" s="437"/>
      <c r="H139" s="437"/>
      <c r="I139" s="437"/>
      <c r="J139" s="438"/>
      <c r="K139" s="438"/>
      <c r="L139" s="108"/>
    </row>
    <row r="140" spans="1:12" ht="14.25">
      <c r="A140" s="56" t="s">
        <v>79</v>
      </c>
      <c r="B140" s="28"/>
      <c r="C140" s="28"/>
      <c r="D140" s="145"/>
      <c r="E140" s="28"/>
      <c r="F140" s="145"/>
      <c r="G140" s="28"/>
      <c r="H140" s="145"/>
      <c r="I140" s="28"/>
      <c r="J140" s="144"/>
      <c r="K140" s="145"/>
      <c r="L140" s="108"/>
    </row>
    <row r="141" spans="1:12" ht="14.25">
      <c r="A141" s="146"/>
      <c r="B141" s="146"/>
      <c r="C141" s="108"/>
      <c r="D141" s="134"/>
      <c r="E141" s="108"/>
      <c r="F141" s="134"/>
      <c r="G141" s="108"/>
      <c r="H141" s="134"/>
      <c r="I141" s="108"/>
      <c r="J141" s="146"/>
      <c r="K141" s="134"/>
      <c r="L141" s="108"/>
    </row>
  </sheetData>
  <sheetProtection/>
  <mergeCells count="9">
    <mergeCell ref="A139:K139"/>
    <mergeCell ref="A1:K1"/>
    <mergeCell ref="A2:A4"/>
    <mergeCell ref="B2:B4"/>
    <mergeCell ref="C2:I2"/>
    <mergeCell ref="J2:K3"/>
    <mergeCell ref="C3:D3"/>
    <mergeCell ref="E3:F3"/>
    <mergeCell ref="G3:H3"/>
  </mergeCells>
  <printOptions horizontalCentered="1"/>
  <pageMargins left="0.7" right="0.7" top="0.75" bottom="0.75" header="0.3" footer="0.3"/>
  <pageSetup fitToHeight="1" fitToWidth="1" horizontalDpi="600" verticalDpi="600" orientation="landscape" paperSize="9" scale="20" r:id="rId1"/>
</worksheet>
</file>

<file path=xl/worksheets/sheet14.xml><?xml version="1.0" encoding="utf-8"?>
<worksheet xmlns="http://schemas.openxmlformats.org/spreadsheetml/2006/main" xmlns:r="http://schemas.openxmlformats.org/officeDocument/2006/relationships">
  <sheetPr>
    <pageSetUpPr fitToPage="1"/>
  </sheetPr>
  <dimension ref="A1:M141"/>
  <sheetViews>
    <sheetView zoomScalePageLayoutView="0" workbookViewId="0" topLeftCell="A1">
      <selection activeCell="A1" sqref="A1:L1"/>
    </sheetView>
  </sheetViews>
  <sheetFormatPr defaultColWidth="9.140625" defaultRowHeight="15"/>
  <cols>
    <col min="1" max="1" width="10.421875" style="269" customWidth="1"/>
    <col min="2" max="2" width="69.140625" style="269" customWidth="1"/>
    <col min="3" max="12" width="10.140625" style="269" customWidth="1"/>
    <col min="13" max="16384" width="9.140625" style="269" customWidth="1"/>
  </cols>
  <sheetData>
    <row r="1" spans="1:12" ht="24.75" customHeight="1" thickBot="1" thickTop="1">
      <c r="A1" s="330" t="s">
        <v>382</v>
      </c>
      <c r="B1" s="433"/>
      <c r="C1" s="386"/>
      <c r="D1" s="386"/>
      <c r="E1" s="386"/>
      <c r="F1" s="386"/>
      <c r="G1" s="386"/>
      <c r="H1" s="386"/>
      <c r="I1" s="386"/>
      <c r="J1" s="386"/>
      <c r="K1" s="386"/>
      <c r="L1" s="332"/>
    </row>
    <row r="2" spans="1:12" ht="15" thickBot="1" thickTop="1">
      <c r="A2" s="425" t="s">
        <v>116</v>
      </c>
      <c r="B2" s="428" t="s">
        <v>117</v>
      </c>
      <c r="C2" s="387" t="s">
        <v>73</v>
      </c>
      <c r="D2" s="388"/>
      <c r="E2" s="388"/>
      <c r="F2" s="388"/>
      <c r="G2" s="388"/>
      <c r="H2" s="388"/>
      <c r="I2" s="388"/>
      <c r="J2" s="434"/>
      <c r="K2" s="389" t="s">
        <v>70</v>
      </c>
      <c r="L2" s="390"/>
    </row>
    <row r="3" spans="1:12" ht="14.25">
      <c r="A3" s="426"/>
      <c r="B3" s="429"/>
      <c r="C3" s="435" t="s">
        <v>74</v>
      </c>
      <c r="D3" s="394"/>
      <c r="E3" s="393" t="s">
        <v>75</v>
      </c>
      <c r="F3" s="394"/>
      <c r="G3" s="393" t="s">
        <v>76</v>
      </c>
      <c r="H3" s="394"/>
      <c r="I3" s="393" t="s">
        <v>77</v>
      </c>
      <c r="J3" s="436"/>
      <c r="K3" s="391"/>
      <c r="L3" s="392"/>
    </row>
    <row r="4" spans="1:12" ht="15" thickBot="1">
      <c r="A4" s="427"/>
      <c r="B4" s="430"/>
      <c r="C4" s="29" t="s">
        <v>55</v>
      </c>
      <c r="D4" s="135" t="s">
        <v>56</v>
      </c>
      <c r="E4" s="31" t="s">
        <v>55</v>
      </c>
      <c r="F4" s="135" t="s">
        <v>56</v>
      </c>
      <c r="G4" s="31" t="s">
        <v>55</v>
      </c>
      <c r="H4" s="135" t="s">
        <v>56</v>
      </c>
      <c r="I4" s="31" t="s">
        <v>55</v>
      </c>
      <c r="J4" s="136" t="s">
        <v>56</v>
      </c>
      <c r="K4" s="62" t="s">
        <v>55</v>
      </c>
      <c r="L4" s="137" t="s">
        <v>56</v>
      </c>
    </row>
    <row r="5" spans="1:12" ht="14.25">
      <c r="A5" s="111" t="s">
        <v>118</v>
      </c>
      <c r="B5" s="112" t="s">
        <v>119</v>
      </c>
      <c r="C5" s="65">
        <v>6</v>
      </c>
      <c r="D5" s="196">
        <v>0.0002359510794761886</v>
      </c>
      <c r="E5" s="65">
        <v>11</v>
      </c>
      <c r="F5" s="147">
        <v>0.0002779883750315896</v>
      </c>
      <c r="G5" s="90">
        <v>2</v>
      </c>
      <c r="H5" s="196">
        <v>0.0002269117313365101</v>
      </c>
      <c r="I5" s="65">
        <v>0</v>
      </c>
      <c r="J5" s="272">
        <v>0</v>
      </c>
      <c r="K5" s="91">
        <v>19</v>
      </c>
      <c r="L5" s="147">
        <v>0.0002571912013536379</v>
      </c>
    </row>
    <row r="6" spans="1:12" ht="14.25">
      <c r="A6" s="113" t="s">
        <v>120</v>
      </c>
      <c r="B6" s="114" t="s">
        <v>121</v>
      </c>
      <c r="C6" s="44">
        <v>1</v>
      </c>
      <c r="D6" s="198">
        <v>3.93251799126981E-05</v>
      </c>
      <c r="E6" s="44">
        <v>0</v>
      </c>
      <c r="F6" s="149">
        <v>0</v>
      </c>
      <c r="G6" s="45">
        <v>0</v>
      </c>
      <c r="H6" s="198">
        <v>0</v>
      </c>
      <c r="I6" s="44">
        <v>0</v>
      </c>
      <c r="J6" s="273">
        <v>0</v>
      </c>
      <c r="K6" s="93">
        <v>1</v>
      </c>
      <c r="L6" s="149">
        <v>1.3536379018612521E-05</v>
      </c>
    </row>
    <row r="7" spans="1:12" ht="14.25">
      <c r="A7" s="113" t="s">
        <v>122</v>
      </c>
      <c r="B7" s="114" t="s">
        <v>123</v>
      </c>
      <c r="C7" s="44">
        <v>156</v>
      </c>
      <c r="D7" s="198">
        <v>0.006134728066380903</v>
      </c>
      <c r="E7" s="44">
        <v>191</v>
      </c>
      <c r="F7" s="149">
        <v>0.004826889057366692</v>
      </c>
      <c r="G7" s="45">
        <v>31</v>
      </c>
      <c r="H7" s="198">
        <v>0.0035171318357159064</v>
      </c>
      <c r="I7" s="44">
        <v>0</v>
      </c>
      <c r="J7" s="273">
        <v>0</v>
      </c>
      <c r="K7" s="93">
        <v>378</v>
      </c>
      <c r="L7" s="149">
        <v>0.005116751269035533</v>
      </c>
    </row>
    <row r="8" spans="1:12" ht="27">
      <c r="A8" s="115">
        <v>111</v>
      </c>
      <c r="B8" s="114" t="s">
        <v>124</v>
      </c>
      <c r="C8" s="44">
        <v>10</v>
      </c>
      <c r="D8" s="198">
        <v>0.000393251799126981</v>
      </c>
      <c r="E8" s="44">
        <v>21</v>
      </c>
      <c r="F8" s="149">
        <v>0.0005307050796057619</v>
      </c>
      <c r="G8" s="45">
        <v>3</v>
      </c>
      <c r="H8" s="198">
        <v>0.0003403675970047651</v>
      </c>
      <c r="I8" s="44">
        <v>0</v>
      </c>
      <c r="J8" s="273">
        <v>0</v>
      </c>
      <c r="K8" s="93">
        <v>34</v>
      </c>
      <c r="L8" s="149">
        <v>0.00046023688663282574</v>
      </c>
    </row>
    <row r="9" spans="1:12" ht="14.25">
      <c r="A9" s="115">
        <v>112</v>
      </c>
      <c r="B9" s="114" t="s">
        <v>125</v>
      </c>
      <c r="C9" s="44">
        <v>26</v>
      </c>
      <c r="D9" s="198">
        <v>0.0010224546777301505</v>
      </c>
      <c r="E9" s="44">
        <v>10</v>
      </c>
      <c r="F9" s="149">
        <v>0.00025271670457417233</v>
      </c>
      <c r="G9" s="45">
        <v>10</v>
      </c>
      <c r="H9" s="198">
        <v>0.0011345586566825505</v>
      </c>
      <c r="I9" s="44">
        <v>0</v>
      </c>
      <c r="J9" s="273">
        <v>0</v>
      </c>
      <c r="K9" s="93">
        <v>46</v>
      </c>
      <c r="L9" s="149">
        <v>0.0006226734348561759</v>
      </c>
    </row>
    <row r="10" spans="1:12" ht="27">
      <c r="A10" s="115">
        <v>121</v>
      </c>
      <c r="B10" s="114" t="s">
        <v>126</v>
      </c>
      <c r="C10" s="44">
        <v>56</v>
      </c>
      <c r="D10" s="198">
        <v>0.0022022100751110936</v>
      </c>
      <c r="E10" s="44">
        <v>32</v>
      </c>
      <c r="F10" s="149">
        <v>0.0008086934546373515</v>
      </c>
      <c r="G10" s="45">
        <v>12</v>
      </c>
      <c r="H10" s="198">
        <v>0.0013614703880190605</v>
      </c>
      <c r="I10" s="44">
        <v>1</v>
      </c>
      <c r="J10" s="273">
        <v>0.01694915254237288</v>
      </c>
      <c r="K10" s="93">
        <v>101</v>
      </c>
      <c r="L10" s="149">
        <v>0.0013671742808798646</v>
      </c>
    </row>
    <row r="11" spans="1:12" ht="27">
      <c r="A11" s="115">
        <v>122</v>
      </c>
      <c r="B11" s="114" t="s">
        <v>127</v>
      </c>
      <c r="C11" s="44">
        <v>59</v>
      </c>
      <c r="D11" s="198">
        <v>0.002320185614849188</v>
      </c>
      <c r="E11" s="44">
        <v>59</v>
      </c>
      <c r="F11" s="149">
        <v>0.001491028556987617</v>
      </c>
      <c r="G11" s="45">
        <v>17</v>
      </c>
      <c r="H11" s="198">
        <v>0.0019287497163603359</v>
      </c>
      <c r="I11" s="44">
        <v>0</v>
      </c>
      <c r="J11" s="273">
        <v>0</v>
      </c>
      <c r="K11" s="93">
        <v>135</v>
      </c>
      <c r="L11" s="149">
        <v>0.0018274111675126903</v>
      </c>
    </row>
    <row r="12" spans="1:12" ht="14.25">
      <c r="A12" s="115">
        <v>131</v>
      </c>
      <c r="B12" s="114" t="s">
        <v>128</v>
      </c>
      <c r="C12" s="44">
        <v>2</v>
      </c>
      <c r="D12" s="198">
        <v>7.86503598253962E-05</v>
      </c>
      <c r="E12" s="44">
        <v>1</v>
      </c>
      <c r="F12" s="149">
        <v>2.5271670457417235E-05</v>
      </c>
      <c r="G12" s="45">
        <v>2</v>
      </c>
      <c r="H12" s="198">
        <v>0.0002269117313365101</v>
      </c>
      <c r="I12" s="44">
        <v>0</v>
      </c>
      <c r="J12" s="273">
        <v>0</v>
      </c>
      <c r="K12" s="93">
        <v>5</v>
      </c>
      <c r="L12" s="149">
        <v>6.768189509306261E-05</v>
      </c>
    </row>
    <row r="13" spans="1:12" ht="27">
      <c r="A13" s="115">
        <v>132</v>
      </c>
      <c r="B13" s="114" t="s">
        <v>129</v>
      </c>
      <c r="C13" s="44">
        <v>99</v>
      </c>
      <c r="D13" s="198">
        <v>0.003893192811357112</v>
      </c>
      <c r="E13" s="44">
        <v>42</v>
      </c>
      <c r="F13" s="149">
        <v>0.0010614101592115238</v>
      </c>
      <c r="G13" s="45">
        <v>23</v>
      </c>
      <c r="H13" s="198">
        <v>0.0026094849103698663</v>
      </c>
      <c r="I13" s="44">
        <v>0</v>
      </c>
      <c r="J13" s="273">
        <v>0</v>
      </c>
      <c r="K13" s="93">
        <v>164</v>
      </c>
      <c r="L13" s="149">
        <v>0.0022199661590524534</v>
      </c>
    </row>
    <row r="14" spans="1:12" ht="14.25">
      <c r="A14" s="115">
        <v>133</v>
      </c>
      <c r="B14" s="114" t="s">
        <v>130</v>
      </c>
      <c r="C14" s="44">
        <v>10</v>
      </c>
      <c r="D14" s="198">
        <v>0.000393251799126981</v>
      </c>
      <c r="E14" s="44">
        <v>8</v>
      </c>
      <c r="F14" s="149">
        <v>0.00020217336365933788</v>
      </c>
      <c r="G14" s="45">
        <v>4</v>
      </c>
      <c r="H14" s="198">
        <v>0.0004538234626730202</v>
      </c>
      <c r="I14" s="44">
        <v>0</v>
      </c>
      <c r="J14" s="273">
        <v>0</v>
      </c>
      <c r="K14" s="93">
        <v>22</v>
      </c>
      <c r="L14" s="149">
        <v>0.00029780033840947544</v>
      </c>
    </row>
    <row r="15" spans="1:12" ht="14.25">
      <c r="A15" s="115">
        <v>134</v>
      </c>
      <c r="B15" s="114" t="s">
        <v>131</v>
      </c>
      <c r="C15" s="44">
        <v>54</v>
      </c>
      <c r="D15" s="198">
        <v>0.0021235597152856975</v>
      </c>
      <c r="E15" s="44">
        <v>31</v>
      </c>
      <c r="F15" s="149">
        <v>0.0007834217841799343</v>
      </c>
      <c r="G15" s="45">
        <v>12</v>
      </c>
      <c r="H15" s="198">
        <v>0.0013614703880190605</v>
      </c>
      <c r="I15" s="44">
        <v>0</v>
      </c>
      <c r="J15" s="273">
        <v>0</v>
      </c>
      <c r="K15" s="93">
        <v>97</v>
      </c>
      <c r="L15" s="149">
        <v>0.0013130287648054145</v>
      </c>
    </row>
    <row r="16" spans="1:12" ht="14.25">
      <c r="A16" s="115">
        <v>141</v>
      </c>
      <c r="B16" s="114" t="s">
        <v>132</v>
      </c>
      <c r="C16" s="44">
        <v>15</v>
      </c>
      <c r="D16" s="198">
        <v>0.0005898776986904715</v>
      </c>
      <c r="E16" s="44">
        <v>17</v>
      </c>
      <c r="F16" s="149">
        <v>0.000429618397776093</v>
      </c>
      <c r="G16" s="45">
        <v>5</v>
      </c>
      <c r="H16" s="198">
        <v>0.0005672793283412752</v>
      </c>
      <c r="I16" s="44">
        <v>0</v>
      </c>
      <c r="J16" s="273">
        <v>0</v>
      </c>
      <c r="K16" s="93">
        <v>37</v>
      </c>
      <c r="L16" s="149">
        <v>0.0005008460236886633</v>
      </c>
    </row>
    <row r="17" spans="1:12" ht="14.25">
      <c r="A17" s="115">
        <v>142</v>
      </c>
      <c r="B17" s="114" t="s">
        <v>133</v>
      </c>
      <c r="C17" s="44">
        <v>8</v>
      </c>
      <c r="D17" s="198">
        <v>0.0003146014393015848</v>
      </c>
      <c r="E17" s="44">
        <v>14</v>
      </c>
      <c r="F17" s="149">
        <v>0.0003538033864038413</v>
      </c>
      <c r="G17" s="45">
        <v>3</v>
      </c>
      <c r="H17" s="198">
        <v>0.0003403675970047651</v>
      </c>
      <c r="I17" s="44">
        <v>0</v>
      </c>
      <c r="J17" s="273">
        <v>0</v>
      </c>
      <c r="K17" s="93">
        <v>25</v>
      </c>
      <c r="L17" s="149">
        <v>0.00033840947546531303</v>
      </c>
    </row>
    <row r="18" spans="1:12" ht="14.25">
      <c r="A18" s="115">
        <v>143</v>
      </c>
      <c r="B18" s="114" t="s">
        <v>134</v>
      </c>
      <c r="C18" s="44">
        <v>31</v>
      </c>
      <c r="D18" s="198">
        <v>0.001219080577293641</v>
      </c>
      <c r="E18" s="44">
        <v>11</v>
      </c>
      <c r="F18" s="149">
        <v>0.0002779883750315896</v>
      </c>
      <c r="G18" s="45">
        <v>6</v>
      </c>
      <c r="H18" s="198">
        <v>0.0006807351940095302</v>
      </c>
      <c r="I18" s="44">
        <v>0</v>
      </c>
      <c r="J18" s="273">
        <v>0</v>
      </c>
      <c r="K18" s="93">
        <v>48</v>
      </c>
      <c r="L18" s="149">
        <v>0.000649746192893401</v>
      </c>
    </row>
    <row r="19" spans="1:12" ht="14.25">
      <c r="A19" s="115">
        <v>211</v>
      </c>
      <c r="B19" s="114" t="s">
        <v>135</v>
      </c>
      <c r="C19" s="44">
        <v>43</v>
      </c>
      <c r="D19" s="198">
        <v>0.0016909827362460183</v>
      </c>
      <c r="E19" s="44">
        <v>17</v>
      </c>
      <c r="F19" s="149">
        <v>0.000429618397776093</v>
      </c>
      <c r="G19" s="45">
        <v>1</v>
      </c>
      <c r="H19" s="198">
        <v>0.00011345586566825505</v>
      </c>
      <c r="I19" s="44">
        <v>0</v>
      </c>
      <c r="J19" s="273">
        <v>0</v>
      </c>
      <c r="K19" s="93">
        <v>61</v>
      </c>
      <c r="L19" s="149">
        <v>0.0008257191201353638</v>
      </c>
    </row>
    <row r="20" spans="1:12" ht="14.25">
      <c r="A20" s="115">
        <v>212</v>
      </c>
      <c r="B20" s="114" t="s">
        <v>136</v>
      </c>
      <c r="C20" s="44">
        <v>3</v>
      </c>
      <c r="D20" s="198">
        <v>0.0001179755397380943</v>
      </c>
      <c r="E20" s="44">
        <v>2</v>
      </c>
      <c r="F20" s="149">
        <v>5.054334091483447E-05</v>
      </c>
      <c r="G20" s="45">
        <v>0</v>
      </c>
      <c r="H20" s="198">
        <v>0</v>
      </c>
      <c r="I20" s="44">
        <v>0</v>
      </c>
      <c r="J20" s="273">
        <v>0</v>
      </c>
      <c r="K20" s="93">
        <v>5</v>
      </c>
      <c r="L20" s="149">
        <v>6.768189509306261E-05</v>
      </c>
    </row>
    <row r="21" spans="1:12" ht="14.25">
      <c r="A21" s="115">
        <v>213</v>
      </c>
      <c r="B21" s="114" t="s">
        <v>137</v>
      </c>
      <c r="C21" s="44">
        <v>16</v>
      </c>
      <c r="D21" s="198">
        <v>0.0006292028786031696</v>
      </c>
      <c r="E21" s="44">
        <v>4</v>
      </c>
      <c r="F21" s="149">
        <v>0.00010108668182966894</v>
      </c>
      <c r="G21" s="45">
        <v>1</v>
      </c>
      <c r="H21" s="198">
        <v>0.00011345586566825505</v>
      </c>
      <c r="I21" s="44">
        <v>0</v>
      </c>
      <c r="J21" s="273">
        <v>0</v>
      </c>
      <c r="K21" s="93">
        <v>21</v>
      </c>
      <c r="L21" s="149">
        <v>0.00028426395939086296</v>
      </c>
    </row>
    <row r="22" spans="1:12" ht="14.25">
      <c r="A22" s="115">
        <v>214</v>
      </c>
      <c r="B22" s="114" t="s">
        <v>138</v>
      </c>
      <c r="C22" s="44">
        <v>118</v>
      </c>
      <c r="D22" s="198">
        <v>0.004640371229698376</v>
      </c>
      <c r="E22" s="44">
        <v>67</v>
      </c>
      <c r="F22" s="149">
        <v>0.0016932019206469548</v>
      </c>
      <c r="G22" s="45">
        <v>27</v>
      </c>
      <c r="H22" s="198">
        <v>0.0030633083730428863</v>
      </c>
      <c r="I22" s="44">
        <v>0</v>
      </c>
      <c r="J22" s="273">
        <v>0</v>
      </c>
      <c r="K22" s="93">
        <v>212</v>
      </c>
      <c r="L22" s="149">
        <v>0.0028697123519458544</v>
      </c>
    </row>
    <row r="23" spans="1:12" ht="14.25">
      <c r="A23" s="115">
        <v>215</v>
      </c>
      <c r="B23" s="114" t="s">
        <v>139</v>
      </c>
      <c r="C23" s="44">
        <v>24</v>
      </c>
      <c r="D23" s="198">
        <v>0.0009438043179047544</v>
      </c>
      <c r="E23" s="44">
        <v>28</v>
      </c>
      <c r="F23" s="149">
        <v>0.0007076067728076826</v>
      </c>
      <c r="G23" s="45">
        <v>7</v>
      </c>
      <c r="H23" s="198">
        <v>0.0007941910596777854</v>
      </c>
      <c r="I23" s="44">
        <v>0</v>
      </c>
      <c r="J23" s="273">
        <v>0</v>
      </c>
      <c r="K23" s="93">
        <v>59</v>
      </c>
      <c r="L23" s="149">
        <v>0.0007986463620981388</v>
      </c>
    </row>
    <row r="24" spans="1:12" ht="14.25">
      <c r="A24" s="115">
        <v>216</v>
      </c>
      <c r="B24" s="114" t="s">
        <v>140</v>
      </c>
      <c r="C24" s="44">
        <v>18</v>
      </c>
      <c r="D24" s="198">
        <v>0.0007078532384285658</v>
      </c>
      <c r="E24" s="44">
        <v>24</v>
      </c>
      <c r="F24" s="149">
        <v>0.0006065200909780137</v>
      </c>
      <c r="G24" s="45">
        <v>7</v>
      </c>
      <c r="H24" s="198">
        <v>0.0007941910596777854</v>
      </c>
      <c r="I24" s="44">
        <v>0</v>
      </c>
      <c r="J24" s="273">
        <v>0</v>
      </c>
      <c r="K24" s="93">
        <v>49</v>
      </c>
      <c r="L24" s="149">
        <v>0.0006632825719120136</v>
      </c>
    </row>
    <row r="25" spans="1:12" ht="14.25">
      <c r="A25" s="115">
        <v>221</v>
      </c>
      <c r="B25" s="114" t="s">
        <v>141</v>
      </c>
      <c r="C25" s="44">
        <v>108</v>
      </c>
      <c r="D25" s="198">
        <v>0.004247119430571395</v>
      </c>
      <c r="E25" s="44">
        <v>4</v>
      </c>
      <c r="F25" s="149">
        <v>0.00010108668182966894</v>
      </c>
      <c r="G25" s="45">
        <v>1</v>
      </c>
      <c r="H25" s="198">
        <v>0.00011345586566825505</v>
      </c>
      <c r="I25" s="44">
        <v>0</v>
      </c>
      <c r="J25" s="273">
        <v>0</v>
      </c>
      <c r="K25" s="93">
        <v>113</v>
      </c>
      <c r="L25" s="149">
        <v>0.001529610829103215</v>
      </c>
    </row>
    <row r="26" spans="1:12" ht="14.25">
      <c r="A26" s="115">
        <v>222</v>
      </c>
      <c r="B26" s="114" t="s">
        <v>142</v>
      </c>
      <c r="C26" s="44">
        <v>89</v>
      </c>
      <c r="D26" s="198">
        <v>0.003499941012230131</v>
      </c>
      <c r="E26" s="44">
        <v>27</v>
      </c>
      <c r="F26" s="149">
        <v>0.0006570634318928481</v>
      </c>
      <c r="G26" s="45">
        <v>5</v>
      </c>
      <c r="H26" s="198">
        <v>0.0005672793283412752</v>
      </c>
      <c r="I26" s="44">
        <v>0</v>
      </c>
      <c r="J26" s="273">
        <v>0</v>
      </c>
      <c r="K26" s="93">
        <v>121</v>
      </c>
      <c r="L26" s="149">
        <v>0.0016243654822335025</v>
      </c>
    </row>
    <row r="27" spans="1:12" ht="27">
      <c r="A27" s="115">
        <v>223</v>
      </c>
      <c r="B27" s="114" t="s">
        <v>143</v>
      </c>
      <c r="C27" s="44">
        <v>12</v>
      </c>
      <c r="D27" s="198">
        <v>0.0004719021589523772</v>
      </c>
      <c r="E27" s="44">
        <v>1</v>
      </c>
      <c r="F27" s="149">
        <v>2.5271670457417235E-05</v>
      </c>
      <c r="G27" s="45">
        <v>0</v>
      </c>
      <c r="H27" s="198">
        <v>0</v>
      </c>
      <c r="I27" s="44">
        <v>0</v>
      </c>
      <c r="J27" s="273">
        <v>0</v>
      </c>
      <c r="K27" s="93">
        <v>13</v>
      </c>
      <c r="L27" s="149">
        <v>0.00017597292724196278</v>
      </c>
    </row>
    <row r="28" spans="1:12" ht="14.25">
      <c r="A28" s="115">
        <v>225</v>
      </c>
      <c r="B28" s="114" t="s">
        <v>144</v>
      </c>
      <c r="C28" s="44">
        <v>5</v>
      </c>
      <c r="D28" s="198">
        <v>0.0001966258995634905</v>
      </c>
      <c r="E28" s="44">
        <v>1</v>
      </c>
      <c r="F28" s="149">
        <v>2.5271670457417235E-05</v>
      </c>
      <c r="G28" s="45">
        <v>0</v>
      </c>
      <c r="H28" s="198">
        <v>0</v>
      </c>
      <c r="I28" s="44">
        <v>0</v>
      </c>
      <c r="J28" s="273">
        <v>0</v>
      </c>
      <c r="K28" s="93">
        <v>6</v>
      </c>
      <c r="L28" s="149">
        <v>8.121827411167512E-05</v>
      </c>
    </row>
    <row r="29" spans="1:12" ht="14.25">
      <c r="A29" s="115">
        <v>226</v>
      </c>
      <c r="B29" s="114" t="s">
        <v>145</v>
      </c>
      <c r="C29" s="44">
        <v>55</v>
      </c>
      <c r="D29" s="198">
        <v>0.0021628848951983953</v>
      </c>
      <c r="E29" s="44">
        <v>21</v>
      </c>
      <c r="F29" s="149">
        <v>0.0005307050796057619</v>
      </c>
      <c r="G29" s="45">
        <v>3</v>
      </c>
      <c r="H29" s="198">
        <v>0.0003403675970047651</v>
      </c>
      <c r="I29" s="44">
        <v>0</v>
      </c>
      <c r="J29" s="273">
        <v>0</v>
      </c>
      <c r="K29" s="93">
        <v>79</v>
      </c>
      <c r="L29" s="149">
        <v>0.0010693739424703893</v>
      </c>
    </row>
    <row r="30" spans="1:12" ht="14.25">
      <c r="A30" s="115">
        <v>231</v>
      </c>
      <c r="B30" s="114" t="s">
        <v>146</v>
      </c>
      <c r="C30" s="44">
        <v>19</v>
      </c>
      <c r="D30" s="198">
        <v>0.0007471784183412639</v>
      </c>
      <c r="E30" s="44">
        <v>1</v>
      </c>
      <c r="F30" s="149">
        <v>2.5271670457417235E-05</v>
      </c>
      <c r="G30" s="45">
        <v>0</v>
      </c>
      <c r="H30" s="198">
        <v>0</v>
      </c>
      <c r="I30" s="44">
        <v>0</v>
      </c>
      <c r="J30" s="273">
        <v>0</v>
      </c>
      <c r="K30" s="93">
        <v>20</v>
      </c>
      <c r="L30" s="149">
        <v>0.00027072758037225043</v>
      </c>
    </row>
    <row r="31" spans="1:12" ht="14.25">
      <c r="A31" s="115">
        <v>232</v>
      </c>
      <c r="B31" s="114" t="s">
        <v>147</v>
      </c>
      <c r="C31" s="44">
        <v>6</v>
      </c>
      <c r="D31" s="198">
        <v>0.0002359510794761886</v>
      </c>
      <c r="E31" s="44">
        <v>9</v>
      </c>
      <c r="F31" s="149">
        <v>0.0002274450341167551</v>
      </c>
      <c r="G31" s="45">
        <v>0</v>
      </c>
      <c r="H31" s="198">
        <v>0</v>
      </c>
      <c r="I31" s="44">
        <v>0</v>
      </c>
      <c r="J31" s="273">
        <v>0</v>
      </c>
      <c r="K31" s="93">
        <v>15</v>
      </c>
      <c r="L31" s="149">
        <v>0.0002030456852791878</v>
      </c>
    </row>
    <row r="32" spans="1:12" ht="14.25">
      <c r="A32" s="115">
        <v>233</v>
      </c>
      <c r="B32" s="114" t="s">
        <v>148</v>
      </c>
      <c r="C32" s="44">
        <v>0</v>
      </c>
      <c r="D32" s="198">
        <v>0</v>
      </c>
      <c r="E32" s="44">
        <v>0</v>
      </c>
      <c r="F32" s="149">
        <v>0</v>
      </c>
      <c r="G32" s="45">
        <v>0</v>
      </c>
      <c r="H32" s="198">
        <v>0</v>
      </c>
      <c r="I32" s="44">
        <v>0</v>
      </c>
      <c r="J32" s="273">
        <v>0</v>
      </c>
      <c r="K32" s="93">
        <v>0</v>
      </c>
      <c r="L32" s="149">
        <v>0</v>
      </c>
    </row>
    <row r="33" spans="1:12" ht="14.25">
      <c r="A33" s="115">
        <v>234</v>
      </c>
      <c r="B33" s="114" t="s">
        <v>149</v>
      </c>
      <c r="C33" s="44">
        <v>64</v>
      </c>
      <c r="D33" s="198">
        <v>0.0025168115144126786</v>
      </c>
      <c r="E33" s="44">
        <v>53</v>
      </c>
      <c r="F33" s="149">
        <v>0.0013393985342431134</v>
      </c>
      <c r="G33" s="45">
        <v>9</v>
      </c>
      <c r="H33" s="198">
        <v>0.0010211027910142954</v>
      </c>
      <c r="I33" s="44">
        <v>0</v>
      </c>
      <c r="J33" s="273">
        <v>0</v>
      </c>
      <c r="K33" s="93">
        <v>126</v>
      </c>
      <c r="L33" s="149">
        <v>0.0017055837563451776</v>
      </c>
    </row>
    <row r="34" spans="1:12" ht="14.25">
      <c r="A34" s="115">
        <v>235</v>
      </c>
      <c r="B34" s="114" t="s">
        <v>150</v>
      </c>
      <c r="C34" s="44">
        <v>46</v>
      </c>
      <c r="D34" s="198">
        <v>0.0018089582759841126</v>
      </c>
      <c r="E34" s="44">
        <v>60</v>
      </c>
      <c r="F34" s="149">
        <v>0.001516300227445034</v>
      </c>
      <c r="G34" s="45">
        <v>10</v>
      </c>
      <c r="H34" s="198">
        <v>0.0011345586566825505</v>
      </c>
      <c r="I34" s="44">
        <v>0</v>
      </c>
      <c r="J34" s="273">
        <v>0</v>
      </c>
      <c r="K34" s="93">
        <v>116</v>
      </c>
      <c r="L34" s="149">
        <v>0.0015702199661590524</v>
      </c>
    </row>
    <row r="35" spans="1:12" ht="14.25">
      <c r="A35" s="115">
        <v>241</v>
      </c>
      <c r="B35" s="114" t="s">
        <v>151</v>
      </c>
      <c r="C35" s="44">
        <v>15</v>
      </c>
      <c r="D35" s="198">
        <v>0.0005898776986904715</v>
      </c>
      <c r="E35" s="44">
        <v>5</v>
      </c>
      <c r="F35" s="149">
        <v>0.00012635835228708617</v>
      </c>
      <c r="G35" s="45">
        <v>1</v>
      </c>
      <c r="H35" s="198">
        <v>0.00011345586566825505</v>
      </c>
      <c r="I35" s="44">
        <v>0</v>
      </c>
      <c r="J35" s="273">
        <v>0</v>
      </c>
      <c r="K35" s="93">
        <v>21</v>
      </c>
      <c r="L35" s="149">
        <v>0.00028426395939086296</v>
      </c>
    </row>
    <row r="36" spans="1:12" ht="14.25">
      <c r="A36" s="115">
        <v>242</v>
      </c>
      <c r="B36" s="114" t="s">
        <v>152</v>
      </c>
      <c r="C36" s="44">
        <v>16</v>
      </c>
      <c r="D36" s="198">
        <v>0.0006292028786031696</v>
      </c>
      <c r="E36" s="44">
        <v>6</v>
      </c>
      <c r="F36" s="149">
        <v>0.00015163002274450342</v>
      </c>
      <c r="G36" s="45">
        <v>2</v>
      </c>
      <c r="H36" s="198">
        <v>0.0002269117313365101</v>
      </c>
      <c r="I36" s="44">
        <v>1</v>
      </c>
      <c r="J36" s="273">
        <v>0.01694915254237288</v>
      </c>
      <c r="K36" s="93">
        <v>25</v>
      </c>
      <c r="L36" s="149">
        <v>0.00033840947546531303</v>
      </c>
    </row>
    <row r="37" spans="1:12" ht="27">
      <c r="A37" s="115">
        <v>243</v>
      </c>
      <c r="B37" s="114" t="s">
        <v>153</v>
      </c>
      <c r="C37" s="44">
        <v>16</v>
      </c>
      <c r="D37" s="198">
        <v>0.0006292028786031696</v>
      </c>
      <c r="E37" s="44">
        <v>11</v>
      </c>
      <c r="F37" s="149">
        <v>0.0002779883750315896</v>
      </c>
      <c r="G37" s="45">
        <v>3</v>
      </c>
      <c r="H37" s="198">
        <v>0.0003403675970047651</v>
      </c>
      <c r="I37" s="44">
        <v>0</v>
      </c>
      <c r="J37" s="273">
        <v>0</v>
      </c>
      <c r="K37" s="93">
        <v>30</v>
      </c>
      <c r="L37" s="149">
        <v>0.0004060913705583756</v>
      </c>
    </row>
    <row r="38" spans="1:12" ht="14.25">
      <c r="A38" s="115">
        <v>251</v>
      </c>
      <c r="B38" s="114" t="s">
        <v>154</v>
      </c>
      <c r="C38" s="44">
        <v>40</v>
      </c>
      <c r="D38" s="198">
        <v>0.001573007196507924</v>
      </c>
      <c r="E38" s="44">
        <v>27</v>
      </c>
      <c r="F38" s="149">
        <v>0.0006823351023502654</v>
      </c>
      <c r="G38" s="45">
        <v>6</v>
      </c>
      <c r="H38" s="198">
        <v>0.0006807351940095302</v>
      </c>
      <c r="I38" s="44">
        <v>1</v>
      </c>
      <c r="J38" s="273">
        <v>0.01694915254237288</v>
      </c>
      <c r="K38" s="93">
        <v>74</v>
      </c>
      <c r="L38" s="149">
        <v>0.0010016920473773267</v>
      </c>
    </row>
    <row r="39" spans="1:12" ht="14.25">
      <c r="A39" s="115">
        <v>252</v>
      </c>
      <c r="B39" s="114" t="s">
        <v>155</v>
      </c>
      <c r="C39" s="44">
        <v>26</v>
      </c>
      <c r="D39" s="198">
        <v>0.0010224546777301505</v>
      </c>
      <c r="E39" s="44">
        <v>20</v>
      </c>
      <c r="F39" s="149">
        <v>0.0005054334091483447</v>
      </c>
      <c r="G39" s="45">
        <v>1</v>
      </c>
      <c r="H39" s="198">
        <v>0.00011345586566825505</v>
      </c>
      <c r="I39" s="44">
        <v>0</v>
      </c>
      <c r="J39" s="273">
        <v>0</v>
      </c>
      <c r="K39" s="93">
        <v>47</v>
      </c>
      <c r="L39" s="149">
        <v>0.0006362098138747885</v>
      </c>
    </row>
    <row r="40" spans="1:12" ht="14.25">
      <c r="A40" s="115">
        <v>261</v>
      </c>
      <c r="B40" s="114" t="s">
        <v>156</v>
      </c>
      <c r="C40" s="44">
        <v>3</v>
      </c>
      <c r="D40" s="198">
        <v>0.0001179755397380943</v>
      </c>
      <c r="E40" s="44">
        <v>1</v>
      </c>
      <c r="F40" s="149">
        <v>2.5271670457417235E-05</v>
      </c>
      <c r="G40" s="45">
        <v>1</v>
      </c>
      <c r="H40" s="198">
        <v>0.00011345586566825505</v>
      </c>
      <c r="I40" s="44">
        <v>0</v>
      </c>
      <c r="J40" s="273">
        <v>0</v>
      </c>
      <c r="K40" s="93">
        <v>5</v>
      </c>
      <c r="L40" s="149">
        <v>6.768189509306261E-05</v>
      </c>
    </row>
    <row r="41" spans="1:12" ht="14.25">
      <c r="A41" s="115">
        <v>262</v>
      </c>
      <c r="B41" s="114" t="s">
        <v>157</v>
      </c>
      <c r="C41" s="44">
        <v>3</v>
      </c>
      <c r="D41" s="198">
        <v>0.0001179755397380943</v>
      </c>
      <c r="E41" s="44">
        <v>1</v>
      </c>
      <c r="F41" s="149">
        <v>2.5271670457417235E-05</v>
      </c>
      <c r="G41" s="45">
        <v>0</v>
      </c>
      <c r="H41" s="198">
        <v>0</v>
      </c>
      <c r="I41" s="44">
        <v>0</v>
      </c>
      <c r="J41" s="273">
        <v>0</v>
      </c>
      <c r="K41" s="93">
        <v>4</v>
      </c>
      <c r="L41" s="149">
        <v>5.4145516074450085E-05</v>
      </c>
    </row>
    <row r="42" spans="1:12" ht="14.25">
      <c r="A42" s="115">
        <v>263</v>
      </c>
      <c r="B42" s="114" t="s">
        <v>158</v>
      </c>
      <c r="C42" s="44">
        <v>18</v>
      </c>
      <c r="D42" s="198">
        <v>0.0007078532384285658</v>
      </c>
      <c r="E42" s="44">
        <v>13</v>
      </c>
      <c r="F42" s="149">
        <v>0.00032853171594642407</v>
      </c>
      <c r="G42" s="45">
        <v>0</v>
      </c>
      <c r="H42" s="198">
        <v>0</v>
      </c>
      <c r="I42" s="44">
        <v>0</v>
      </c>
      <c r="J42" s="273">
        <v>0</v>
      </c>
      <c r="K42" s="93">
        <v>31</v>
      </c>
      <c r="L42" s="149">
        <v>0.00041962774957698815</v>
      </c>
    </row>
    <row r="43" spans="1:12" ht="14.25">
      <c r="A43" s="115">
        <v>264</v>
      </c>
      <c r="B43" s="114" t="s">
        <v>159</v>
      </c>
      <c r="C43" s="44">
        <v>8</v>
      </c>
      <c r="D43" s="198">
        <v>0.0003146014393015848</v>
      </c>
      <c r="E43" s="44">
        <v>5</v>
      </c>
      <c r="F43" s="149">
        <v>0.00012635835228708617</v>
      </c>
      <c r="G43" s="45">
        <v>2</v>
      </c>
      <c r="H43" s="198">
        <v>0.0002269117313365101</v>
      </c>
      <c r="I43" s="44">
        <v>0</v>
      </c>
      <c r="J43" s="273">
        <v>0</v>
      </c>
      <c r="K43" s="93">
        <v>15</v>
      </c>
      <c r="L43" s="149">
        <v>0.0002030456852791878</v>
      </c>
    </row>
    <row r="44" spans="1:12" ht="14.25">
      <c r="A44" s="115">
        <v>265</v>
      </c>
      <c r="B44" s="114" t="s">
        <v>160</v>
      </c>
      <c r="C44" s="44">
        <v>51</v>
      </c>
      <c r="D44" s="198">
        <v>0.0020055841755476033</v>
      </c>
      <c r="E44" s="44">
        <v>32</v>
      </c>
      <c r="F44" s="149">
        <v>0.0008086934546373515</v>
      </c>
      <c r="G44" s="45">
        <v>9</v>
      </c>
      <c r="H44" s="198">
        <v>0.0010211027910142954</v>
      </c>
      <c r="I44" s="44">
        <v>0</v>
      </c>
      <c r="J44" s="273">
        <v>0</v>
      </c>
      <c r="K44" s="93">
        <v>92</v>
      </c>
      <c r="L44" s="149">
        <v>0.0012453468697123519</v>
      </c>
    </row>
    <row r="45" spans="1:12" ht="14.25">
      <c r="A45" s="115">
        <v>311</v>
      </c>
      <c r="B45" s="114" t="s">
        <v>161</v>
      </c>
      <c r="C45" s="44">
        <v>823</v>
      </c>
      <c r="D45" s="198">
        <v>0.032364623068150536</v>
      </c>
      <c r="E45" s="44">
        <v>1057</v>
      </c>
      <c r="F45" s="149">
        <v>0.02671215567349002</v>
      </c>
      <c r="G45" s="45">
        <v>195</v>
      </c>
      <c r="H45" s="198">
        <v>0.022123893805309734</v>
      </c>
      <c r="I45" s="44">
        <v>2</v>
      </c>
      <c r="J45" s="273">
        <v>0.03389830508474576</v>
      </c>
      <c r="K45" s="93">
        <v>2077</v>
      </c>
      <c r="L45" s="149">
        <v>0.028115059221658207</v>
      </c>
    </row>
    <row r="46" spans="1:12" ht="27">
      <c r="A46" s="115">
        <v>312</v>
      </c>
      <c r="B46" s="114" t="s">
        <v>162</v>
      </c>
      <c r="C46" s="44">
        <v>118</v>
      </c>
      <c r="D46" s="198">
        <v>0.004640371229698376</v>
      </c>
      <c r="E46" s="44">
        <v>119</v>
      </c>
      <c r="F46" s="149">
        <v>0.003007328784432651</v>
      </c>
      <c r="G46" s="45">
        <v>31</v>
      </c>
      <c r="H46" s="198">
        <v>0.0035171318357159064</v>
      </c>
      <c r="I46" s="44">
        <v>0</v>
      </c>
      <c r="J46" s="273">
        <v>0</v>
      </c>
      <c r="K46" s="93">
        <v>268</v>
      </c>
      <c r="L46" s="149">
        <v>0.0036277495769881556</v>
      </c>
    </row>
    <row r="47" spans="1:12" ht="14.25">
      <c r="A47" s="115">
        <v>313</v>
      </c>
      <c r="B47" s="114" t="s">
        <v>163</v>
      </c>
      <c r="C47" s="44">
        <v>270</v>
      </c>
      <c r="D47" s="198">
        <v>0.010617798576428488</v>
      </c>
      <c r="E47" s="44">
        <v>306</v>
      </c>
      <c r="F47" s="149">
        <v>0.007733131159969674</v>
      </c>
      <c r="G47" s="45">
        <v>48</v>
      </c>
      <c r="H47" s="198">
        <v>0.005445881552076242</v>
      </c>
      <c r="I47" s="44">
        <v>1</v>
      </c>
      <c r="J47" s="273">
        <v>0.01694915254237288</v>
      </c>
      <c r="K47" s="93">
        <v>625</v>
      </c>
      <c r="L47" s="149">
        <v>0.008460236886632826</v>
      </c>
    </row>
    <row r="48" spans="1:12" ht="14.25">
      <c r="A48" s="115">
        <v>314</v>
      </c>
      <c r="B48" s="114" t="s">
        <v>164</v>
      </c>
      <c r="C48" s="44">
        <v>64</v>
      </c>
      <c r="D48" s="198">
        <v>0.0025168115144126786</v>
      </c>
      <c r="E48" s="44">
        <v>73</v>
      </c>
      <c r="F48" s="149">
        <v>0.0018448319433914582</v>
      </c>
      <c r="G48" s="45">
        <v>11</v>
      </c>
      <c r="H48" s="198">
        <v>0.0012480145223508056</v>
      </c>
      <c r="I48" s="44">
        <v>0</v>
      </c>
      <c r="J48" s="273">
        <v>0</v>
      </c>
      <c r="K48" s="93">
        <v>148</v>
      </c>
      <c r="L48" s="149">
        <v>0.0020033840947546533</v>
      </c>
    </row>
    <row r="49" spans="1:12" ht="27">
      <c r="A49" s="115">
        <v>315</v>
      </c>
      <c r="B49" s="114" t="s">
        <v>165</v>
      </c>
      <c r="C49" s="44">
        <v>21</v>
      </c>
      <c r="D49" s="198">
        <v>0.0008258287781666601</v>
      </c>
      <c r="E49" s="44">
        <v>30</v>
      </c>
      <c r="F49" s="149">
        <v>0.000758150113722517</v>
      </c>
      <c r="G49" s="45">
        <v>3</v>
      </c>
      <c r="H49" s="198">
        <v>0.0003403675970047651</v>
      </c>
      <c r="I49" s="44">
        <v>0</v>
      </c>
      <c r="J49" s="273">
        <v>0</v>
      </c>
      <c r="K49" s="93">
        <v>54</v>
      </c>
      <c r="L49" s="149">
        <v>0.0007309644670050762</v>
      </c>
    </row>
    <row r="50" spans="1:12" ht="14.25">
      <c r="A50" s="115">
        <v>321</v>
      </c>
      <c r="B50" s="114" t="s">
        <v>166</v>
      </c>
      <c r="C50" s="44">
        <v>60</v>
      </c>
      <c r="D50" s="198">
        <v>0.002359510794761886</v>
      </c>
      <c r="E50" s="44">
        <v>31</v>
      </c>
      <c r="F50" s="149">
        <v>0.0007834217841799343</v>
      </c>
      <c r="G50" s="45">
        <v>8</v>
      </c>
      <c r="H50" s="198">
        <v>0.0009076469253460404</v>
      </c>
      <c r="I50" s="44">
        <v>0</v>
      </c>
      <c r="J50" s="273">
        <v>0</v>
      </c>
      <c r="K50" s="93">
        <v>99</v>
      </c>
      <c r="L50" s="149">
        <v>0.0013401015228426396</v>
      </c>
    </row>
    <row r="51" spans="1:12" ht="14.25">
      <c r="A51" s="115">
        <v>322</v>
      </c>
      <c r="B51" s="114" t="s">
        <v>167</v>
      </c>
      <c r="C51" s="44">
        <v>370</v>
      </c>
      <c r="D51" s="198">
        <v>0.014550316567698297</v>
      </c>
      <c r="E51" s="44">
        <v>91</v>
      </c>
      <c r="F51" s="149">
        <v>0.0022997220116249685</v>
      </c>
      <c r="G51" s="45">
        <v>19</v>
      </c>
      <c r="H51" s="198">
        <v>0.002155661447696846</v>
      </c>
      <c r="I51" s="44">
        <v>0</v>
      </c>
      <c r="J51" s="273">
        <v>0</v>
      </c>
      <c r="K51" s="93">
        <v>480</v>
      </c>
      <c r="L51" s="149">
        <v>0.00649746192893401</v>
      </c>
    </row>
    <row r="52" spans="1:12" ht="14.25">
      <c r="A52" s="115">
        <v>323</v>
      </c>
      <c r="B52" s="114" t="s">
        <v>168</v>
      </c>
      <c r="C52" s="44">
        <v>0</v>
      </c>
      <c r="D52" s="198">
        <v>0</v>
      </c>
      <c r="E52" s="44">
        <v>0</v>
      </c>
      <c r="F52" s="149">
        <v>0</v>
      </c>
      <c r="G52" s="45">
        <v>0</v>
      </c>
      <c r="H52" s="198">
        <v>0</v>
      </c>
      <c r="I52" s="44">
        <v>0</v>
      </c>
      <c r="J52" s="273">
        <v>0</v>
      </c>
      <c r="K52" s="93">
        <v>0</v>
      </c>
      <c r="L52" s="149">
        <v>0</v>
      </c>
    </row>
    <row r="53" spans="1:12" ht="14.25">
      <c r="A53" s="115">
        <v>324</v>
      </c>
      <c r="B53" s="114" t="s">
        <v>169</v>
      </c>
      <c r="C53" s="44">
        <v>0</v>
      </c>
      <c r="D53" s="198">
        <v>0</v>
      </c>
      <c r="E53" s="44">
        <v>1</v>
      </c>
      <c r="F53" s="149">
        <v>2.5271670457417235E-05</v>
      </c>
      <c r="G53" s="45">
        <v>0</v>
      </c>
      <c r="H53" s="198">
        <v>0</v>
      </c>
      <c r="I53" s="44">
        <v>0</v>
      </c>
      <c r="J53" s="273">
        <v>0</v>
      </c>
      <c r="K53" s="93">
        <v>1</v>
      </c>
      <c r="L53" s="149">
        <v>1.3536379018612521E-05</v>
      </c>
    </row>
    <row r="54" spans="1:12" ht="14.25">
      <c r="A54" s="115">
        <v>325</v>
      </c>
      <c r="B54" s="114" t="s">
        <v>170</v>
      </c>
      <c r="C54" s="44">
        <v>84</v>
      </c>
      <c r="D54" s="198">
        <v>0.0033033151126666406</v>
      </c>
      <c r="E54" s="44">
        <v>78</v>
      </c>
      <c r="F54" s="149">
        <v>0.0019711902956785444</v>
      </c>
      <c r="G54" s="45">
        <v>20</v>
      </c>
      <c r="H54" s="198">
        <v>0.002269117313365101</v>
      </c>
      <c r="I54" s="44">
        <v>0</v>
      </c>
      <c r="J54" s="273">
        <v>0</v>
      </c>
      <c r="K54" s="93">
        <v>182</v>
      </c>
      <c r="L54" s="149">
        <v>0.002463620981387479</v>
      </c>
    </row>
    <row r="55" spans="1:12" ht="14.25">
      <c r="A55" s="115">
        <v>331</v>
      </c>
      <c r="B55" s="114" t="s">
        <v>171</v>
      </c>
      <c r="C55" s="44">
        <v>13</v>
      </c>
      <c r="D55" s="198">
        <v>0.0005112273388650753</v>
      </c>
      <c r="E55" s="44">
        <v>3</v>
      </c>
      <c r="F55" s="149">
        <v>7.581501137225171E-05</v>
      </c>
      <c r="G55" s="45">
        <v>0</v>
      </c>
      <c r="H55" s="198">
        <v>0</v>
      </c>
      <c r="I55" s="44">
        <v>0</v>
      </c>
      <c r="J55" s="273">
        <v>0</v>
      </c>
      <c r="K55" s="93">
        <v>16</v>
      </c>
      <c r="L55" s="149">
        <v>0.00021658206429780034</v>
      </c>
    </row>
    <row r="56" spans="1:12" ht="14.25">
      <c r="A56" s="115">
        <v>332</v>
      </c>
      <c r="B56" s="114" t="s">
        <v>172</v>
      </c>
      <c r="C56" s="44">
        <v>59</v>
      </c>
      <c r="D56" s="198">
        <v>0.002320185614849188</v>
      </c>
      <c r="E56" s="44">
        <v>51</v>
      </c>
      <c r="F56" s="149">
        <v>0.001288855193328279</v>
      </c>
      <c r="G56" s="45">
        <v>13</v>
      </c>
      <c r="H56" s="198">
        <v>0.0014749262536873156</v>
      </c>
      <c r="I56" s="44">
        <v>0</v>
      </c>
      <c r="J56" s="273">
        <v>0</v>
      </c>
      <c r="K56" s="93">
        <v>123</v>
      </c>
      <c r="L56" s="149">
        <v>0.0016649746192893401</v>
      </c>
    </row>
    <row r="57" spans="1:12" ht="14.25">
      <c r="A57" s="115">
        <v>333</v>
      </c>
      <c r="B57" s="114" t="s">
        <v>173</v>
      </c>
      <c r="C57" s="44">
        <v>22</v>
      </c>
      <c r="D57" s="198">
        <v>0.0008651539580793582</v>
      </c>
      <c r="E57" s="44">
        <v>29</v>
      </c>
      <c r="F57" s="149">
        <v>0.0007328784432650998</v>
      </c>
      <c r="G57" s="45">
        <v>4</v>
      </c>
      <c r="H57" s="198">
        <v>0.0004538234626730202</v>
      </c>
      <c r="I57" s="44">
        <v>0</v>
      </c>
      <c r="J57" s="273">
        <v>0</v>
      </c>
      <c r="K57" s="93">
        <v>55</v>
      </c>
      <c r="L57" s="149">
        <v>0.0007445008460236886</v>
      </c>
    </row>
    <row r="58" spans="1:12" ht="14.25">
      <c r="A58" s="115">
        <v>334</v>
      </c>
      <c r="B58" s="114" t="s">
        <v>174</v>
      </c>
      <c r="C58" s="44">
        <v>7</v>
      </c>
      <c r="D58" s="198">
        <v>0.0002752762593888867</v>
      </c>
      <c r="E58" s="44">
        <v>6</v>
      </c>
      <c r="F58" s="149">
        <v>0.00015163002274450342</v>
      </c>
      <c r="G58" s="45">
        <v>1</v>
      </c>
      <c r="H58" s="198">
        <v>0.00011345586566825505</v>
      </c>
      <c r="I58" s="44">
        <v>0</v>
      </c>
      <c r="J58" s="273">
        <v>0</v>
      </c>
      <c r="K58" s="93">
        <v>14</v>
      </c>
      <c r="L58" s="149">
        <v>0.0001895093062605753</v>
      </c>
    </row>
    <row r="59" spans="1:12" ht="27">
      <c r="A59" s="115">
        <v>335</v>
      </c>
      <c r="B59" s="114" t="s">
        <v>175</v>
      </c>
      <c r="C59" s="44">
        <v>0</v>
      </c>
      <c r="D59" s="198">
        <v>0</v>
      </c>
      <c r="E59" s="44">
        <v>5</v>
      </c>
      <c r="F59" s="149">
        <v>0.00012635835228708617</v>
      </c>
      <c r="G59" s="45">
        <v>0</v>
      </c>
      <c r="H59" s="198">
        <v>0</v>
      </c>
      <c r="I59" s="44">
        <v>0</v>
      </c>
      <c r="J59" s="273">
        <v>0</v>
      </c>
      <c r="K59" s="93">
        <v>5</v>
      </c>
      <c r="L59" s="149">
        <v>6.768189509306261E-05</v>
      </c>
    </row>
    <row r="60" spans="1:12" ht="14.25">
      <c r="A60" s="115">
        <v>341</v>
      </c>
      <c r="B60" s="114" t="s">
        <v>176</v>
      </c>
      <c r="C60" s="44">
        <v>57</v>
      </c>
      <c r="D60" s="198">
        <v>0.002241535255023792</v>
      </c>
      <c r="E60" s="44">
        <v>45</v>
      </c>
      <c r="F60" s="149">
        <v>0.0011372251705837756</v>
      </c>
      <c r="G60" s="45">
        <v>13</v>
      </c>
      <c r="H60" s="198">
        <v>0.0014749262536873156</v>
      </c>
      <c r="I60" s="44">
        <v>0</v>
      </c>
      <c r="J60" s="273">
        <v>0</v>
      </c>
      <c r="K60" s="93">
        <v>115</v>
      </c>
      <c r="L60" s="149">
        <v>0.00155668358714044</v>
      </c>
    </row>
    <row r="61" spans="1:12" ht="14.25">
      <c r="A61" s="115">
        <v>342</v>
      </c>
      <c r="B61" s="114" t="s">
        <v>177</v>
      </c>
      <c r="C61" s="44">
        <v>455</v>
      </c>
      <c r="D61" s="198">
        <v>0.017892956860277635</v>
      </c>
      <c r="E61" s="44">
        <v>95</v>
      </c>
      <c r="F61" s="149">
        <v>0.0024008086934546374</v>
      </c>
      <c r="G61" s="45">
        <v>63</v>
      </c>
      <c r="H61" s="198">
        <v>0.007147719537100068</v>
      </c>
      <c r="I61" s="44">
        <v>1</v>
      </c>
      <c r="J61" s="273">
        <v>0.01694915254237288</v>
      </c>
      <c r="K61" s="93">
        <v>614</v>
      </c>
      <c r="L61" s="149">
        <v>0.008311336717428088</v>
      </c>
    </row>
    <row r="62" spans="1:12" ht="14.25">
      <c r="A62" s="115">
        <v>343</v>
      </c>
      <c r="B62" s="114" t="s">
        <v>178</v>
      </c>
      <c r="C62" s="44">
        <v>102</v>
      </c>
      <c r="D62" s="198">
        <v>0.004011168351095207</v>
      </c>
      <c r="E62" s="44">
        <v>94</v>
      </c>
      <c r="F62" s="149">
        <v>0.00237553702299722</v>
      </c>
      <c r="G62" s="45">
        <v>19</v>
      </c>
      <c r="H62" s="198">
        <v>0.002155661447696846</v>
      </c>
      <c r="I62" s="44">
        <v>0</v>
      </c>
      <c r="J62" s="273">
        <v>0</v>
      </c>
      <c r="K62" s="93">
        <v>215</v>
      </c>
      <c r="L62" s="149">
        <v>0.002910321489001692</v>
      </c>
    </row>
    <row r="63" spans="1:12" ht="27">
      <c r="A63" s="115">
        <v>351</v>
      </c>
      <c r="B63" s="114" t="s">
        <v>179</v>
      </c>
      <c r="C63" s="44">
        <v>49</v>
      </c>
      <c r="D63" s="198">
        <v>0.0019269338157222068</v>
      </c>
      <c r="E63" s="44">
        <v>42</v>
      </c>
      <c r="F63" s="149">
        <v>0.0010614101592115238</v>
      </c>
      <c r="G63" s="45">
        <v>4</v>
      </c>
      <c r="H63" s="198">
        <v>0.0004538234626730202</v>
      </c>
      <c r="I63" s="44">
        <v>0</v>
      </c>
      <c r="J63" s="273">
        <v>0</v>
      </c>
      <c r="K63" s="93">
        <v>95</v>
      </c>
      <c r="L63" s="149">
        <v>0.0012859560067681895</v>
      </c>
    </row>
    <row r="64" spans="1:12" ht="14.25">
      <c r="A64" s="115">
        <v>352</v>
      </c>
      <c r="B64" s="114" t="s">
        <v>180</v>
      </c>
      <c r="C64" s="44">
        <v>21</v>
      </c>
      <c r="D64" s="198">
        <v>0.0008258287781666601</v>
      </c>
      <c r="E64" s="44">
        <v>15</v>
      </c>
      <c r="F64" s="149">
        <v>0.0003790750568612585</v>
      </c>
      <c r="G64" s="45">
        <v>8</v>
      </c>
      <c r="H64" s="198">
        <v>0.0009076469253460404</v>
      </c>
      <c r="I64" s="44">
        <v>0</v>
      </c>
      <c r="J64" s="273">
        <v>0</v>
      </c>
      <c r="K64" s="93">
        <v>44</v>
      </c>
      <c r="L64" s="149">
        <v>0.0005956006768189509</v>
      </c>
    </row>
    <row r="65" spans="1:12" ht="14.25">
      <c r="A65" s="115">
        <v>411</v>
      </c>
      <c r="B65" s="114" t="s">
        <v>181</v>
      </c>
      <c r="C65" s="44">
        <v>619</v>
      </c>
      <c r="D65" s="198">
        <v>0.024342286365960124</v>
      </c>
      <c r="E65" s="44">
        <v>437</v>
      </c>
      <c r="F65" s="149">
        <v>0.011043719989891333</v>
      </c>
      <c r="G65" s="45">
        <v>122</v>
      </c>
      <c r="H65" s="198">
        <v>0.013841615611527115</v>
      </c>
      <c r="I65" s="44">
        <v>1</v>
      </c>
      <c r="J65" s="273">
        <v>0.01694915254237288</v>
      </c>
      <c r="K65" s="93">
        <v>1179</v>
      </c>
      <c r="L65" s="149">
        <v>0.01595939086294416</v>
      </c>
    </row>
    <row r="66" spans="1:12" ht="14.25">
      <c r="A66" s="115">
        <v>412</v>
      </c>
      <c r="B66" s="114" t="s">
        <v>182</v>
      </c>
      <c r="C66" s="44">
        <v>9</v>
      </c>
      <c r="D66" s="198">
        <v>0.0003539266192142829</v>
      </c>
      <c r="E66" s="44">
        <v>10</v>
      </c>
      <c r="F66" s="149">
        <v>0.00025271670457417233</v>
      </c>
      <c r="G66" s="45">
        <v>3</v>
      </c>
      <c r="H66" s="198">
        <v>0.0003403675970047651</v>
      </c>
      <c r="I66" s="44">
        <v>0</v>
      </c>
      <c r="J66" s="273">
        <v>0</v>
      </c>
      <c r="K66" s="93">
        <v>22</v>
      </c>
      <c r="L66" s="149">
        <v>0.00029780033840947544</v>
      </c>
    </row>
    <row r="67" spans="1:12" ht="14.25">
      <c r="A67" s="115">
        <v>413</v>
      </c>
      <c r="B67" s="114" t="s">
        <v>183</v>
      </c>
      <c r="C67" s="44">
        <v>3</v>
      </c>
      <c r="D67" s="198">
        <v>0.0001179755397380943</v>
      </c>
      <c r="E67" s="44">
        <v>2</v>
      </c>
      <c r="F67" s="149">
        <v>5.054334091483447E-05</v>
      </c>
      <c r="G67" s="45">
        <v>2</v>
      </c>
      <c r="H67" s="198">
        <v>0.0002269117313365101</v>
      </c>
      <c r="I67" s="44">
        <v>0</v>
      </c>
      <c r="J67" s="273">
        <v>0</v>
      </c>
      <c r="K67" s="93">
        <v>7</v>
      </c>
      <c r="L67" s="149">
        <v>9.475465313028765E-05</v>
      </c>
    </row>
    <row r="68" spans="1:12" ht="14.25">
      <c r="A68" s="115">
        <v>421</v>
      </c>
      <c r="B68" s="114" t="s">
        <v>184</v>
      </c>
      <c r="C68" s="44">
        <v>43</v>
      </c>
      <c r="D68" s="198">
        <v>0.0016909827362460183</v>
      </c>
      <c r="E68" s="44">
        <v>96</v>
      </c>
      <c r="F68" s="149">
        <v>0.0024260803639120547</v>
      </c>
      <c r="G68" s="45">
        <v>22</v>
      </c>
      <c r="H68" s="198">
        <v>0.002496029044701611</v>
      </c>
      <c r="I68" s="44">
        <v>0</v>
      </c>
      <c r="J68" s="273">
        <v>0</v>
      </c>
      <c r="K68" s="93">
        <v>161</v>
      </c>
      <c r="L68" s="149">
        <v>0.0021793570219966157</v>
      </c>
    </row>
    <row r="69" spans="1:12" ht="14.25">
      <c r="A69" s="115">
        <v>422</v>
      </c>
      <c r="B69" s="114" t="s">
        <v>185</v>
      </c>
      <c r="C69" s="44">
        <v>43</v>
      </c>
      <c r="D69" s="198">
        <v>0.0016909827362460183</v>
      </c>
      <c r="E69" s="44">
        <v>47</v>
      </c>
      <c r="F69" s="149">
        <v>0.00118776851149861</v>
      </c>
      <c r="G69" s="45">
        <v>11</v>
      </c>
      <c r="H69" s="198">
        <v>0.0012480145223508056</v>
      </c>
      <c r="I69" s="44">
        <v>0</v>
      </c>
      <c r="J69" s="273">
        <v>0</v>
      </c>
      <c r="K69" s="93">
        <v>101</v>
      </c>
      <c r="L69" s="149">
        <v>0.0013671742808798646</v>
      </c>
    </row>
    <row r="70" spans="1:12" ht="27">
      <c r="A70" s="115">
        <v>431</v>
      </c>
      <c r="B70" s="114" t="s">
        <v>186</v>
      </c>
      <c r="C70" s="44">
        <v>54</v>
      </c>
      <c r="D70" s="198">
        <v>0.0021235597152856975</v>
      </c>
      <c r="E70" s="44">
        <v>33</v>
      </c>
      <c r="F70" s="149">
        <v>0.0008339651250947687</v>
      </c>
      <c r="G70" s="45">
        <v>11</v>
      </c>
      <c r="H70" s="198">
        <v>0.0012480145223508056</v>
      </c>
      <c r="I70" s="44">
        <v>0</v>
      </c>
      <c r="J70" s="273">
        <v>0</v>
      </c>
      <c r="K70" s="93">
        <v>98</v>
      </c>
      <c r="L70" s="149">
        <v>0.0013265651438240272</v>
      </c>
    </row>
    <row r="71" spans="1:12" ht="14.25">
      <c r="A71" s="115">
        <v>432</v>
      </c>
      <c r="B71" s="114" t="s">
        <v>187</v>
      </c>
      <c r="C71" s="44">
        <v>1217</v>
      </c>
      <c r="D71" s="198">
        <v>0.047858743953753585</v>
      </c>
      <c r="E71" s="44">
        <v>2134</v>
      </c>
      <c r="F71" s="149">
        <v>0.05392974475612838</v>
      </c>
      <c r="G71" s="45">
        <v>399</v>
      </c>
      <c r="H71" s="198">
        <v>0.04526889040163377</v>
      </c>
      <c r="I71" s="44">
        <v>2</v>
      </c>
      <c r="J71" s="273">
        <v>0.03389830508474576</v>
      </c>
      <c r="K71" s="93">
        <v>3752</v>
      </c>
      <c r="L71" s="149">
        <v>0.05078849407783418</v>
      </c>
    </row>
    <row r="72" spans="1:12" ht="14.25">
      <c r="A72" s="115">
        <v>441</v>
      </c>
      <c r="B72" s="114" t="s">
        <v>188</v>
      </c>
      <c r="C72" s="44">
        <v>473</v>
      </c>
      <c r="D72" s="198">
        <v>0.018600810098706202</v>
      </c>
      <c r="E72" s="44">
        <v>412</v>
      </c>
      <c r="F72" s="149">
        <v>0.010411928228455901</v>
      </c>
      <c r="G72" s="45">
        <v>118</v>
      </c>
      <c r="H72" s="198">
        <v>0.013387792148854097</v>
      </c>
      <c r="I72" s="44">
        <v>2</v>
      </c>
      <c r="J72" s="273">
        <v>0.03389830508474576</v>
      </c>
      <c r="K72" s="93">
        <v>1005</v>
      </c>
      <c r="L72" s="149">
        <v>0.013604060913705585</v>
      </c>
    </row>
    <row r="73" spans="1:12" ht="14.25">
      <c r="A73" s="115">
        <v>511</v>
      </c>
      <c r="B73" s="114" t="s">
        <v>189</v>
      </c>
      <c r="C73" s="44">
        <v>26</v>
      </c>
      <c r="D73" s="198">
        <v>0.0010224546777301505</v>
      </c>
      <c r="E73" s="44">
        <v>28</v>
      </c>
      <c r="F73" s="149">
        <v>0.0007076067728076826</v>
      </c>
      <c r="G73" s="45">
        <v>10</v>
      </c>
      <c r="H73" s="198">
        <v>0.0011345586566825505</v>
      </c>
      <c r="I73" s="44">
        <v>0</v>
      </c>
      <c r="J73" s="273">
        <v>0</v>
      </c>
      <c r="K73" s="93">
        <v>64</v>
      </c>
      <c r="L73" s="149">
        <v>0.0008663282571912014</v>
      </c>
    </row>
    <row r="74" spans="1:12" ht="14.25">
      <c r="A74" s="115">
        <v>512</v>
      </c>
      <c r="B74" s="114" t="s">
        <v>190</v>
      </c>
      <c r="C74" s="44">
        <v>217</v>
      </c>
      <c r="D74" s="198">
        <v>0.008533564041055488</v>
      </c>
      <c r="E74" s="44">
        <v>258</v>
      </c>
      <c r="F74" s="149">
        <v>0.006520090978013647</v>
      </c>
      <c r="G74" s="45">
        <v>40</v>
      </c>
      <c r="H74" s="198">
        <v>0.004538234626730202</v>
      </c>
      <c r="I74" s="44">
        <v>0</v>
      </c>
      <c r="J74" s="273">
        <v>0</v>
      </c>
      <c r="K74" s="93">
        <v>515</v>
      </c>
      <c r="L74" s="149">
        <v>0.0069712351945854486</v>
      </c>
    </row>
    <row r="75" spans="1:12" ht="14.25">
      <c r="A75" s="115">
        <v>513</v>
      </c>
      <c r="B75" s="114" t="s">
        <v>191</v>
      </c>
      <c r="C75" s="44">
        <v>192</v>
      </c>
      <c r="D75" s="198">
        <v>0.007550434543238035</v>
      </c>
      <c r="E75" s="44">
        <v>234</v>
      </c>
      <c r="F75" s="149">
        <v>0.005913570887035633</v>
      </c>
      <c r="G75" s="45">
        <v>55</v>
      </c>
      <c r="H75" s="198">
        <v>0.006240072611754028</v>
      </c>
      <c r="I75" s="44">
        <v>0</v>
      </c>
      <c r="J75" s="273">
        <v>0</v>
      </c>
      <c r="K75" s="93">
        <v>481</v>
      </c>
      <c r="L75" s="149">
        <v>0.006510998307952623</v>
      </c>
    </row>
    <row r="76" spans="1:12" ht="14.25">
      <c r="A76" s="115">
        <v>514</v>
      </c>
      <c r="B76" s="114" t="s">
        <v>192</v>
      </c>
      <c r="C76" s="44">
        <v>1</v>
      </c>
      <c r="D76" s="198">
        <v>3.93251799126981E-05</v>
      </c>
      <c r="E76" s="44">
        <v>2</v>
      </c>
      <c r="F76" s="149">
        <v>5.054334091483447E-05</v>
      </c>
      <c r="G76" s="45">
        <v>2</v>
      </c>
      <c r="H76" s="198">
        <v>0.0002269117313365101</v>
      </c>
      <c r="I76" s="44">
        <v>0</v>
      </c>
      <c r="J76" s="273">
        <v>0</v>
      </c>
      <c r="K76" s="93">
        <v>5</v>
      </c>
      <c r="L76" s="149">
        <v>6.768189509306261E-05</v>
      </c>
    </row>
    <row r="77" spans="1:12" ht="14.25">
      <c r="A77" s="115">
        <v>515</v>
      </c>
      <c r="B77" s="114" t="s">
        <v>193</v>
      </c>
      <c r="C77" s="44">
        <v>27</v>
      </c>
      <c r="D77" s="198">
        <v>0.0010617798576428488</v>
      </c>
      <c r="E77" s="44">
        <v>26</v>
      </c>
      <c r="F77" s="149">
        <v>0.0006570634318928481</v>
      </c>
      <c r="G77" s="45">
        <v>3</v>
      </c>
      <c r="H77" s="198">
        <v>0.0003403675970047651</v>
      </c>
      <c r="I77" s="44">
        <v>0</v>
      </c>
      <c r="J77" s="273">
        <v>0</v>
      </c>
      <c r="K77" s="93">
        <v>56</v>
      </c>
      <c r="L77" s="149">
        <v>0.0007580372250423012</v>
      </c>
    </row>
    <row r="78" spans="1:12" ht="14.25">
      <c r="A78" s="115">
        <v>516</v>
      </c>
      <c r="B78" s="114" t="s">
        <v>194</v>
      </c>
      <c r="C78" s="44">
        <v>168</v>
      </c>
      <c r="D78" s="198">
        <v>0.006606630225333281</v>
      </c>
      <c r="E78" s="44">
        <v>212</v>
      </c>
      <c r="F78" s="149">
        <v>0.005357594136972454</v>
      </c>
      <c r="G78" s="45">
        <v>32</v>
      </c>
      <c r="H78" s="198">
        <v>0.0036305877013841615</v>
      </c>
      <c r="I78" s="44">
        <v>0</v>
      </c>
      <c r="J78" s="273">
        <v>0</v>
      </c>
      <c r="K78" s="93">
        <v>412</v>
      </c>
      <c r="L78" s="149">
        <v>0.005576988155668359</v>
      </c>
    </row>
    <row r="79" spans="1:12" ht="14.25">
      <c r="A79" s="115">
        <v>521</v>
      </c>
      <c r="B79" s="114" t="s">
        <v>195</v>
      </c>
      <c r="C79" s="44">
        <v>7</v>
      </c>
      <c r="D79" s="198">
        <v>0.0002752762593888867</v>
      </c>
      <c r="E79" s="44">
        <v>8</v>
      </c>
      <c r="F79" s="149">
        <v>0.00020217336365933788</v>
      </c>
      <c r="G79" s="45">
        <v>3</v>
      </c>
      <c r="H79" s="198">
        <v>0.0003403675970047651</v>
      </c>
      <c r="I79" s="44">
        <v>0</v>
      </c>
      <c r="J79" s="273">
        <v>0</v>
      </c>
      <c r="K79" s="93">
        <v>18</v>
      </c>
      <c r="L79" s="149">
        <v>0.00024365482233502537</v>
      </c>
    </row>
    <row r="80" spans="1:12" ht="14.25">
      <c r="A80" s="115">
        <v>522</v>
      </c>
      <c r="B80" s="114" t="s">
        <v>196</v>
      </c>
      <c r="C80" s="44">
        <v>660</v>
      </c>
      <c r="D80" s="198">
        <v>0.025954618742380746</v>
      </c>
      <c r="E80" s="44">
        <v>918</v>
      </c>
      <c r="F80" s="149">
        <v>0.02319939347990902</v>
      </c>
      <c r="G80" s="45">
        <v>164</v>
      </c>
      <c r="H80" s="198">
        <v>0.01860676196959383</v>
      </c>
      <c r="I80" s="44">
        <v>0</v>
      </c>
      <c r="J80" s="273">
        <v>0</v>
      </c>
      <c r="K80" s="93">
        <v>1742</v>
      </c>
      <c r="L80" s="149">
        <v>0.02358037225042301</v>
      </c>
    </row>
    <row r="81" spans="1:12" ht="14.25">
      <c r="A81" s="115">
        <v>523</v>
      </c>
      <c r="B81" s="114" t="s">
        <v>197</v>
      </c>
      <c r="C81" s="44">
        <v>10</v>
      </c>
      <c r="D81" s="198">
        <v>0.000393251799126981</v>
      </c>
      <c r="E81" s="44">
        <v>12</v>
      </c>
      <c r="F81" s="149">
        <v>0.00030326004548900684</v>
      </c>
      <c r="G81" s="45">
        <v>2</v>
      </c>
      <c r="H81" s="198">
        <v>0.0002269117313365101</v>
      </c>
      <c r="I81" s="44">
        <v>0</v>
      </c>
      <c r="J81" s="273">
        <v>0</v>
      </c>
      <c r="K81" s="93">
        <v>24</v>
      </c>
      <c r="L81" s="149">
        <v>0.0003248730964467005</v>
      </c>
    </row>
    <row r="82" spans="1:12" ht="14.25">
      <c r="A82" s="115">
        <v>524</v>
      </c>
      <c r="B82" s="114" t="s">
        <v>198</v>
      </c>
      <c r="C82" s="44">
        <v>67</v>
      </c>
      <c r="D82" s="198">
        <v>0.002634787054150773</v>
      </c>
      <c r="E82" s="44">
        <v>77</v>
      </c>
      <c r="F82" s="149">
        <v>0.001945918625221127</v>
      </c>
      <c r="G82" s="45">
        <v>14</v>
      </c>
      <c r="H82" s="198">
        <v>0.0015883821193555707</v>
      </c>
      <c r="I82" s="44">
        <v>0</v>
      </c>
      <c r="J82" s="273">
        <v>0</v>
      </c>
      <c r="K82" s="93">
        <v>158</v>
      </c>
      <c r="L82" s="149">
        <v>0.0021387478849407785</v>
      </c>
    </row>
    <row r="83" spans="1:12" ht="27">
      <c r="A83" s="115">
        <v>531</v>
      </c>
      <c r="B83" s="114" t="s">
        <v>199</v>
      </c>
      <c r="C83" s="44">
        <v>24</v>
      </c>
      <c r="D83" s="198">
        <v>0.0009438043179047544</v>
      </c>
      <c r="E83" s="44">
        <v>22</v>
      </c>
      <c r="F83" s="149">
        <v>0.0005559767500631792</v>
      </c>
      <c r="G83" s="45">
        <v>5</v>
      </c>
      <c r="H83" s="198">
        <v>0.0005672793283412752</v>
      </c>
      <c r="I83" s="44">
        <v>0</v>
      </c>
      <c r="J83" s="273">
        <v>0</v>
      </c>
      <c r="K83" s="93">
        <v>51</v>
      </c>
      <c r="L83" s="149">
        <v>0.0006903553299492385</v>
      </c>
    </row>
    <row r="84" spans="1:12" ht="14.25">
      <c r="A84" s="115">
        <v>532</v>
      </c>
      <c r="B84" s="114" t="s">
        <v>200</v>
      </c>
      <c r="C84" s="44">
        <v>298</v>
      </c>
      <c r="D84" s="198">
        <v>0.011718903613984035</v>
      </c>
      <c r="E84" s="44">
        <v>194</v>
      </c>
      <c r="F84" s="149">
        <v>0.004902704068738943</v>
      </c>
      <c r="G84" s="45">
        <v>39</v>
      </c>
      <c r="H84" s="198">
        <v>0.004424778761061947</v>
      </c>
      <c r="I84" s="44">
        <v>0</v>
      </c>
      <c r="J84" s="273">
        <v>0</v>
      </c>
      <c r="K84" s="93">
        <v>531</v>
      </c>
      <c r="L84" s="149">
        <v>0.007187817258883249</v>
      </c>
    </row>
    <row r="85" spans="1:12" ht="14.25">
      <c r="A85" s="115">
        <v>541</v>
      </c>
      <c r="B85" s="114" t="s">
        <v>201</v>
      </c>
      <c r="C85" s="44">
        <v>237</v>
      </c>
      <c r="D85" s="198">
        <v>0.00932006763930945</v>
      </c>
      <c r="E85" s="44">
        <v>355</v>
      </c>
      <c r="F85" s="149">
        <v>0.008971443012383118</v>
      </c>
      <c r="G85" s="45">
        <v>114</v>
      </c>
      <c r="H85" s="198">
        <v>0.012933968686181076</v>
      </c>
      <c r="I85" s="44">
        <v>0</v>
      </c>
      <c r="J85" s="273">
        <v>0</v>
      </c>
      <c r="K85" s="93">
        <v>706</v>
      </c>
      <c r="L85" s="149">
        <v>0.00955668358714044</v>
      </c>
    </row>
    <row r="86" spans="1:12" ht="14.25">
      <c r="A86" s="115">
        <v>611</v>
      </c>
      <c r="B86" s="114" t="s">
        <v>202</v>
      </c>
      <c r="C86" s="44">
        <v>215</v>
      </c>
      <c r="D86" s="198">
        <v>0.008454913681230091</v>
      </c>
      <c r="E86" s="44">
        <v>343</v>
      </c>
      <c r="F86" s="149">
        <v>0.008668182966894112</v>
      </c>
      <c r="G86" s="45">
        <v>89</v>
      </c>
      <c r="H86" s="198">
        <v>0.010097572044474699</v>
      </c>
      <c r="I86" s="44">
        <v>0</v>
      </c>
      <c r="J86" s="273">
        <v>0</v>
      </c>
      <c r="K86" s="93">
        <v>647</v>
      </c>
      <c r="L86" s="149">
        <v>0.0087580372250423</v>
      </c>
    </row>
    <row r="87" spans="1:12" ht="14.25">
      <c r="A87" s="115">
        <v>612</v>
      </c>
      <c r="B87" s="114" t="s">
        <v>203</v>
      </c>
      <c r="C87" s="44">
        <v>15</v>
      </c>
      <c r="D87" s="198">
        <v>0.0005898776986904715</v>
      </c>
      <c r="E87" s="44">
        <v>25</v>
      </c>
      <c r="F87" s="149">
        <v>0.0006317917614354309</v>
      </c>
      <c r="G87" s="45">
        <v>11</v>
      </c>
      <c r="H87" s="198">
        <v>0.0012480145223508056</v>
      </c>
      <c r="I87" s="44">
        <v>0</v>
      </c>
      <c r="J87" s="273">
        <v>0</v>
      </c>
      <c r="K87" s="93">
        <v>51</v>
      </c>
      <c r="L87" s="149">
        <v>0.0006903553299492385</v>
      </c>
    </row>
    <row r="88" spans="1:12" ht="14.25">
      <c r="A88" s="115">
        <v>613</v>
      </c>
      <c r="B88" s="114" t="s">
        <v>204</v>
      </c>
      <c r="C88" s="44">
        <v>7</v>
      </c>
      <c r="D88" s="198">
        <v>0.0002752762593888867</v>
      </c>
      <c r="E88" s="44">
        <v>11</v>
      </c>
      <c r="F88" s="149">
        <v>0.0002779883750315896</v>
      </c>
      <c r="G88" s="45">
        <v>8</v>
      </c>
      <c r="H88" s="198">
        <v>0.0009076469253460404</v>
      </c>
      <c r="I88" s="44">
        <v>0</v>
      </c>
      <c r="J88" s="273">
        <v>0</v>
      </c>
      <c r="K88" s="93">
        <v>26</v>
      </c>
      <c r="L88" s="149">
        <v>0.00035194585448392556</v>
      </c>
    </row>
    <row r="89" spans="1:12" ht="14.25">
      <c r="A89" s="115">
        <v>621</v>
      </c>
      <c r="B89" s="114" t="s">
        <v>205</v>
      </c>
      <c r="C89" s="44">
        <v>31</v>
      </c>
      <c r="D89" s="198">
        <v>0.001219080577293641</v>
      </c>
      <c r="E89" s="44">
        <v>76</v>
      </c>
      <c r="F89" s="149">
        <v>0.00192064695476371</v>
      </c>
      <c r="G89" s="45">
        <v>9</v>
      </c>
      <c r="H89" s="198">
        <v>0.0010211027910142954</v>
      </c>
      <c r="I89" s="44">
        <v>0</v>
      </c>
      <c r="J89" s="273">
        <v>0</v>
      </c>
      <c r="K89" s="93">
        <v>116</v>
      </c>
      <c r="L89" s="149">
        <v>0.0015702199661590524</v>
      </c>
    </row>
    <row r="90" spans="1:12" ht="14.25">
      <c r="A90" s="115">
        <v>622</v>
      </c>
      <c r="B90" s="114" t="s">
        <v>206</v>
      </c>
      <c r="C90" s="44">
        <v>24</v>
      </c>
      <c r="D90" s="198">
        <v>0.0009438043179047544</v>
      </c>
      <c r="E90" s="44">
        <v>12</v>
      </c>
      <c r="F90" s="149">
        <v>0.00030326004548900684</v>
      </c>
      <c r="G90" s="45">
        <v>2</v>
      </c>
      <c r="H90" s="198">
        <v>0.0002269117313365101</v>
      </c>
      <c r="I90" s="44">
        <v>1</v>
      </c>
      <c r="J90" s="273">
        <v>0.01694915254237288</v>
      </c>
      <c r="K90" s="93">
        <v>39</v>
      </c>
      <c r="L90" s="149">
        <v>0.0005279187817258883</v>
      </c>
    </row>
    <row r="91" spans="1:12" ht="14.25">
      <c r="A91" s="115">
        <v>631</v>
      </c>
      <c r="B91" s="114" t="s">
        <v>207</v>
      </c>
      <c r="C91" s="44">
        <v>5</v>
      </c>
      <c r="D91" s="198">
        <v>0.0001966258995634905</v>
      </c>
      <c r="E91" s="44">
        <v>8</v>
      </c>
      <c r="F91" s="149">
        <v>0.00020217336365933788</v>
      </c>
      <c r="G91" s="45">
        <v>8</v>
      </c>
      <c r="H91" s="198">
        <v>0.0009076469253460404</v>
      </c>
      <c r="I91" s="44">
        <v>0</v>
      </c>
      <c r="J91" s="273">
        <v>0</v>
      </c>
      <c r="K91" s="93">
        <v>21</v>
      </c>
      <c r="L91" s="149">
        <v>0.00028426395939086296</v>
      </c>
    </row>
    <row r="92" spans="1:12" ht="14.25">
      <c r="A92" s="115">
        <v>632</v>
      </c>
      <c r="B92" s="114" t="s">
        <v>208</v>
      </c>
      <c r="C92" s="44">
        <v>1</v>
      </c>
      <c r="D92" s="198">
        <v>3.93251799126981E-05</v>
      </c>
      <c r="E92" s="44">
        <v>1</v>
      </c>
      <c r="F92" s="149">
        <v>2.5271670457417235E-05</v>
      </c>
      <c r="G92" s="45">
        <v>1</v>
      </c>
      <c r="H92" s="198">
        <v>0.00011345586566825505</v>
      </c>
      <c r="I92" s="44">
        <v>0</v>
      </c>
      <c r="J92" s="273">
        <v>0</v>
      </c>
      <c r="K92" s="93">
        <v>3</v>
      </c>
      <c r="L92" s="149">
        <v>4.060913705583756E-05</v>
      </c>
    </row>
    <row r="93" spans="1:12" ht="27">
      <c r="A93" s="115">
        <v>633</v>
      </c>
      <c r="B93" s="114" t="s">
        <v>209</v>
      </c>
      <c r="C93" s="44">
        <v>2</v>
      </c>
      <c r="D93" s="198">
        <v>7.86503598253962E-05</v>
      </c>
      <c r="E93" s="44">
        <v>8</v>
      </c>
      <c r="F93" s="149">
        <v>0.00020217336365933788</v>
      </c>
      <c r="G93" s="45">
        <v>0</v>
      </c>
      <c r="H93" s="198">
        <v>0</v>
      </c>
      <c r="I93" s="44">
        <v>0</v>
      </c>
      <c r="J93" s="273">
        <v>0</v>
      </c>
      <c r="K93" s="93">
        <v>10</v>
      </c>
      <c r="L93" s="149">
        <v>0.00013536379018612522</v>
      </c>
    </row>
    <row r="94" spans="1:12" ht="27">
      <c r="A94" s="115">
        <v>634</v>
      </c>
      <c r="B94" s="114" t="s">
        <v>209</v>
      </c>
      <c r="C94" s="44">
        <v>0</v>
      </c>
      <c r="D94" s="198">
        <v>0</v>
      </c>
      <c r="E94" s="44">
        <v>1</v>
      </c>
      <c r="F94" s="149">
        <v>2.5271670457417235E-05</v>
      </c>
      <c r="G94" s="45">
        <v>1</v>
      </c>
      <c r="H94" s="198">
        <v>0.00011345586566825505</v>
      </c>
      <c r="I94" s="44">
        <v>0</v>
      </c>
      <c r="J94" s="273">
        <v>0</v>
      </c>
      <c r="K94" s="93">
        <v>2</v>
      </c>
      <c r="L94" s="149">
        <v>2.7072758037225043E-05</v>
      </c>
    </row>
    <row r="95" spans="1:12" ht="14.25">
      <c r="A95" s="115">
        <v>711</v>
      </c>
      <c r="B95" s="114" t="s">
        <v>211</v>
      </c>
      <c r="C95" s="44">
        <v>2303</v>
      </c>
      <c r="D95" s="198">
        <v>0.09056588933894373</v>
      </c>
      <c r="E95" s="44">
        <v>5288</v>
      </c>
      <c r="F95" s="149">
        <v>0.13363659337882233</v>
      </c>
      <c r="G95" s="45">
        <v>1405</v>
      </c>
      <c r="H95" s="198">
        <v>0.15940549126389833</v>
      </c>
      <c r="I95" s="44">
        <v>7</v>
      </c>
      <c r="J95" s="273">
        <v>0.11864406779661017</v>
      </c>
      <c r="K95" s="93">
        <v>9003</v>
      </c>
      <c r="L95" s="149">
        <v>0.12186802030456853</v>
      </c>
    </row>
    <row r="96" spans="1:13" ht="14.25">
      <c r="A96" s="115">
        <v>712</v>
      </c>
      <c r="B96" s="114" t="s">
        <v>212</v>
      </c>
      <c r="C96" s="44">
        <v>759</v>
      </c>
      <c r="D96" s="198">
        <v>0.02984781155373786</v>
      </c>
      <c r="E96" s="44">
        <v>1485</v>
      </c>
      <c r="F96" s="149">
        <v>0.037503158958807174</v>
      </c>
      <c r="G96" s="45">
        <v>334</v>
      </c>
      <c r="H96" s="198">
        <v>0.03789425913319719</v>
      </c>
      <c r="I96" s="44">
        <v>4</v>
      </c>
      <c r="J96" s="273">
        <v>0.06779661016949153</v>
      </c>
      <c r="K96" s="93">
        <v>2582</v>
      </c>
      <c r="L96" s="149">
        <v>0.03495093062605753</v>
      </c>
      <c r="M96" s="313">
        <f>I96+G96+E96+C96</f>
        <v>2582</v>
      </c>
    </row>
    <row r="97" spans="1:13" ht="14.25">
      <c r="A97" s="115">
        <v>713</v>
      </c>
      <c r="B97" s="114" t="s">
        <v>213</v>
      </c>
      <c r="C97" s="44">
        <v>118</v>
      </c>
      <c r="D97" s="198">
        <v>0.004640371229698376</v>
      </c>
      <c r="E97" s="44">
        <v>255</v>
      </c>
      <c r="F97" s="149">
        <v>0.006444275966641395</v>
      </c>
      <c r="G97" s="45">
        <v>83</v>
      </c>
      <c r="H97" s="198">
        <v>0.009416836850465168</v>
      </c>
      <c r="I97" s="44">
        <v>1</v>
      </c>
      <c r="J97" s="273">
        <v>0.01694915254237288</v>
      </c>
      <c r="K97" s="93">
        <v>457</v>
      </c>
      <c r="L97" s="149">
        <v>0.006199661590524535</v>
      </c>
      <c r="M97" s="313">
        <f>I97+G97+E97+C97</f>
        <v>457</v>
      </c>
    </row>
    <row r="98" spans="1:12" ht="14.25">
      <c r="A98" s="115">
        <v>721</v>
      </c>
      <c r="B98" s="114" t="s">
        <v>214</v>
      </c>
      <c r="C98" s="44">
        <v>1131</v>
      </c>
      <c r="D98" s="198">
        <v>0.04447677848126155</v>
      </c>
      <c r="E98" s="44">
        <v>1552</v>
      </c>
      <c r="F98" s="149">
        <v>0.039221632549911546</v>
      </c>
      <c r="G98" s="45">
        <v>295</v>
      </c>
      <c r="H98" s="198">
        <v>0.03346948037213524</v>
      </c>
      <c r="I98" s="44">
        <v>4</v>
      </c>
      <c r="J98" s="273">
        <v>0.06779661016949153</v>
      </c>
      <c r="K98" s="93">
        <v>2982</v>
      </c>
      <c r="L98" s="149">
        <v>0.04036548223350254</v>
      </c>
    </row>
    <row r="99" spans="1:12" ht="14.25">
      <c r="A99" s="115">
        <v>722</v>
      </c>
      <c r="B99" s="114" t="s">
        <v>215</v>
      </c>
      <c r="C99" s="44">
        <v>300</v>
      </c>
      <c r="D99" s="198">
        <v>0.01179755397380943</v>
      </c>
      <c r="E99" s="44">
        <v>504</v>
      </c>
      <c r="F99" s="149">
        <v>0.012736921910538287</v>
      </c>
      <c r="G99" s="45">
        <v>90</v>
      </c>
      <c r="H99" s="198">
        <v>0.010211027910142955</v>
      </c>
      <c r="I99" s="44">
        <v>0</v>
      </c>
      <c r="J99" s="273">
        <v>0</v>
      </c>
      <c r="K99" s="93">
        <v>894</v>
      </c>
      <c r="L99" s="149">
        <v>0.012101522842639593</v>
      </c>
    </row>
    <row r="100" spans="1:12" ht="27">
      <c r="A100" s="115">
        <v>723</v>
      </c>
      <c r="B100" s="114" t="s">
        <v>216</v>
      </c>
      <c r="C100" s="44">
        <v>1139</v>
      </c>
      <c r="D100" s="198">
        <v>0.04479137992056314</v>
      </c>
      <c r="E100" s="44">
        <v>1621</v>
      </c>
      <c r="F100" s="149">
        <v>0.04096537781147334</v>
      </c>
      <c r="G100" s="45">
        <v>320</v>
      </c>
      <c r="H100" s="198">
        <v>0.036305877013841616</v>
      </c>
      <c r="I100" s="44">
        <v>1</v>
      </c>
      <c r="J100" s="273">
        <v>0.01694915254237288</v>
      </c>
      <c r="K100" s="93">
        <v>3081</v>
      </c>
      <c r="L100" s="149">
        <v>0.04170558375634518</v>
      </c>
    </row>
    <row r="101" spans="1:12" ht="14.25">
      <c r="A101" s="115">
        <v>731</v>
      </c>
      <c r="B101" s="114" t="s">
        <v>217</v>
      </c>
      <c r="C101" s="44">
        <v>300</v>
      </c>
      <c r="D101" s="198">
        <v>0.01179755397380943</v>
      </c>
      <c r="E101" s="44">
        <v>438</v>
      </c>
      <c r="F101" s="149">
        <v>0.01106899166034875</v>
      </c>
      <c r="G101" s="45">
        <v>94</v>
      </c>
      <c r="H101" s="198">
        <v>0.010664851372815974</v>
      </c>
      <c r="I101" s="44">
        <v>2</v>
      </c>
      <c r="J101" s="273">
        <v>0.03389830508474576</v>
      </c>
      <c r="K101" s="93">
        <v>834</v>
      </c>
      <c r="L101" s="149">
        <v>0.011289340101522842</v>
      </c>
    </row>
    <row r="102" spans="1:12" ht="14.25">
      <c r="A102" s="115">
        <v>732</v>
      </c>
      <c r="B102" s="114" t="s">
        <v>218</v>
      </c>
      <c r="C102" s="44">
        <v>66</v>
      </c>
      <c r="D102" s="198">
        <v>0.0025954618742380746</v>
      </c>
      <c r="E102" s="44">
        <v>131</v>
      </c>
      <c r="F102" s="149">
        <v>0.003310588829921658</v>
      </c>
      <c r="G102" s="45">
        <v>26</v>
      </c>
      <c r="H102" s="198">
        <v>0.0029498525073746312</v>
      </c>
      <c r="I102" s="44">
        <v>0</v>
      </c>
      <c r="J102" s="273">
        <v>0</v>
      </c>
      <c r="K102" s="93">
        <v>223</v>
      </c>
      <c r="L102" s="149">
        <v>0.0030186125211505922</v>
      </c>
    </row>
    <row r="103" spans="1:12" ht="14.25">
      <c r="A103" s="115">
        <v>741</v>
      </c>
      <c r="B103" s="114" t="s">
        <v>219</v>
      </c>
      <c r="C103" s="44">
        <v>565</v>
      </c>
      <c r="D103" s="198">
        <v>0.022218726650674425</v>
      </c>
      <c r="E103" s="44">
        <v>828</v>
      </c>
      <c r="F103" s="149">
        <v>0.02092494313874147</v>
      </c>
      <c r="G103" s="45">
        <v>175</v>
      </c>
      <c r="H103" s="198">
        <v>0.019854776491944632</v>
      </c>
      <c r="I103" s="44">
        <v>4</v>
      </c>
      <c r="J103" s="273">
        <v>0.06779661016949153</v>
      </c>
      <c r="K103" s="93">
        <v>1572</v>
      </c>
      <c r="L103" s="149">
        <v>0.021279187817258884</v>
      </c>
    </row>
    <row r="104" spans="1:12" ht="27">
      <c r="A104" s="115">
        <v>742</v>
      </c>
      <c r="B104" s="114" t="s">
        <v>220</v>
      </c>
      <c r="C104" s="44">
        <v>168</v>
      </c>
      <c r="D104" s="198">
        <v>0.006606630225333281</v>
      </c>
      <c r="E104" s="44">
        <v>214</v>
      </c>
      <c r="F104" s="149">
        <v>0.005408137477887288</v>
      </c>
      <c r="G104" s="45">
        <v>50</v>
      </c>
      <c r="H104" s="198">
        <v>0.005672793283412752</v>
      </c>
      <c r="I104" s="44">
        <v>0</v>
      </c>
      <c r="J104" s="273">
        <v>0</v>
      </c>
      <c r="K104" s="93">
        <v>432</v>
      </c>
      <c r="L104" s="149">
        <v>0.005847715736040609</v>
      </c>
    </row>
    <row r="105" spans="1:12" ht="14.25">
      <c r="A105" s="115">
        <v>751</v>
      </c>
      <c r="B105" s="114" t="s">
        <v>221</v>
      </c>
      <c r="C105" s="44">
        <v>466</v>
      </c>
      <c r="D105" s="198">
        <v>0.018325533839317315</v>
      </c>
      <c r="E105" s="44">
        <v>875</v>
      </c>
      <c r="F105" s="149">
        <v>0.02211271165024008</v>
      </c>
      <c r="G105" s="45">
        <v>149</v>
      </c>
      <c r="H105" s="198">
        <v>0.01690492398457</v>
      </c>
      <c r="I105" s="44">
        <v>0</v>
      </c>
      <c r="J105" s="273">
        <v>0</v>
      </c>
      <c r="K105" s="93">
        <v>1490</v>
      </c>
      <c r="L105" s="149">
        <v>0.020169204737732656</v>
      </c>
    </row>
    <row r="106" spans="1:12" ht="27">
      <c r="A106" s="115">
        <v>752</v>
      </c>
      <c r="B106" s="114" t="s">
        <v>222</v>
      </c>
      <c r="C106" s="44">
        <v>185</v>
      </c>
      <c r="D106" s="198">
        <v>0.0072751582838491485</v>
      </c>
      <c r="E106" s="44">
        <v>418</v>
      </c>
      <c r="F106" s="149">
        <v>0.010563558251200405</v>
      </c>
      <c r="G106" s="45">
        <v>90</v>
      </c>
      <c r="H106" s="198">
        <v>0.010211027910142955</v>
      </c>
      <c r="I106" s="44">
        <v>0</v>
      </c>
      <c r="J106" s="273">
        <v>0</v>
      </c>
      <c r="K106" s="93">
        <v>693</v>
      </c>
      <c r="L106" s="149">
        <v>0.009380710659898477</v>
      </c>
    </row>
    <row r="107" spans="1:12" ht="14.25">
      <c r="A107" s="115">
        <v>753</v>
      </c>
      <c r="B107" s="114" t="s">
        <v>223</v>
      </c>
      <c r="C107" s="44">
        <v>15</v>
      </c>
      <c r="D107" s="198">
        <v>0.0005898776986904715</v>
      </c>
      <c r="E107" s="44">
        <v>41</v>
      </c>
      <c r="F107" s="149">
        <v>0.0010361384887541067</v>
      </c>
      <c r="G107" s="45">
        <v>4</v>
      </c>
      <c r="H107" s="198">
        <v>0.0004538234626730202</v>
      </c>
      <c r="I107" s="44">
        <v>0</v>
      </c>
      <c r="J107" s="273">
        <v>0</v>
      </c>
      <c r="K107" s="93">
        <v>60</v>
      </c>
      <c r="L107" s="149">
        <v>0.0008121827411167512</v>
      </c>
    </row>
    <row r="108" spans="1:12" ht="14.25">
      <c r="A108" s="115">
        <v>754</v>
      </c>
      <c r="B108" s="114" t="s">
        <v>224</v>
      </c>
      <c r="C108" s="44">
        <v>453</v>
      </c>
      <c r="D108" s="198">
        <v>0.01781430650045224</v>
      </c>
      <c r="E108" s="44">
        <v>760</v>
      </c>
      <c r="F108" s="149">
        <v>0.0192064695476371</v>
      </c>
      <c r="G108" s="45">
        <v>141</v>
      </c>
      <c r="H108" s="198">
        <v>0.015997277059223963</v>
      </c>
      <c r="I108" s="44">
        <v>0</v>
      </c>
      <c r="J108" s="273">
        <v>0</v>
      </c>
      <c r="K108" s="93">
        <v>1354</v>
      </c>
      <c r="L108" s="149">
        <v>0.018328257191201354</v>
      </c>
    </row>
    <row r="109" spans="1:12" ht="27">
      <c r="A109" s="115">
        <v>811</v>
      </c>
      <c r="B109" s="114" t="s">
        <v>225</v>
      </c>
      <c r="C109" s="44">
        <v>67</v>
      </c>
      <c r="D109" s="198">
        <v>0.002634787054150773</v>
      </c>
      <c r="E109" s="44">
        <v>109</v>
      </c>
      <c r="F109" s="149">
        <v>0.002754612079858479</v>
      </c>
      <c r="G109" s="45">
        <v>26</v>
      </c>
      <c r="H109" s="198">
        <v>0.0029498525073746312</v>
      </c>
      <c r="I109" s="44">
        <v>0</v>
      </c>
      <c r="J109" s="273">
        <v>0</v>
      </c>
      <c r="K109" s="93">
        <v>202</v>
      </c>
      <c r="L109" s="149">
        <v>0.002734348561759729</v>
      </c>
    </row>
    <row r="110" spans="1:12" ht="27">
      <c r="A110" s="115">
        <v>812</v>
      </c>
      <c r="B110" s="114" t="s">
        <v>226</v>
      </c>
      <c r="C110" s="44">
        <v>315</v>
      </c>
      <c r="D110" s="198">
        <v>0.012387431672499902</v>
      </c>
      <c r="E110" s="44">
        <v>575</v>
      </c>
      <c r="F110" s="149">
        <v>0.014531210513014911</v>
      </c>
      <c r="G110" s="45">
        <v>88</v>
      </c>
      <c r="H110" s="198">
        <v>0.009984116178806445</v>
      </c>
      <c r="I110" s="44">
        <v>0</v>
      </c>
      <c r="J110" s="273">
        <v>0</v>
      </c>
      <c r="K110" s="93">
        <v>978</v>
      </c>
      <c r="L110" s="149">
        <v>0.013238578680203046</v>
      </c>
    </row>
    <row r="111" spans="1:12" ht="27">
      <c r="A111" s="115">
        <v>813</v>
      </c>
      <c r="B111" s="114" t="s">
        <v>227</v>
      </c>
      <c r="C111" s="44">
        <v>116</v>
      </c>
      <c r="D111" s="198">
        <v>0.00456172086987298</v>
      </c>
      <c r="E111" s="44">
        <v>176</v>
      </c>
      <c r="F111" s="149">
        <v>0.004447814000505434</v>
      </c>
      <c r="G111" s="45">
        <v>32</v>
      </c>
      <c r="H111" s="198">
        <v>0.0036305877013841615</v>
      </c>
      <c r="I111" s="44">
        <v>0</v>
      </c>
      <c r="J111" s="273">
        <v>0</v>
      </c>
      <c r="K111" s="93">
        <v>324</v>
      </c>
      <c r="L111" s="149">
        <v>0.004385786802030457</v>
      </c>
    </row>
    <row r="112" spans="1:12" ht="27">
      <c r="A112" s="115">
        <v>814</v>
      </c>
      <c r="B112" s="114" t="s">
        <v>228</v>
      </c>
      <c r="C112" s="44">
        <v>165</v>
      </c>
      <c r="D112" s="198">
        <v>0.0064886546855951865</v>
      </c>
      <c r="E112" s="44">
        <v>280</v>
      </c>
      <c r="F112" s="149">
        <v>0.0070760677280768255</v>
      </c>
      <c r="G112" s="45">
        <v>49</v>
      </c>
      <c r="H112" s="198">
        <v>0.005559337417744497</v>
      </c>
      <c r="I112" s="44">
        <v>0</v>
      </c>
      <c r="J112" s="273">
        <v>0</v>
      </c>
      <c r="K112" s="93">
        <v>494</v>
      </c>
      <c r="L112" s="149">
        <v>0.006686971235194585</v>
      </c>
    </row>
    <row r="113" spans="1:12" ht="27">
      <c r="A113" s="115">
        <v>815</v>
      </c>
      <c r="B113" s="114" t="s">
        <v>229</v>
      </c>
      <c r="C113" s="44">
        <v>155</v>
      </c>
      <c r="D113" s="198">
        <v>0.006095402886468206</v>
      </c>
      <c r="E113" s="44">
        <v>268</v>
      </c>
      <c r="F113" s="149">
        <v>0.006772807682587819</v>
      </c>
      <c r="G113" s="45">
        <v>60</v>
      </c>
      <c r="H113" s="198">
        <v>0.0068073519400953025</v>
      </c>
      <c r="I113" s="44">
        <v>0</v>
      </c>
      <c r="J113" s="273">
        <v>0</v>
      </c>
      <c r="K113" s="93">
        <v>483</v>
      </c>
      <c r="L113" s="149">
        <v>0.006538071065989848</v>
      </c>
    </row>
    <row r="114" spans="1:12" ht="27">
      <c r="A114" s="115">
        <v>816</v>
      </c>
      <c r="B114" s="114" t="s">
        <v>230</v>
      </c>
      <c r="C114" s="44">
        <v>313</v>
      </c>
      <c r="D114" s="198">
        <v>0.012308781312674506</v>
      </c>
      <c r="E114" s="44">
        <v>601</v>
      </c>
      <c r="F114" s="149">
        <v>0.015188273944907758</v>
      </c>
      <c r="G114" s="45">
        <v>88</v>
      </c>
      <c r="H114" s="198">
        <v>0.009984116178806445</v>
      </c>
      <c r="I114" s="44">
        <v>0</v>
      </c>
      <c r="J114" s="273">
        <v>0</v>
      </c>
      <c r="K114" s="93">
        <v>1002</v>
      </c>
      <c r="L114" s="149">
        <v>0.013563451776649747</v>
      </c>
    </row>
    <row r="115" spans="1:12" ht="27">
      <c r="A115" s="115">
        <v>817</v>
      </c>
      <c r="B115" s="114" t="s">
        <v>231</v>
      </c>
      <c r="C115" s="44">
        <v>107</v>
      </c>
      <c r="D115" s="198">
        <v>0.004207794250658697</v>
      </c>
      <c r="E115" s="44">
        <v>140</v>
      </c>
      <c r="F115" s="149">
        <v>0.0035380338640384128</v>
      </c>
      <c r="G115" s="45">
        <v>43</v>
      </c>
      <c r="H115" s="198">
        <v>0.004878602223734967</v>
      </c>
      <c r="I115" s="44">
        <v>0</v>
      </c>
      <c r="J115" s="273">
        <v>0</v>
      </c>
      <c r="K115" s="93">
        <v>290</v>
      </c>
      <c r="L115" s="149">
        <v>0.003925549915397631</v>
      </c>
    </row>
    <row r="116" spans="1:12" ht="14.25">
      <c r="A116" s="115">
        <v>818</v>
      </c>
      <c r="B116" s="114" t="s">
        <v>232</v>
      </c>
      <c r="C116" s="44">
        <v>331</v>
      </c>
      <c r="D116" s="198">
        <v>0.013016634551103072</v>
      </c>
      <c r="E116" s="44">
        <v>505</v>
      </c>
      <c r="F116" s="149">
        <v>0.012762193580995704</v>
      </c>
      <c r="G116" s="45">
        <v>116</v>
      </c>
      <c r="H116" s="198">
        <v>0.013160880417517586</v>
      </c>
      <c r="I116" s="44">
        <v>1</v>
      </c>
      <c r="J116" s="273">
        <v>0.01694915254237288</v>
      </c>
      <c r="K116" s="93">
        <v>953</v>
      </c>
      <c r="L116" s="149">
        <v>0.012900169204737733</v>
      </c>
    </row>
    <row r="117" spans="1:12" ht="14.25">
      <c r="A117" s="115">
        <v>821</v>
      </c>
      <c r="B117" s="114" t="s">
        <v>233</v>
      </c>
      <c r="C117" s="44">
        <v>410</v>
      </c>
      <c r="D117" s="198">
        <v>0.01612332376420622</v>
      </c>
      <c r="E117" s="44">
        <v>635</v>
      </c>
      <c r="F117" s="149">
        <v>0.016047510740459944</v>
      </c>
      <c r="G117" s="45">
        <v>125</v>
      </c>
      <c r="H117" s="198">
        <v>0.014181983208531881</v>
      </c>
      <c r="I117" s="44">
        <v>0</v>
      </c>
      <c r="J117" s="273">
        <v>0</v>
      </c>
      <c r="K117" s="93">
        <v>1170</v>
      </c>
      <c r="L117" s="149">
        <v>0.01583756345177665</v>
      </c>
    </row>
    <row r="118" spans="1:12" ht="14.25">
      <c r="A118" s="115">
        <v>831</v>
      </c>
      <c r="B118" s="114" t="s">
        <v>234</v>
      </c>
      <c r="C118" s="44">
        <v>9</v>
      </c>
      <c r="D118" s="198">
        <v>0.0003539266192142829</v>
      </c>
      <c r="E118" s="44">
        <v>16</v>
      </c>
      <c r="F118" s="149">
        <v>0.00040434672731867575</v>
      </c>
      <c r="G118" s="45">
        <v>3</v>
      </c>
      <c r="H118" s="198">
        <v>0.0003403675970047651</v>
      </c>
      <c r="I118" s="44">
        <v>0</v>
      </c>
      <c r="J118" s="273">
        <v>0</v>
      </c>
      <c r="K118" s="93">
        <v>28</v>
      </c>
      <c r="L118" s="149">
        <v>0.0003790186125211506</v>
      </c>
    </row>
    <row r="119" spans="1:12" ht="14.25">
      <c r="A119" s="115">
        <v>832</v>
      </c>
      <c r="B119" s="114" t="s">
        <v>235</v>
      </c>
      <c r="C119" s="44">
        <v>232</v>
      </c>
      <c r="D119" s="198">
        <v>0.00912344173974596</v>
      </c>
      <c r="E119" s="44">
        <v>387</v>
      </c>
      <c r="F119" s="149">
        <v>0.00978013646702047</v>
      </c>
      <c r="G119" s="45">
        <v>108</v>
      </c>
      <c r="H119" s="198">
        <v>0.012253233492171545</v>
      </c>
      <c r="I119" s="44">
        <v>3</v>
      </c>
      <c r="J119" s="273">
        <v>0.05084745762711865</v>
      </c>
      <c r="K119" s="93">
        <v>730</v>
      </c>
      <c r="L119" s="149">
        <v>0.00988155668358714</v>
      </c>
    </row>
    <row r="120" spans="1:12" ht="14.25">
      <c r="A120" s="115">
        <v>833</v>
      </c>
      <c r="B120" s="114" t="s">
        <v>236</v>
      </c>
      <c r="C120" s="44">
        <v>1257</v>
      </c>
      <c r="D120" s="198">
        <v>0.049431751150261515</v>
      </c>
      <c r="E120" s="44">
        <v>2588</v>
      </c>
      <c r="F120" s="149">
        <v>0.06540308314379581</v>
      </c>
      <c r="G120" s="45">
        <v>885</v>
      </c>
      <c r="H120" s="198">
        <v>0.10040844111640572</v>
      </c>
      <c r="I120" s="44">
        <v>11</v>
      </c>
      <c r="J120" s="273">
        <v>0.1864406779661017</v>
      </c>
      <c r="K120" s="93">
        <v>4741</v>
      </c>
      <c r="L120" s="149">
        <v>0.06417597292724196</v>
      </c>
    </row>
    <row r="121" spans="1:12" ht="27">
      <c r="A121" s="116">
        <v>834</v>
      </c>
      <c r="B121" s="117" t="s">
        <v>237</v>
      </c>
      <c r="C121" s="67">
        <v>405</v>
      </c>
      <c r="D121" s="280">
        <v>0.01592669786464273</v>
      </c>
      <c r="E121" s="67">
        <v>789</v>
      </c>
      <c r="F121" s="151">
        <v>0.0199393479909022</v>
      </c>
      <c r="G121" s="181">
        <v>170</v>
      </c>
      <c r="H121" s="280">
        <v>0.019287497163603357</v>
      </c>
      <c r="I121" s="67">
        <v>1</v>
      </c>
      <c r="J121" s="275">
        <v>0.01694915254237288</v>
      </c>
      <c r="K121" s="183">
        <v>1365</v>
      </c>
      <c r="L121" s="151">
        <v>0.01847715736040609</v>
      </c>
    </row>
    <row r="122" spans="1:12" ht="14.25">
      <c r="A122" s="116">
        <v>835</v>
      </c>
      <c r="B122" s="117" t="s">
        <v>238</v>
      </c>
      <c r="C122" s="67">
        <v>17</v>
      </c>
      <c r="D122" s="280">
        <v>0.0006685280585158678</v>
      </c>
      <c r="E122" s="67">
        <v>64</v>
      </c>
      <c r="F122" s="151">
        <v>0.001617386909274703</v>
      </c>
      <c r="G122" s="181">
        <v>11</v>
      </c>
      <c r="H122" s="280">
        <v>0.0012480145223508056</v>
      </c>
      <c r="I122" s="67">
        <v>0</v>
      </c>
      <c r="J122" s="275">
        <v>0</v>
      </c>
      <c r="K122" s="183">
        <v>92</v>
      </c>
      <c r="L122" s="151">
        <v>0.0012453468697123519</v>
      </c>
    </row>
    <row r="123" spans="1:12" ht="27">
      <c r="A123" s="116">
        <v>911</v>
      </c>
      <c r="B123" s="117" t="s">
        <v>239</v>
      </c>
      <c r="C123" s="67">
        <v>303</v>
      </c>
      <c r="D123" s="280">
        <v>0.011915529513547525</v>
      </c>
      <c r="E123" s="67">
        <v>508</v>
      </c>
      <c r="F123" s="151">
        <v>0.01281273692191054</v>
      </c>
      <c r="G123" s="181">
        <v>114</v>
      </c>
      <c r="H123" s="280">
        <v>0.012933968686181076</v>
      </c>
      <c r="I123" s="67">
        <v>0</v>
      </c>
      <c r="J123" s="275">
        <v>0</v>
      </c>
      <c r="K123" s="183">
        <v>925</v>
      </c>
      <c r="L123" s="151">
        <v>0.012521150592216581</v>
      </c>
    </row>
    <row r="124" spans="1:12" ht="27">
      <c r="A124" s="116">
        <v>912</v>
      </c>
      <c r="B124" s="117" t="s">
        <v>240</v>
      </c>
      <c r="C124" s="67">
        <v>72</v>
      </c>
      <c r="D124" s="280">
        <v>0.002831412953714263</v>
      </c>
      <c r="E124" s="67">
        <v>123</v>
      </c>
      <c r="F124" s="151">
        <v>0.0031084154662623198</v>
      </c>
      <c r="G124" s="181">
        <v>30</v>
      </c>
      <c r="H124" s="280">
        <v>0.0034036759700476512</v>
      </c>
      <c r="I124" s="67">
        <v>0</v>
      </c>
      <c r="J124" s="275">
        <v>0</v>
      </c>
      <c r="K124" s="183">
        <v>225</v>
      </c>
      <c r="L124" s="151">
        <v>0.003045685279187817</v>
      </c>
    </row>
    <row r="125" spans="1:12" ht="14.25">
      <c r="A125" s="116">
        <v>921</v>
      </c>
      <c r="B125" s="117" t="s">
        <v>241</v>
      </c>
      <c r="C125" s="67">
        <v>292</v>
      </c>
      <c r="D125" s="280">
        <v>0.011482952534507845</v>
      </c>
      <c r="E125" s="67">
        <v>540</v>
      </c>
      <c r="F125" s="151">
        <v>0.013646702047005308</v>
      </c>
      <c r="G125" s="181">
        <v>107</v>
      </c>
      <c r="H125" s="280">
        <v>0.01213977762650329</v>
      </c>
      <c r="I125" s="67">
        <v>0</v>
      </c>
      <c r="J125" s="275">
        <v>0</v>
      </c>
      <c r="K125" s="183">
        <v>939</v>
      </c>
      <c r="L125" s="151">
        <v>0.012710659898477158</v>
      </c>
    </row>
    <row r="126" spans="1:12" ht="27">
      <c r="A126" s="116">
        <v>931</v>
      </c>
      <c r="B126" s="117" t="s">
        <v>242</v>
      </c>
      <c r="C126" s="67">
        <v>179</v>
      </c>
      <c r="D126" s="280">
        <v>0.00703920720437296</v>
      </c>
      <c r="E126" s="67">
        <v>422</v>
      </c>
      <c r="F126" s="151">
        <v>0.010664644933030073</v>
      </c>
      <c r="G126" s="181">
        <v>101</v>
      </c>
      <c r="H126" s="280">
        <v>0.01145904243249376</v>
      </c>
      <c r="I126" s="67">
        <v>1</v>
      </c>
      <c r="J126" s="275">
        <v>0.01694915254237288</v>
      </c>
      <c r="K126" s="183">
        <v>703</v>
      </c>
      <c r="L126" s="151">
        <v>0.009516074450084603</v>
      </c>
    </row>
    <row r="127" spans="1:12" ht="14.25">
      <c r="A127" s="116">
        <v>932</v>
      </c>
      <c r="B127" s="117" t="s">
        <v>243</v>
      </c>
      <c r="C127" s="67">
        <v>775</v>
      </c>
      <c r="D127" s="280">
        <v>0.030477014432341028</v>
      </c>
      <c r="E127" s="67">
        <v>1410</v>
      </c>
      <c r="F127" s="151">
        <v>0.0356330553449583</v>
      </c>
      <c r="G127" s="181">
        <v>250</v>
      </c>
      <c r="H127" s="280">
        <v>0.028363966417063763</v>
      </c>
      <c r="I127" s="67">
        <v>1</v>
      </c>
      <c r="J127" s="275">
        <v>0.01694915254237288</v>
      </c>
      <c r="K127" s="183">
        <v>2436</v>
      </c>
      <c r="L127" s="151">
        <v>0.032974619289340104</v>
      </c>
    </row>
    <row r="128" spans="1:12" ht="14.25">
      <c r="A128" s="116">
        <v>933</v>
      </c>
      <c r="B128" s="117" t="s">
        <v>244</v>
      </c>
      <c r="C128" s="67">
        <v>1203</v>
      </c>
      <c r="D128" s="280">
        <v>0.04730819143497581</v>
      </c>
      <c r="E128" s="67">
        <v>2677</v>
      </c>
      <c r="F128" s="151">
        <v>0.06765226181450594</v>
      </c>
      <c r="G128" s="181">
        <v>447</v>
      </c>
      <c r="H128" s="280">
        <v>0.050714771953710006</v>
      </c>
      <c r="I128" s="67">
        <v>3</v>
      </c>
      <c r="J128" s="275">
        <v>0.05084745762711865</v>
      </c>
      <c r="K128" s="183">
        <v>4330</v>
      </c>
      <c r="L128" s="151">
        <v>0.05861252115059222</v>
      </c>
    </row>
    <row r="129" spans="1:12" ht="14.25">
      <c r="A129" s="116">
        <v>941</v>
      </c>
      <c r="B129" s="117" t="s">
        <v>245</v>
      </c>
      <c r="C129" s="67">
        <v>258</v>
      </c>
      <c r="D129" s="280">
        <v>0.01014589641747611</v>
      </c>
      <c r="E129" s="67">
        <v>323</v>
      </c>
      <c r="F129" s="151">
        <v>0.008162749557745767</v>
      </c>
      <c r="G129" s="181">
        <v>42</v>
      </c>
      <c r="H129" s="280">
        <v>0.004765146358066712</v>
      </c>
      <c r="I129" s="67">
        <v>0</v>
      </c>
      <c r="J129" s="275">
        <v>0</v>
      </c>
      <c r="K129" s="183">
        <v>623</v>
      </c>
      <c r="L129" s="151">
        <v>0.008433164128595601</v>
      </c>
    </row>
    <row r="130" spans="1:12" ht="27">
      <c r="A130" s="116">
        <v>951</v>
      </c>
      <c r="B130" s="117" t="s">
        <v>246</v>
      </c>
      <c r="C130" s="67">
        <v>5</v>
      </c>
      <c r="D130" s="280">
        <v>0.0001966258995634905</v>
      </c>
      <c r="E130" s="67">
        <v>15</v>
      </c>
      <c r="F130" s="151">
        <v>0.0003790750568612585</v>
      </c>
      <c r="G130" s="181">
        <v>1</v>
      </c>
      <c r="H130" s="280">
        <v>0.00011345586566825505</v>
      </c>
      <c r="I130" s="67">
        <v>0</v>
      </c>
      <c r="J130" s="275">
        <v>0</v>
      </c>
      <c r="K130" s="183">
        <v>21</v>
      </c>
      <c r="L130" s="151">
        <v>0.00028426395939086296</v>
      </c>
    </row>
    <row r="131" spans="1:12" ht="14.25">
      <c r="A131" s="116">
        <v>952</v>
      </c>
      <c r="B131" s="117" t="s">
        <v>247</v>
      </c>
      <c r="C131" s="67">
        <v>0</v>
      </c>
      <c r="D131" s="280">
        <v>0</v>
      </c>
      <c r="E131" s="67">
        <v>0</v>
      </c>
      <c r="F131" s="151">
        <v>0</v>
      </c>
      <c r="G131" s="181">
        <v>0</v>
      </c>
      <c r="H131" s="280">
        <v>0</v>
      </c>
      <c r="I131" s="67">
        <v>0</v>
      </c>
      <c r="J131" s="275">
        <v>0</v>
      </c>
      <c r="K131" s="183">
        <v>0</v>
      </c>
      <c r="L131" s="151">
        <v>0</v>
      </c>
    </row>
    <row r="132" spans="1:12" ht="14.25">
      <c r="A132" s="116">
        <v>961</v>
      </c>
      <c r="B132" s="117" t="s">
        <v>248</v>
      </c>
      <c r="C132" s="67">
        <v>185</v>
      </c>
      <c r="D132" s="280">
        <v>0.0072751582838491485</v>
      </c>
      <c r="E132" s="67">
        <v>320</v>
      </c>
      <c r="F132" s="151">
        <v>0.008086934546373515</v>
      </c>
      <c r="G132" s="181">
        <v>51</v>
      </c>
      <c r="H132" s="280">
        <v>0.005786249149081007</v>
      </c>
      <c r="I132" s="67">
        <v>0</v>
      </c>
      <c r="J132" s="275">
        <v>0</v>
      </c>
      <c r="K132" s="183">
        <v>556</v>
      </c>
      <c r="L132" s="151">
        <v>0.007526226734348562</v>
      </c>
    </row>
    <row r="133" spans="1:12" ht="15" thickBot="1">
      <c r="A133" s="116">
        <v>962</v>
      </c>
      <c r="B133" s="117" t="s">
        <v>249</v>
      </c>
      <c r="C133" s="67">
        <v>1645</v>
      </c>
      <c r="D133" s="280">
        <v>0.06468992095638837</v>
      </c>
      <c r="E133" s="67">
        <v>2631</v>
      </c>
      <c r="F133" s="151">
        <v>0.06648976497346475</v>
      </c>
      <c r="G133" s="181">
        <v>625</v>
      </c>
      <c r="H133" s="280">
        <v>0.07090991604265941</v>
      </c>
      <c r="I133" s="67">
        <v>2</v>
      </c>
      <c r="J133" s="275">
        <v>0.03389830508474576</v>
      </c>
      <c r="K133" s="183">
        <v>4903</v>
      </c>
      <c r="L133" s="151">
        <v>0.0663688663282572</v>
      </c>
    </row>
    <row r="134" spans="1:12" ht="15" thickBot="1">
      <c r="A134" s="119"/>
      <c r="B134" s="120" t="s">
        <v>250</v>
      </c>
      <c r="C134" s="71">
        <v>25429</v>
      </c>
      <c r="D134" s="209">
        <v>1</v>
      </c>
      <c r="E134" s="71">
        <v>39573</v>
      </c>
      <c r="F134" s="153">
        <v>0.9999999999999999</v>
      </c>
      <c r="G134" s="95">
        <v>8814</v>
      </c>
      <c r="H134" s="209">
        <v>0.9999999999999999</v>
      </c>
      <c r="I134" s="71">
        <v>59</v>
      </c>
      <c r="J134" s="153">
        <v>0.9999999999999998</v>
      </c>
      <c r="K134" s="95">
        <v>73875</v>
      </c>
      <c r="L134" s="153">
        <v>0.9999999999999999</v>
      </c>
    </row>
    <row r="135" spans="1:12" ht="15" thickBot="1">
      <c r="A135" s="121"/>
      <c r="B135" s="122" t="s">
        <v>69</v>
      </c>
      <c r="C135" s="156">
        <v>6235</v>
      </c>
      <c r="D135" s="281">
        <v>0.24519249675567265</v>
      </c>
      <c r="E135" s="156">
        <v>1283</v>
      </c>
      <c r="F135" s="157">
        <v>0.032423553196866316</v>
      </c>
      <c r="G135" s="284">
        <v>115</v>
      </c>
      <c r="H135" s="281">
        <v>0.01304742455184933</v>
      </c>
      <c r="I135" s="156">
        <v>0</v>
      </c>
      <c r="J135" s="153">
        <v>0</v>
      </c>
      <c r="K135" s="95">
        <v>7633</v>
      </c>
      <c r="L135" s="157">
        <v>0.10332318104906937</v>
      </c>
    </row>
    <row r="136" spans="1:12" ht="15" thickBot="1">
      <c r="A136" s="126"/>
      <c r="B136" s="127" t="s">
        <v>70</v>
      </c>
      <c r="C136" s="201">
        <v>31664</v>
      </c>
      <c r="D136" s="75"/>
      <c r="E136" s="201">
        <v>40859</v>
      </c>
      <c r="F136" s="77"/>
      <c r="G136" s="285">
        <v>8929</v>
      </c>
      <c r="H136" s="75"/>
      <c r="I136" s="201">
        <v>59</v>
      </c>
      <c r="J136" s="77"/>
      <c r="K136" s="285">
        <v>81508</v>
      </c>
      <c r="L136" s="102"/>
    </row>
    <row r="137" spans="1:12" ht="14.25">
      <c r="A137" s="23"/>
      <c r="B137" s="128"/>
      <c r="C137" s="79"/>
      <c r="D137" s="25"/>
      <c r="E137" s="79"/>
      <c r="F137" s="25"/>
      <c r="G137" s="79"/>
      <c r="H137" s="25"/>
      <c r="I137" s="79"/>
      <c r="J137" s="25"/>
      <c r="K137" s="79"/>
      <c r="L137" s="23"/>
    </row>
    <row r="138" spans="1:12" ht="14.25">
      <c r="A138" s="55" t="s">
        <v>71</v>
      </c>
      <c r="B138" s="129"/>
      <c r="C138" s="142"/>
      <c r="D138" s="130"/>
      <c r="E138" s="142"/>
      <c r="F138" s="130"/>
      <c r="G138" s="143"/>
      <c r="H138" s="130"/>
      <c r="I138" s="143"/>
      <c r="J138" s="130"/>
      <c r="K138" s="325"/>
      <c r="L138" s="145"/>
    </row>
    <row r="139" spans="1:12" ht="51" customHeight="1">
      <c r="A139" s="437" t="s">
        <v>252</v>
      </c>
      <c r="B139" s="437"/>
      <c r="C139" s="437"/>
      <c r="D139" s="437"/>
      <c r="E139" s="437"/>
      <c r="F139" s="437"/>
      <c r="G139" s="437"/>
      <c r="H139" s="437"/>
      <c r="I139" s="437"/>
      <c r="J139" s="437"/>
      <c r="K139" s="438"/>
      <c r="L139" s="438"/>
    </row>
    <row r="140" spans="1:12" ht="14.25">
      <c r="A140" s="56" t="s">
        <v>79</v>
      </c>
      <c r="B140" s="28"/>
      <c r="C140" s="28"/>
      <c r="D140" s="145"/>
      <c r="E140" s="28"/>
      <c r="F140" s="145"/>
      <c r="G140" s="28"/>
      <c r="H140" s="145"/>
      <c r="I140" s="28"/>
      <c r="J140" s="145"/>
      <c r="K140" s="144"/>
      <c r="L140" s="145"/>
    </row>
    <row r="141" spans="1:12" ht="14.25">
      <c r="A141" s="146"/>
      <c r="B141" s="146"/>
      <c r="C141" s="108"/>
      <c r="D141" s="134"/>
      <c r="E141" s="108"/>
      <c r="F141" s="134"/>
      <c r="G141" s="108"/>
      <c r="H141" s="134"/>
      <c r="I141" s="108"/>
      <c r="J141" s="134"/>
      <c r="K141" s="146"/>
      <c r="L141" s="134"/>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7" r:id="rId1"/>
</worksheet>
</file>

<file path=xl/worksheets/sheet15.xml><?xml version="1.0" encoding="utf-8"?>
<worksheet xmlns="http://schemas.openxmlformats.org/spreadsheetml/2006/main" xmlns:r="http://schemas.openxmlformats.org/officeDocument/2006/relationships">
  <sheetPr>
    <pageSetUpPr fitToPage="1"/>
  </sheetPr>
  <dimension ref="A1:T140"/>
  <sheetViews>
    <sheetView zoomScalePageLayoutView="0" workbookViewId="0" topLeftCell="C123">
      <selection activeCell="C5" sqref="C5:T136"/>
    </sheetView>
  </sheetViews>
  <sheetFormatPr defaultColWidth="9.140625" defaultRowHeight="15"/>
  <cols>
    <col min="1" max="1" width="9.00390625" style="269" customWidth="1"/>
    <col min="2" max="2" width="65.140625" style="269" customWidth="1"/>
    <col min="3" max="3" width="9.140625" style="269" bestFit="1" customWidth="1"/>
    <col min="4" max="4" width="9.28125" style="269" bestFit="1" customWidth="1"/>
    <col min="5" max="5" width="9.140625" style="269" bestFit="1" customWidth="1"/>
    <col min="6" max="6" width="9.8515625" style="269" bestFit="1" customWidth="1"/>
    <col min="7" max="8" width="8.8515625" style="269" customWidth="1"/>
    <col min="9" max="9" width="9.421875" style="269" bestFit="1" customWidth="1"/>
    <col min="10" max="10" width="9.8515625" style="269" bestFit="1" customWidth="1"/>
    <col min="11" max="11" width="9.140625" style="269" bestFit="1" customWidth="1"/>
    <col min="12" max="12" width="9.7109375" style="269" bestFit="1" customWidth="1"/>
    <col min="13" max="13" width="9.421875" style="269" bestFit="1" customWidth="1"/>
    <col min="14" max="14" width="10.57421875" style="269" bestFit="1" customWidth="1"/>
    <col min="15" max="15" width="8.421875" style="269" bestFit="1" customWidth="1"/>
    <col min="16" max="16" width="10.57421875" style="269" bestFit="1" customWidth="1"/>
    <col min="17" max="17" width="7.57421875" style="269" customWidth="1"/>
    <col min="18" max="18" width="9.8515625" style="269" customWidth="1"/>
    <col min="19" max="19" width="10.7109375" style="269" bestFit="1" customWidth="1"/>
    <col min="20" max="20" width="10.57421875" style="269" bestFit="1" customWidth="1"/>
    <col min="21" max="16384" width="9.140625" style="269" customWidth="1"/>
  </cols>
  <sheetData>
    <row r="1" spans="1:20" ht="24.75" customHeight="1" thickBot="1" thickTop="1">
      <c r="A1" s="341" t="s">
        <v>383</v>
      </c>
      <c r="B1" s="442"/>
      <c r="C1" s="442"/>
      <c r="D1" s="442"/>
      <c r="E1" s="442"/>
      <c r="F1" s="442"/>
      <c r="G1" s="442"/>
      <c r="H1" s="442"/>
      <c r="I1" s="442"/>
      <c r="J1" s="442"/>
      <c r="K1" s="442"/>
      <c r="L1" s="442"/>
      <c r="M1" s="442"/>
      <c r="N1" s="442"/>
      <c r="O1" s="442"/>
      <c r="P1" s="442"/>
      <c r="Q1" s="442"/>
      <c r="R1" s="442"/>
      <c r="S1" s="442"/>
      <c r="T1" s="443"/>
    </row>
    <row r="2" spans="1:20" ht="15" thickBot="1" thickTop="1">
      <c r="A2" s="425" t="s">
        <v>116</v>
      </c>
      <c r="B2" s="428" t="s">
        <v>117</v>
      </c>
      <c r="C2" s="344" t="s">
        <v>253</v>
      </c>
      <c r="D2" s="345"/>
      <c r="E2" s="345"/>
      <c r="F2" s="345"/>
      <c r="G2" s="345"/>
      <c r="H2" s="345"/>
      <c r="I2" s="345"/>
      <c r="J2" s="345"/>
      <c r="K2" s="363"/>
      <c r="L2" s="363"/>
      <c r="M2" s="363"/>
      <c r="N2" s="363"/>
      <c r="O2" s="363"/>
      <c r="P2" s="363"/>
      <c r="Q2" s="363"/>
      <c r="R2" s="363"/>
      <c r="S2" s="347" t="s">
        <v>70</v>
      </c>
      <c r="T2" s="409"/>
    </row>
    <row r="3" spans="1:20" ht="14.25">
      <c r="A3" s="426"/>
      <c r="B3" s="429"/>
      <c r="C3" s="339" t="s">
        <v>254</v>
      </c>
      <c r="D3" s="439"/>
      <c r="E3" s="339" t="s">
        <v>95</v>
      </c>
      <c r="F3" s="439"/>
      <c r="G3" s="339" t="s">
        <v>96</v>
      </c>
      <c r="H3" s="439"/>
      <c r="I3" s="339" t="s">
        <v>97</v>
      </c>
      <c r="J3" s="439"/>
      <c r="K3" s="339" t="s">
        <v>98</v>
      </c>
      <c r="L3" s="441"/>
      <c r="M3" s="339" t="s">
        <v>99</v>
      </c>
      <c r="N3" s="439"/>
      <c r="O3" s="440" t="s">
        <v>255</v>
      </c>
      <c r="P3" s="441"/>
      <c r="Q3" s="339" t="s">
        <v>101</v>
      </c>
      <c r="R3" s="439"/>
      <c r="S3" s="353"/>
      <c r="T3" s="354"/>
    </row>
    <row r="4" spans="1:20" ht="15" thickBot="1">
      <c r="A4" s="427"/>
      <c r="B4" s="430"/>
      <c r="C4" s="29" t="s">
        <v>55</v>
      </c>
      <c r="D4" s="135" t="s">
        <v>56</v>
      </c>
      <c r="E4" s="31" t="s">
        <v>55</v>
      </c>
      <c r="F4" s="135" t="s">
        <v>56</v>
      </c>
      <c r="G4" s="29" t="s">
        <v>55</v>
      </c>
      <c r="H4" s="136" t="s">
        <v>56</v>
      </c>
      <c r="I4" s="31" t="s">
        <v>55</v>
      </c>
      <c r="J4" s="135" t="s">
        <v>56</v>
      </c>
      <c r="K4" s="29" t="s">
        <v>55</v>
      </c>
      <c r="L4" s="136" t="s">
        <v>56</v>
      </c>
      <c r="M4" s="31" t="s">
        <v>55</v>
      </c>
      <c r="N4" s="135" t="s">
        <v>56</v>
      </c>
      <c r="O4" s="29" t="s">
        <v>55</v>
      </c>
      <c r="P4" s="136" t="s">
        <v>56</v>
      </c>
      <c r="Q4" s="282" t="s">
        <v>55</v>
      </c>
      <c r="R4" s="283" t="s">
        <v>56</v>
      </c>
      <c r="S4" s="33" t="s">
        <v>55</v>
      </c>
      <c r="T4" s="163" t="s">
        <v>56</v>
      </c>
    </row>
    <row r="5" spans="1:20" ht="14.25">
      <c r="A5" s="111" t="s">
        <v>118</v>
      </c>
      <c r="B5" s="112" t="s">
        <v>119</v>
      </c>
      <c r="C5" s="65">
        <v>8</v>
      </c>
      <c r="D5" s="196">
        <v>0.0001864454181038501</v>
      </c>
      <c r="E5" s="65">
        <v>4</v>
      </c>
      <c r="F5" s="196">
        <v>0.00033408502463877054</v>
      </c>
      <c r="G5" s="65">
        <v>0</v>
      </c>
      <c r="H5" s="196">
        <v>0</v>
      </c>
      <c r="I5" s="65">
        <v>4</v>
      </c>
      <c r="J5" s="196">
        <v>0.00027534934948716185</v>
      </c>
      <c r="K5" s="65">
        <v>3</v>
      </c>
      <c r="L5" s="196">
        <v>0.00031426775612822125</v>
      </c>
      <c r="M5" s="65">
        <v>3</v>
      </c>
      <c r="N5" s="196">
        <v>0.0002565856996236743</v>
      </c>
      <c r="O5" s="65">
        <v>3</v>
      </c>
      <c r="P5" s="196">
        <v>0.0008615738081562321</v>
      </c>
      <c r="Q5" s="65">
        <v>0</v>
      </c>
      <c r="R5" s="196">
        <v>0</v>
      </c>
      <c r="S5" s="92">
        <v>25</v>
      </c>
      <c r="T5" s="147">
        <v>0.00023035105500783193</v>
      </c>
    </row>
    <row r="6" spans="1:20" ht="14.25">
      <c r="A6" s="113" t="s">
        <v>120</v>
      </c>
      <c r="B6" s="114" t="s">
        <v>121</v>
      </c>
      <c r="C6" s="44">
        <v>1</v>
      </c>
      <c r="D6" s="198">
        <v>2.3305677262981263E-05</v>
      </c>
      <c r="E6" s="44">
        <v>0</v>
      </c>
      <c r="F6" s="198">
        <v>0</v>
      </c>
      <c r="G6" s="44">
        <v>0</v>
      </c>
      <c r="H6" s="198">
        <v>0</v>
      </c>
      <c r="I6" s="44">
        <v>0</v>
      </c>
      <c r="J6" s="198">
        <v>0</v>
      </c>
      <c r="K6" s="44">
        <v>0</v>
      </c>
      <c r="L6" s="198">
        <v>0</v>
      </c>
      <c r="M6" s="44">
        <v>0</v>
      </c>
      <c r="N6" s="198">
        <v>0</v>
      </c>
      <c r="O6" s="44">
        <v>0</v>
      </c>
      <c r="P6" s="198">
        <v>0</v>
      </c>
      <c r="Q6" s="44">
        <v>0</v>
      </c>
      <c r="R6" s="198">
        <v>0</v>
      </c>
      <c r="S6" s="94">
        <v>1</v>
      </c>
      <c r="T6" s="149">
        <v>9.214042200313277E-06</v>
      </c>
    </row>
    <row r="7" spans="1:20" ht="14.25">
      <c r="A7" s="113" t="s">
        <v>122</v>
      </c>
      <c r="B7" s="114" t="s">
        <v>123</v>
      </c>
      <c r="C7" s="44">
        <v>208</v>
      </c>
      <c r="D7" s="198">
        <v>0.004847580870700103</v>
      </c>
      <c r="E7" s="44">
        <v>47</v>
      </c>
      <c r="F7" s="198">
        <v>0.003925499039505554</v>
      </c>
      <c r="G7" s="44">
        <v>58</v>
      </c>
      <c r="H7" s="198">
        <v>0.004434589800443459</v>
      </c>
      <c r="I7" s="44">
        <v>68</v>
      </c>
      <c r="J7" s="198">
        <v>0.004680938941281751</v>
      </c>
      <c r="K7" s="44">
        <v>44</v>
      </c>
      <c r="L7" s="198">
        <v>0.004609260423213911</v>
      </c>
      <c r="M7" s="44">
        <v>58</v>
      </c>
      <c r="N7" s="198">
        <v>0.0049606568593910366</v>
      </c>
      <c r="O7" s="44">
        <v>17</v>
      </c>
      <c r="P7" s="198">
        <v>0.004882251579551982</v>
      </c>
      <c r="Q7" s="44">
        <v>7</v>
      </c>
      <c r="R7" s="198">
        <v>0.005303030303030303</v>
      </c>
      <c r="S7" s="94">
        <v>507</v>
      </c>
      <c r="T7" s="149">
        <v>0.004671519395558832</v>
      </c>
    </row>
    <row r="8" spans="1:20" ht="27">
      <c r="A8" s="115">
        <v>111</v>
      </c>
      <c r="B8" s="114" t="s">
        <v>124</v>
      </c>
      <c r="C8" s="44">
        <v>17</v>
      </c>
      <c r="D8" s="198">
        <v>0.0003961965134706815</v>
      </c>
      <c r="E8" s="44">
        <v>5</v>
      </c>
      <c r="F8" s="198">
        <v>0.0004176062807984632</v>
      </c>
      <c r="G8" s="44">
        <v>6</v>
      </c>
      <c r="H8" s="198">
        <v>0.0004587506690113923</v>
      </c>
      <c r="I8" s="44">
        <v>5</v>
      </c>
      <c r="J8" s="198">
        <v>0.00034418668685895227</v>
      </c>
      <c r="K8" s="44">
        <v>4</v>
      </c>
      <c r="L8" s="198">
        <v>0.0004190236748376283</v>
      </c>
      <c r="M8" s="44">
        <v>5</v>
      </c>
      <c r="N8" s="198">
        <v>0.00042764283270612383</v>
      </c>
      <c r="O8" s="44">
        <v>1</v>
      </c>
      <c r="P8" s="198">
        <v>0.0002871912693854107</v>
      </c>
      <c r="Q8" s="44">
        <v>0</v>
      </c>
      <c r="R8" s="198">
        <v>0</v>
      </c>
      <c r="S8" s="94">
        <v>43</v>
      </c>
      <c r="T8" s="149">
        <v>0.00039620381461347095</v>
      </c>
    </row>
    <row r="9" spans="1:20" ht="14.25">
      <c r="A9" s="115">
        <v>112</v>
      </c>
      <c r="B9" s="114" t="s">
        <v>125</v>
      </c>
      <c r="C9" s="44">
        <v>41</v>
      </c>
      <c r="D9" s="198">
        <v>0.0009555327677822317</v>
      </c>
      <c r="E9" s="44">
        <v>4</v>
      </c>
      <c r="F9" s="198">
        <v>0.00033408502463877054</v>
      </c>
      <c r="G9" s="44">
        <v>6</v>
      </c>
      <c r="H9" s="198">
        <v>0.0004587506690113923</v>
      </c>
      <c r="I9" s="44">
        <v>4</v>
      </c>
      <c r="J9" s="198">
        <v>0.00027534934948716185</v>
      </c>
      <c r="K9" s="44">
        <v>2</v>
      </c>
      <c r="L9" s="198">
        <v>0.00020951183741881415</v>
      </c>
      <c r="M9" s="44">
        <v>1</v>
      </c>
      <c r="N9" s="198">
        <v>8.552856654122477E-05</v>
      </c>
      <c r="O9" s="44">
        <v>3</v>
      </c>
      <c r="P9" s="198">
        <v>0.0008615738081562321</v>
      </c>
      <c r="Q9" s="44">
        <v>0</v>
      </c>
      <c r="R9" s="198">
        <v>0</v>
      </c>
      <c r="S9" s="94">
        <v>61</v>
      </c>
      <c r="T9" s="149">
        <v>0.0005620565742191099</v>
      </c>
    </row>
    <row r="10" spans="1:20" ht="27">
      <c r="A10" s="115">
        <v>121</v>
      </c>
      <c r="B10" s="114" t="s">
        <v>126</v>
      </c>
      <c r="C10" s="44">
        <v>125</v>
      </c>
      <c r="D10" s="198">
        <v>0.0029132096578726578</v>
      </c>
      <c r="E10" s="44">
        <v>16</v>
      </c>
      <c r="F10" s="198">
        <v>0.0013363400985550822</v>
      </c>
      <c r="G10" s="44">
        <v>15</v>
      </c>
      <c r="H10" s="198">
        <v>0.0011468766725284808</v>
      </c>
      <c r="I10" s="44">
        <v>17</v>
      </c>
      <c r="J10" s="198">
        <v>0.0011702347353204378</v>
      </c>
      <c r="K10" s="44">
        <v>12</v>
      </c>
      <c r="L10" s="198">
        <v>0.001257071024512885</v>
      </c>
      <c r="M10" s="44">
        <v>14</v>
      </c>
      <c r="N10" s="198">
        <v>0.0011973999315771468</v>
      </c>
      <c r="O10" s="44">
        <v>1</v>
      </c>
      <c r="P10" s="198">
        <v>0.0002871912693854107</v>
      </c>
      <c r="Q10" s="44">
        <v>4</v>
      </c>
      <c r="R10" s="198">
        <v>0.0030303030303030303</v>
      </c>
      <c r="S10" s="94">
        <v>204</v>
      </c>
      <c r="T10" s="149">
        <v>0.0018796646088639086</v>
      </c>
    </row>
    <row r="11" spans="1:20" ht="27">
      <c r="A11" s="115">
        <v>122</v>
      </c>
      <c r="B11" s="114" t="s">
        <v>127</v>
      </c>
      <c r="C11" s="44">
        <v>140</v>
      </c>
      <c r="D11" s="198">
        <v>0.0032627948168173766</v>
      </c>
      <c r="E11" s="44">
        <v>27</v>
      </c>
      <c r="F11" s="198">
        <v>0.0022550739163117012</v>
      </c>
      <c r="G11" s="44">
        <v>26</v>
      </c>
      <c r="H11" s="198">
        <v>0.0019879195657160334</v>
      </c>
      <c r="I11" s="44">
        <v>25</v>
      </c>
      <c r="J11" s="198">
        <v>0.0017209334342947614</v>
      </c>
      <c r="K11" s="44">
        <v>20</v>
      </c>
      <c r="L11" s="198">
        <v>0.002095118374188142</v>
      </c>
      <c r="M11" s="44">
        <v>30</v>
      </c>
      <c r="N11" s="198">
        <v>0.002565856996236743</v>
      </c>
      <c r="O11" s="44">
        <v>5</v>
      </c>
      <c r="P11" s="198">
        <v>0.0014359563469270534</v>
      </c>
      <c r="Q11" s="44">
        <v>7</v>
      </c>
      <c r="R11" s="198">
        <v>0.005303030303030303</v>
      </c>
      <c r="S11" s="94">
        <v>280</v>
      </c>
      <c r="T11" s="149">
        <v>0.0025799318160877175</v>
      </c>
    </row>
    <row r="12" spans="1:20" ht="14.25">
      <c r="A12" s="115">
        <v>131</v>
      </c>
      <c r="B12" s="114" t="s">
        <v>128</v>
      </c>
      <c r="C12" s="44">
        <v>4</v>
      </c>
      <c r="D12" s="198">
        <v>9.322270905192505E-05</v>
      </c>
      <c r="E12" s="44">
        <v>0</v>
      </c>
      <c r="F12" s="198">
        <v>0</v>
      </c>
      <c r="G12" s="44">
        <v>0</v>
      </c>
      <c r="H12" s="198">
        <v>0</v>
      </c>
      <c r="I12" s="44">
        <v>0</v>
      </c>
      <c r="J12" s="198">
        <v>0</v>
      </c>
      <c r="K12" s="44">
        <v>1</v>
      </c>
      <c r="L12" s="198">
        <v>0.00010475591870940707</v>
      </c>
      <c r="M12" s="44">
        <v>2</v>
      </c>
      <c r="N12" s="198">
        <v>0.00017105713308244953</v>
      </c>
      <c r="O12" s="44">
        <v>1</v>
      </c>
      <c r="P12" s="198">
        <v>0.0002871912693854107</v>
      </c>
      <c r="Q12" s="44">
        <v>0</v>
      </c>
      <c r="R12" s="198">
        <v>0</v>
      </c>
      <c r="S12" s="94">
        <v>8</v>
      </c>
      <c r="T12" s="149">
        <v>7.371233760250621E-05</v>
      </c>
    </row>
    <row r="13" spans="1:20" ht="27">
      <c r="A13" s="115">
        <v>132</v>
      </c>
      <c r="B13" s="114" t="s">
        <v>129</v>
      </c>
      <c r="C13" s="44">
        <v>120</v>
      </c>
      <c r="D13" s="198">
        <v>0.0027966812715577516</v>
      </c>
      <c r="E13" s="44">
        <v>12</v>
      </c>
      <c r="F13" s="198">
        <v>0.0010022550739163117</v>
      </c>
      <c r="G13" s="44">
        <v>22</v>
      </c>
      <c r="H13" s="198">
        <v>0.001682085786375105</v>
      </c>
      <c r="I13" s="44">
        <v>10</v>
      </c>
      <c r="J13" s="198">
        <v>0.0006883733737179045</v>
      </c>
      <c r="K13" s="44">
        <v>10</v>
      </c>
      <c r="L13" s="198">
        <v>0.001047559187094071</v>
      </c>
      <c r="M13" s="44">
        <v>14</v>
      </c>
      <c r="N13" s="198">
        <v>0.0011973999315771468</v>
      </c>
      <c r="O13" s="44">
        <v>3</v>
      </c>
      <c r="P13" s="198">
        <v>0.0008615738081562321</v>
      </c>
      <c r="Q13" s="44">
        <v>0</v>
      </c>
      <c r="R13" s="198">
        <v>0</v>
      </c>
      <c r="S13" s="94">
        <v>191</v>
      </c>
      <c r="T13" s="149">
        <v>0.001759882060259836</v>
      </c>
    </row>
    <row r="14" spans="1:20" ht="27">
      <c r="A14" s="115">
        <v>133</v>
      </c>
      <c r="B14" s="114" t="s">
        <v>130</v>
      </c>
      <c r="C14" s="44">
        <v>19</v>
      </c>
      <c r="D14" s="198">
        <v>0.000442807867996644</v>
      </c>
      <c r="E14" s="44">
        <v>3</v>
      </c>
      <c r="F14" s="198">
        <v>0.00025056376847907793</v>
      </c>
      <c r="G14" s="44">
        <v>0</v>
      </c>
      <c r="H14" s="198">
        <v>0</v>
      </c>
      <c r="I14" s="44">
        <v>3</v>
      </c>
      <c r="J14" s="198">
        <v>0.00020651201211537137</v>
      </c>
      <c r="K14" s="44">
        <v>2</v>
      </c>
      <c r="L14" s="198">
        <v>0.00020951183741881415</v>
      </c>
      <c r="M14" s="44">
        <v>2</v>
      </c>
      <c r="N14" s="198">
        <v>0.00017105713308244953</v>
      </c>
      <c r="O14" s="44">
        <v>2</v>
      </c>
      <c r="P14" s="198">
        <v>0.0005743825387708214</v>
      </c>
      <c r="Q14" s="44">
        <v>0</v>
      </c>
      <c r="R14" s="198">
        <v>0</v>
      </c>
      <c r="S14" s="94">
        <v>31</v>
      </c>
      <c r="T14" s="149">
        <v>0.0002856353082097116</v>
      </c>
    </row>
    <row r="15" spans="1:20" ht="14.25">
      <c r="A15" s="115">
        <v>134</v>
      </c>
      <c r="B15" s="114" t="s">
        <v>131</v>
      </c>
      <c r="C15" s="44">
        <v>114</v>
      </c>
      <c r="D15" s="198">
        <v>0.0026568472079798637</v>
      </c>
      <c r="E15" s="44">
        <v>12</v>
      </c>
      <c r="F15" s="198">
        <v>0.0010022550739163117</v>
      </c>
      <c r="G15" s="44">
        <v>16</v>
      </c>
      <c r="H15" s="198">
        <v>0.0012233351173637128</v>
      </c>
      <c r="I15" s="44">
        <v>19</v>
      </c>
      <c r="J15" s="198">
        <v>0.0013079094100640187</v>
      </c>
      <c r="K15" s="44">
        <v>7</v>
      </c>
      <c r="L15" s="198">
        <v>0.0007332914309658496</v>
      </c>
      <c r="M15" s="44">
        <v>14</v>
      </c>
      <c r="N15" s="198">
        <v>0.0011973999315771468</v>
      </c>
      <c r="O15" s="44">
        <v>8</v>
      </c>
      <c r="P15" s="198">
        <v>0.0022975301550832855</v>
      </c>
      <c r="Q15" s="44">
        <v>0</v>
      </c>
      <c r="R15" s="198">
        <v>0</v>
      </c>
      <c r="S15" s="94">
        <v>190</v>
      </c>
      <c r="T15" s="149">
        <v>0.0017506680180595228</v>
      </c>
    </row>
    <row r="16" spans="1:20" ht="14.25">
      <c r="A16" s="115">
        <v>141</v>
      </c>
      <c r="B16" s="114" t="s">
        <v>132</v>
      </c>
      <c r="C16" s="44">
        <v>29</v>
      </c>
      <c r="D16" s="198">
        <v>0.0006758646406264566</v>
      </c>
      <c r="E16" s="44">
        <v>9</v>
      </c>
      <c r="F16" s="198">
        <v>0.0007516913054372337</v>
      </c>
      <c r="G16" s="44">
        <v>11</v>
      </c>
      <c r="H16" s="198">
        <v>0.0008410428931875525</v>
      </c>
      <c r="I16" s="44">
        <v>14</v>
      </c>
      <c r="J16" s="198">
        <v>0.0009637227232050664</v>
      </c>
      <c r="K16" s="44">
        <v>5</v>
      </c>
      <c r="L16" s="198">
        <v>0.0005237795935470355</v>
      </c>
      <c r="M16" s="44">
        <v>6</v>
      </c>
      <c r="N16" s="198">
        <v>0.0005131713992473486</v>
      </c>
      <c r="O16" s="44">
        <v>2</v>
      </c>
      <c r="P16" s="198">
        <v>0.0005743825387708214</v>
      </c>
      <c r="Q16" s="44">
        <v>0</v>
      </c>
      <c r="R16" s="198">
        <v>0</v>
      </c>
      <c r="S16" s="94">
        <v>76</v>
      </c>
      <c r="T16" s="149">
        <v>0.000700267207223809</v>
      </c>
    </row>
    <row r="17" spans="1:20" ht="14.25">
      <c r="A17" s="115">
        <v>142</v>
      </c>
      <c r="B17" s="114" t="s">
        <v>133</v>
      </c>
      <c r="C17" s="44">
        <v>18</v>
      </c>
      <c r="D17" s="198">
        <v>0.00041950219073366273</v>
      </c>
      <c r="E17" s="44">
        <v>3</v>
      </c>
      <c r="F17" s="198">
        <v>0.00025056376847907793</v>
      </c>
      <c r="G17" s="44">
        <v>10</v>
      </c>
      <c r="H17" s="198">
        <v>0.0007645844483523206</v>
      </c>
      <c r="I17" s="44">
        <v>10</v>
      </c>
      <c r="J17" s="198">
        <v>0.0006883733737179045</v>
      </c>
      <c r="K17" s="44">
        <v>3</v>
      </c>
      <c r="L17" s="198">
        <v>0.00031426775612822125</v>
      </c>
      <c r="M17" s="44">
        <v>4</v>
      </c>
      <c r="N17" s="198">
        <v>0.00034211426616489907</v>
      </c>
      <c r="O17" s="44">
        <v>0</v>
      </c>
      <c r="P17" s="198">
        <v>0</v>
      </c>
      <c r="Q17" s="44">
        <v>2</v>
      </c>
      <c r="R17" s="198">
        <v>0.0015151515151515152</v>
      </c>
      <c r="S17" s="94">
        <v>50</v>
      </c>
      <c r="T17" s="149">
        <v>0.00046070211001566385</v>
      </c>
    </row>
    <row r="18" spans="1:20" ht="14.25">
      <c r="A18" s="115">
        <v>143</v>
      </c>
      <c r="B18" s="114" t="s">
        <v>134</v>
      </c>
      <c r="C18" s="44">
        <v>42</v>
      </c>
      <c r="D18" s="198">
        <v>0.000978838445045213</v>
      </c>
      <c r="E18" s="44">
        <v>5</v>
      </c>
      <c r="F18" s="198">
        <v>0.0004176062807984632</v>
      </c>
      <c r="G18" s="44">
        <v>5</v>
      </c>
      <c r="H18" s="198">
        <v>0.0003822922241761603</v>
      </c>
      <c r="I18" s="44">
        <v>3</v>
      </c>
      <c r="J18" s="198">
        <v>0.00020651201211537137</v>
      </c>
      <c r="K18" s="44">
        <v>7</v>
      </c>
      <c r="L18" s="198">
        <v>0.0007332914309658496</v>
      </c>
      <c r="M18" s="44">
        <v>5</v>
      </c>
      <c r="N18" s="198">
        <v>0.00042764283270612383</v>
      </c>
      <c r="O18" s="44">
        <v>0</v>
      </c>
      <c r="P18" s="198">
        <v>0</v>
      </c>
      <c r="Q18" s="44">
        <v>0</v>
      </c>
      <c r="R18" s="198">
        <v>0</v>
      </c>
      <c r="S18" s="94">
        <v>67</v>
      </c>
      <c r="T18" s="149">
        <v>0.0006173408274209895</v>
      </c>
    </row>
    <row r="19" spans="1:20" ht="14.25">
      <c r="A19" s="115">
        <v>211</v>
      </c>
      <c r="B19" s="114" t="s">
        <v>135</v>
      </c>
      <c r="C19" s="44">
        <v>73</v>
      </c>
      <c r="D19" s="198">
        <v>0.0017013144401976322</v>
      </c>
      <c r="E19" s="44">
        <v>8</v>
      </c>
      <c r="F19" s="198">
        <v>0.0006681700492775411</v>
      </c>
      <c r="G19" s="44">
        <v>16</v>
      </c>
      <c r="H19" s="198">
        <v>0.0012233351173637128</v>
      </c>
      <c r="I19" s="44">
        <v>5</v>
      </c>
      <c r="J19" s="198">
        <v>0.00034418668685895227</v>
      </c>
      <c r="K19" s="44">
        <v>3</v>
      </c>
      <c r="L19" s="198">
        <v>0.00031426775612822125</v>
      </c>
      <c r="M19" s="44">
        <v>1</v>
      </c>
      <c r="N19" s="198">
        <v>8.552856654122477E-05</v>
      </c>
      <c r="O19" s="44">
        <v>3</v>
      </c>
      <c r="P19" s="198">
        <v>0.0008615738081562321</v>
      </c>
      <c r="Q19" s="44">
        <v>0</v>
      </c>
      <c r="R19" s="198">
        <v>0</v>
      </c>
      <c r="S19" s="94">
        <v>109</v>
      </c>
      <c r="T19" s="149">
        <v>0.0010043305998341473</v>
      </c>
    </row>
    <row r="20" spans="1:20" ht="14.25">
      <c r="A20" s="115">
        <v>212</v>
      </c>
      <c r="B20" s="114" t="s">
        <v>136</v>
      </c>
      <c r="C20" s="44">
        <v>3</v>
      </c>
      <c r="D20" s="198">
        <v>6.99170317889438E-05</v>
      </c>
      <c r="E20" s="44">
        <v>2</v>
      </c>
      <c r="F20" s="198">
        <v>0.00016704251231938527</v>
      </c>
      <c r="G20" s="44">
        <v>0</v>
      </c>
      <c r="H20" s="198">
        <v>0</v>
      </c>
      <c r="I20" s="44">
        <v>1</v>
      </c>
      <c r="J20" s="198">
        <v>6.883733737179046E-05</v>
      </c>
      <c r="K20" s="44">
        <v>0</v>
      </c>
      <c r="L20" s="198">
        <v>0</v>
      </c>
      <c r="M20" s="44">
        <v>0</v>
      </c>
      <c r="N20" s="198">
        <v>0</v>
      </c>
      <c r="O20" s="44">
        <v>0</v>
      </c>
      <c r="P20" s="198">
        <v>0</v>
      </c>
      <c r="Q20" s="44">
        <v>0</v>
      </c>
      <c r="R20" s="198">
        <v>0</v>
      </c>
      <c r="S20" s="94">
        <v>6</v>
      </c>
      <c r="T20" s="149">
        <v>5.5284253201879664E-05</v>
      </c>
    </row>
    <row r="21" spans="1:20" ht="14.25">
      <c r="A21" s="115">
        <v>213</v>
      </c>
      <c r="B21" s="114" t="s">
        <v>137</v>
      </c>
      <c r="C21" s="44">
        <v>38</v>
      </c>
      <c r="D21" s="198">
        <v>0.000885615735993288</v>
      </c>
      <c r="E21" s="44">
        <v>5</v>
      </c>
      <c r="F21" s="198">
        <v>0.0004176062807984632</v>
      </c>
      <c r="G21" s="44">
        <v>3</v>
      </c>
      <c r="H21" s="198">
        <v>0.00022937533450569615</v>
      </c>
      <c r="I21" s="44">
        <v>3</v>
      </c>
      <c r="J21" s="198">
        <v>0.00020651201211537137</v>
      </c>
      <c r="K21" s="44">
        <v>1</v>
      </c>
      <c r="L21" s="198">
        <v>0.00010475591870940707</v>
      </c>
      <c r="M21" s="44">
        <v>2</v>
      </c>
      <c r="N21" s="198">
        <v>0.00017105713308244953</v>
      </c>
      <c r="O21" s="44">
        <v>0</v>
      </c>
      <c r="P21" s="198">
        <v>0</v>
      </c>
      <c r="Q21" s="44">
        <v>0</v>
      </c>
      <c r="R21" s="198">
        <v>0</v>
      </c>
      <c r="S21" s="94">
        <v>52</v>
      </c>
      <c r="T21" s="149">
        <v>0.00047913019441629044</v>
      </c>
    </row>
    <row r="22" spans="1:20" ht="14.25">
      <c r="A22" s="115">
        <v>214</v>
      </c>
      <c r="B22" s="114" t="s">
        <v>138</v>
      </c>
      <c r="C22" s="44">
        <v>162</v>
      </c>
      <c r="D22" s="198">
        <v>0.0037755197166029647</v>
      </c>
      <c r="E22" s="44">
        <v>20</v>
      </c>
      <c r="F22" s="198">
        <v>0.0016704251231938528</v>
      </c>
      <c r="G22" s="44">
        <v>17</v>
      </c>
      <c r="H22" s="198">
        <v>0.0012997935621989448</v>
      </c>
      <c r="I22" s="44">
        <v>19</v>
      </c>
      <c r="J22" s="198">
        <v>0.0013079094100640187</v>
      </c>
      <c r="K22" s="44">
        <v>11</v>
      </c>
      <c r="L22" s="198">
        <v>0.0011523151058034779</v>
      </c>
      <c r="M22" s="44">
        <v>23</v>
      </c>
      <c r="N22" s="198">
        <v>0.00196715703044817</v>
      </c>
      <c r="O22" s="44">
        <v>4</v>
      </c>
      <c r="P22" s="198">
        <v>0.0011487650775416428</v>
      </c>
      <c r="Q22" s="44">
        <v>1</v>
      </c>
      <c r="R22" s="198">
        <v>0.0007575757575757576</v>
      </c>
      <c r="S22" s="94">
        <v>257</v>
      </c>
      <c r="T22" s="149">
        <v>0.0023680088454805124</v>
      </c>
    </row>
    <row r="23" spans="1:20" ht="14.25">
      <c r="A23" s="115">
        <v>215</v>
      </c>
      <c r="B23" s="114" t="s">
        <v>139</v>
      </c>
      <c r="C23" s="44">
        <v>29</v>
      </c>
      <c r="D23" s="198">
        <v>0.0006758646406264566</v>
      </c>
      <c r="E23" s="44">
        <v>9</v>
      </c>
      <c r="F23" s="198">
        <v>0.0007516913054372337</v>
      </c>
      <c r="G23" s="44">
        <v>8</v>
      </c>
      <c r="H23" s="198">
        <v>0.0006116675586818564</v>
      </c>
      <c r="I23" s="44">
        <v>7</v>
      </c>
      <c r="J23" s="198">
        <v>0.0004818613616025332</v>
      </c>
      <c r="K23" s="44">
        <v>4</v>
      </c>
      <c r="L23" s="198">
        <v>0.0004190236748376283</v>
      </c>
      <c r="M23" s="44">
        <v>4</v>
      </c>
      <c r="N23" s="198">
        <v>0.00034211426616489907</v>
      </c>
      <c r="O23" s="44">
        <v>1</v>
      </c>
      <c r="P23" s="198">
        <v>0.0002871912693854107</v>
      </c>
      <c r="Q23" s="44">
        <v>0</v>
      </c>
      <c r="R23" s="198">
        <v>0</v>
      </c>
      <c r="S23" s="94">
        <v>62</v>
      </c>
      <c r="T23" s="149">
        <v>0.0005712706164194232</v>
      </c>
    </row>
    <row r="24" spans="1:20" ht="14.25">
      <c r="A24" s="115">
        <v>216</v>
      </c>
      <c r="B24" s="114" t="s">
        <v>140</v>
      </c>
      <c r="C24" s="44">
        <v>30</v>
      </c>
      <c r="D24" s="198">
        <v>0.0006991703178894379</v>
      </c>
      <c r="E24" s="44">
        <v>5</v>
      </c>
      <c r="F24" s="198">
        <v>0.0004176062807984632</v>
      </c>
      <c r="G24" s="44">
        <v>11</v>
      </c>
      <c r="H24" s="198">
        <v>0.0008410428931875525</v>
      </c>
      <c r="I24" s="44">
        <v>8</v>
      </c>
      <c r="J24" s="198">
        <v>0.0005506986989743237</v>
      </c>
      <c r="K24" s="44">
        <v>3</v>
      </c>
      <c r="L24" s="198">
        <v>0.00031426775612822125</v>
      </c>
      <c r="M24" s="44">
        <v>5</v>
      </c>
      <c r="N24" s="198">
        <v>0.00042764283270612383</v>
      </c>
      <c r="O24" s="44">
        <v>2</v>
      </c>
      <c r="P24" s="198">
        <v>0.0005743825387708214</v>
      </c>
      <c r="Q24" s="44">
        <v>1</v>
      </c>
      <c r="R24" s="198">
        <v>0.0007575757575757576</v>
      </c>
      <c r="S24" s="94">
        <v>65</v>
      </c>
      <c r="T24" s="149">
        <v>0.0005989127430203631</v>
      </c>
    </row>
    <row r="25" spans="1:20" ht="14.25">
      <c r="A25" s="115">
        <v>221</v>
      </c>
      <c r="B25" s="114" t="s">
        <v>141</v>
      </c>
      <c r="C25" s="44">
        <v>294</v>
      </c>
      <c r="D25" s="198">
        <v>0.006851869115316491</v>
      </c>
      <c r="E25" s="44">
        <v>4</v>
      </c>
      <c r="F25" s="198">
        <v>0.00033408502463877054</v>
      </c>
      <c r="G25" s="44">
        <v>3</v>
      </c>
      <c r="H25" s="198">
        <v>0.00022937533450569615</v>
      </c>
      <c r="I25" s="44">
        <v>2</v>
      </c>
      <c r="J25" s="198">
        <v>0.00013767467474358092</v>
      </c>
      <c r="K25" s="44">
        <v>2</v>
      </c>
      <c r="L25" s="198">
        <v>0.00020951183741881415</v>
      </c>
      <c r="M25" s="44">
        <v>4</v>
      </c>
      <c r="N25" s="198">
        <v>0.00034211426616489907</v>
      </c>
      <c r="O25" s="44">
        <v>1</v>
      </c>
      <c r="P25" s="198">
        <v>0.0002871912693854107</v>
      </c>
      <c r="Q25" s="44">
        <v>1</v>
      </c>
      <c r="R25" s="198">
        <v>0.0007575757575757576</v>
      </c>
      <c r="S25" s="94">
        <v>311</v>
      </c>
      <c r="T25" s="149">
        <v>0.0028655671242974294</v>
      </c>
    </row>
    <row r="26" spans="1:20" ht="14.25">
      <c r="A26" s="115">
        <v>222</v>
      </c>
      <c r="B26" s="114" t="s">
        <v>142</v>
      </c>
      <c r="C26" s="44">
        <v>642</v>
      </c>
      <c r="D26" s="198">
        <v>0.01496224480283397</v>
      </c>
      <c r="E26" s="44">
        <v>29</v>
      </c>
      <c r="F26" s="198">
        <v>0.0024221164286310866</v>
      </c>
      <c r="G26" s="44">
        <v>41</v>
      </c>
      <c r="H26" s="198">
        <v>0.003134796238244514</v>
      </c>
      <c r="I26" s="44">
        <v>36</v>
      </c>
      <c r="J26" s="198">
        <v>0.0024781441453844565</v>
      </c>
      <c r="K26" s="44">
        <v>22</v>
      </c>
      <c r="L26" s="198">
        <v>0.0023046302116069557</v>
      </c>
      <c r="M26" s="44">
        <v>37</v>
      </c>
      <c r="N26" s="198">
        <v>0.0031645569620253164</v>
      </c>
      <c r="O26" s="44">
        <v>6</v>
      </c>
      <c r="P26" s="198">
        <v>0.0017231476163124641</v>
      </c>
      <c r="Q26" s="44">
        <v>5</v>
      </c>
      <c r="R26" s="198">
        <v>0.003787878787878788</v>
      </c>
      <c r="S26" s="94">
        <v>818</v>
      </c>
      <c r="T26" s="149">
        <v>0.007537086519856261</v>
      </c>
    </row>
    <row r="27" spans="1:20" ht="27">
      <c r="A27" s="115">
        <v>223</v>
      </c>
      <c r="B27" s="114" t="s">
        <v>143</v>
      </c>
      <c r="C27" s="44">
        <v>65</v>
      </c>
      <c r="D27" s="198">
        <v>0.001514869022093782</v>
      </c>
      <c r="E27" s="44">
        <v>4</v>
      </c>
      <c r="F27" s="198">
        <v>0.00033408502463877054</v>
      </c>
      <c r="G27" s="44">
        <v>2</v>
      </c>
      <c r="H27" s="198">
        <v>0.0001529168896704641</v>
      </c>
      <c r="I27" s="44">
        <v>1</v>
      </c>
      <c r="J27" s="198">
        <v>6.883733737179046E-05</v>
      </c>
      <c r="K27" s="44">
        <v>1</v>
      </c>
      <c r="L27" s="198">
        <v>0.00010475591870940707</v>
      </c>
      <c r="M27" s="44">
        <v>1</v>
      </c>
      <c r="N27" s="198">
        <v>8.552856654122477E-05</v>
      </c>
      <c r="O27" s="44">
        <v>1</v>
      </c>
      <c r="P27" s="198">
        <v>0.0002871912693854107</v>
      </c>
      <c r="Q27" s="44">
        <v>0</v>
      </c>
      <c r="R27" s="198">
        <v>0</v>
      </c>
      <c r="S27" s="94">
        <v>75</v>
      </c>
      <c r="T27" s="149">
        <v>0.0006910531650234958</v>
      </c>
    </row>
    <row r="28" spans="1:20" ht="14.25">
      <c r="A28" s="115">
        <v>225</v>
      </c>
      <c r="B28" s="114" t="s">
        <v>144</v>
      </c>
      <c r="C28" s="44">
        <v>19</v>
      </c>
      <c r="D28" s="198">
        <v>0.000442807867996644</v>
      </c>
      <c r="E28" s="44">
        <v>0</v>
      </c>
      <c r="F28" s="198">
        <v>0</v>
      </c>
      <c r="G28" s="44">
        <v>2</v>
      </c>
      <c r="H28" s="198">
        <v>0.0001529168896704641</v>
      </c>
      <c r="I28" s="44">
        <v>1</v>
      </c>
      <c r="J28" s="198">
        <v>6.883733737179046E-05</v>
      </c>
      <c r="K28" s="44">
        <v>0</v>
      </c>
      <c r="L28" s="198">
        <v>0</v>
      </c>
      <c r="M28" s="44">
        <v>0</v>
      </c>
      <c r="N28" s="198">
        <v>0</v>
      </c>
      <c r="O28" s="44">
        <v>1</v>
      </c>
      <c r="P28" s="198">
        <v>0.0002871912693854107</v>
      </c>
      <c r="Q28" s="44">
        <v>0</v>
      </c>
      <c r="R28" s="198">
        <v>0</v>
      </c>
      <c r="S28" s="94">
        <v>23</v>
      </c>
      <c r="T28" s="149">
        <v>0.0002119229706072054</v>
      </c>
    </row>
    <row r="29" spans="1:20" ht="14.25">
      <c r="A29" s="115">
        <v>226</v>
      </c>
      <c r="B29" s="114" t="s">
        <v>145</v>
      </c>
      <c r="C29" s="44">
        <v>322</v>
      </c>
      <c r="D29" s="198">
        <v>0.007504428078679967</v>
      </c>
      <c r="E29" s="44">
        <v>29</v>
      </c>
      <c r="F29" s="198">
        <v>0.0024221164286310866</v>
      </c>
      <c r="G29" s="44">
        <v>39</v>
      </c>
      <c r="H29" s="198">
        <v>0.00298187934857405</v>
      </c>
      <c r="I29" s="44">
        <v>32</v>
      </c>
      <c r="J29" s="198">
        <v>0.002202794795897295</v>
      </c>
      <c r="K29" s="44">
        <v>26</v>
      </c>
      <c r="L29" s="198">
        <v>0.0027236538864445843</v>
      </c>
      <c r="M29" s="44">
        <v>13</v>
      </c>
      <c r="N29" s="198">
        <v>0.001111871365035922</v>
      </c>
      <c r="O29" s="44">
        <v>7</v>
      </c>
      <c r="P29" s="198">
        <v>0.002010338885697875</v>
      </c>
      <c r="Q29" s="44">
        <v>2</v>
      </c>
      <c r="R29" s="198">
        <v>0.0015151515151515152</v>
      </c>
      <c r="S29" s="94">
        <v>470</v>
      </c>
      <c r="T29" s="149">
        <v>0.00433059983414724</v>
      </c>
    </row>
    <row r="30" spans="1:20" ht="14.25">
      <c r="A30" s="115">
        <v>231</v>
      </c>
      <c r="B30" s="114" t="s">
        <v>146</v>
      </c>
      <c r="C30" s="44">
        <v>53</v>
      </c>
      <c r="D30" s="198">
        <v>0.0012352008949380068</v>
      </c>
      <c r="E30" s="44">
        <v>2</v>
      </c>
      <c r="F30" s="198">
        <v>0.00016704251231938527</v>
      </c>
      <c r="G30" s="44">
        <v>1</v>
      </c>
      <c r="H30" s="198">
        <v>7.645844483523205E-05</v>
      </c>
      <c r="I30" s="44">
        <v>2</v>
      </c>
      <c r="J30" s="198">
        <v>0.00013767467474358092</v>
      </c>
      <c r="K30" s="44">
        <v>1</v>
      </c>
      <c r="L30" s="198">
        <v>0.00010475591870940707</v>
      </c>
      <c r="M30" s="44">
        <v>1</v>
      </c>
      <c r="N30" s="198">
        <v>8.552856654122477E-05</v>
      </c>
      <c r="O30" s="44">
        <v>0</v>
      </c>
      <c r="P30" s="198">
        <v>0</v>
      </c>
      <c r="Q30" s="44">
        <v>1</v>
      </c>
      <c r="R30" s="198">
        <v>0.0007575757575757576</v>
      </c>
      <c r="S30" s="94">
        <v>61</v>
      </c>
      <c r="T30" s="149">
        <v>0.0005620565742191099</v>
      </c>
    </row>
    <row r="31" spans="1:20" ht="14.25">
      <c r="A31" s="115">
        <v>232</v>
      </c>
      <c r="B31" s="114" t="s">
        <v>147</v>
      </c>
      <c r="C31" s="44">
        <v>7</v>
      </c>
      <c r="D31" s="198">
        <v>0.00016313974084086885</v>
      </c>
      <c r="E31" s="44">
        <v>4</v>
      </c>
      <c r="F31" s="198">
        <v>0.00033408502463877054</v>
      </c>
      <c r="G31" s="44">
        <v>0</v>
      </c>
      <c r="H31" s="198">
        <v>0</v>
      </c>
      <c r="I31" s="44">
        <v>3</v>
      </c>
      <c r="J31" s="198">
        <v>0.00020651201211537137</v>
      </c>
      <c r="K31" s="44">
        <v>1</v>
      </c>
      <c r="L31" s="198">
        <v>0.00010475591870940707</v>
      </c>
      <c r="M31" s="44">
        <v>1</v>
      </c>
      <c r="N31" s="198">
        <v>8.552856654122477E-05</v>
      </c>
      <c r="O31" s="44">
        <v>1</v>
      </c>
      <c r="P31" s="198">
        <v>0.0002871912693854107</v>
      </c>
      <c r="Q31" s="44">
        <v>0</v>
      </c>
      <c r="R31" s="198">
        <v>0</v>
      </c>
      <c r="S31" s="94">
        <v>17</v>
      </c>
      <c r="T31" s="149">
        <v>0.00015663871740532572</v>
      </c>
    </row>
    <row r="32" spans="1:20" ht="14.25">
      <c r="A32" s="115">
        <v>233</v>
      </c>
      <c r="B32" s="114" t="s">
        <v>148</v>
      </c>
      <c r="C32" s="44">
        <v>2</v>
      </c>
      <c r="D32" s="198">
        <v>4.661135452596253E-05</v>
      </c>
      <c r="E32" s="44">
        <v>0</v>
      </c>
      <c r="F32" s="198">
        <v>0</v>
      </c>
      <c r="G32" s="44">
        <v>0</v>
      </c>
      <c r="H32" s="198">
        <v>0</v>
      </c>
      <c r="I32" s="44">
        <v>0</v>
      </c>
      <c r="J32" s="198">
        <v>0</v>
      </c>
      <c r="K32" s="44">
        <v>0</v>
      </c>
      <c r="L32" s="198">
        <v>0</v>
      </c>
      <c r="M32" s="44">
        <v>1</v>
      </c>
      <c r="N32" s="198">
        <v>8.552856654122477E-05</v>
      </c>
      <c r="O32" s="44">
        <v>0</v>
      </c>
      <c r="P32" s="198">
        <v>0</v>
      </c>
      <c r="Q32" s="44">
        <v>0</v>
      </c>
      <c r="R32" s="198">
        <v>0</v>
      </c>
      <c r="S32" s="94">
        <v>3</v>
      </c>
      <c r="T32" s="149">
        <v>2.7642126600939832E-05</v>
      </c>
    </row>
    <row r="33" spans="1:20" ht="14.25">
      <c r="A33" s="115">
        <v>234</v>
      </c>
      <c r="B33" s="114" t="s">
        <v>149</v>
      </c>
      <c r="C33" s="44">
        <v>188</v>
      </c>
      <c r="D33" s="198">
        <v>0.0043814673254404775</v>
      </c>
      <c r="E33" s="44">
        <v>33</v>
      </c>
      <c r="F33" s="198">
        <v>0.002756201453269857</v>
      </c>
      <c r="G33" s="44">
        <v>38</v>
      </c>
      <c r="H33" s="198">
        <v>0.002905420903738818</v>
      </c>
      <c r="I33" s="44">
        <v>52</v>
      </c>
      <c r="J33" s="198">
        <v>0.003579541543333104</v>
      </c>
      <c r="K33" s="44">
        <v>27</v>
      </c>
      <c r="L33" s="198">
        <v>0.0028284098051539913</v>
      </c>
      <c r="M33" s="44">
        <v>34</v>
      </c>
      <c r="N33" s="198">
        <v>0.002907971262401642</v>
      </c>
      <c r="O33" s="44">
        <v>9</v>
      </c>
      <c r="P33" s="198">
        <v>0.002584721424468696</v>
      </c>
      <c r="Q33" s="44">
        <v>3</v>
      </c>
      <c r="R33" s="198">
        <v>0.0022727272727272726</v>
      </c>
      <c r="S33" s="94">
        <v>384</v>
      </c>
      <c r="T33" s="149">
        <v>0.0035381922049202985</v>
      </c>
    </row>
    <row r="34" spans="1:20" ht="14.25">
      <c r="A34" s="115">
        <v>235</v>
      </c>
      <c r="B34" s="114" t="s">
        <v>150</v>
      </c>
      <c r="C34" s="44">
        <v>149</v>
      </c>
      <c r="D34" s="198">
        <v>0.003472545912184208</v>
      </c>
      <c r="E34" s="44">
        <v>39</v>
      </c>
      <c r="F34" s="198">
        <v>0.003257328990228013</v>
      </c>
      <c r="G34" s="44">
        <v>48</v>
      </c>
      <c r="H34" s="198">
        <v>0.0036700053520911384</v>
      </c>
      <c r="I34" s="44">
        <v>42</v>
      </c>
      <c r="J34" s="198">
        <v>0.0028911681696151994</v>
      </c>
      <c r="K34" s="44">
        <v>36</v>
      </c>
      <c r="L34" s="198">
        <v>0.003771213073538655</v>
      </c>
      <c r="M34" s="44">
        <v>26</v>
      </c>
      <c r="N34" s="198">
        <v>0.002223742730071844</v>
      </c>
      <c r="O34" s="44">
        <v>4</v>
      </c>
      <c r="P34" s="198">
        <v>0.0011487650775416428</v>
      </c>
      <c r="Q34" s="44">
        <v>1</v>
      </c>
      <c r="R34" s="198">
        <v>0.0007575757575757576</v>
      </c>
      <c r="S34" s="94">
        <v>345</v>
      </c>
      <c r="T34" s="149">
        <v>0.0031788445591080807</v>
      </c>
    </row>
    <row r="35" spans="1:20" ht="14.25">
      <c r="A35" s="115">
        <v>241</v>
      </c>
      <c r="B35" s="114" t="s">
        <v>151</v>
      </c>
      <c r="C35" s="44">
        <v>34</v>
      </c>
      <c r="D35" s="198">
        <v>0.000792393026941363</v>
      </c>
      <c r="E35" s="44">
        <v>3</v>
      </c>
      <c r="F35" s="198">
        <v>0.00025056376847907793</v>
      </c>
      <c r="G35" s="44">
        <v>2</v>
      </c>
      <c r="H35" s="198">
        <v>0.0001529168896704641</v>
      </c>
      <c r="I35" s="44">
        <v>2</v>
      </c>
      <c r="J35" s="198">
        <v>0.00013767467474358092</v>
      </c>
      <c r="K35" s="44">
        <v>2</v>
      </c>
      <c r="L35" s="198">
        <v>0.00020951183741881415</v>
      </c>
      <c r="M35" s="44">
        <v>2</v>
      </c>
      <c r="N35" s="198">
        <v>0.00017105713308244953</v>
      </c>
      <c r="O35" s="44">
        <v>2</v>
      </c>
      <c r="P35" s="198">
        <v>0.0005743825387708214</v>
      </c>
      <c r="Q35" s="44">
        <v>0</v>
      </c>
      <c r="R35" s="198">
        <v>0</v>
      </c>
      <c r="S35" s="94">
        <v>47</v>
      </c>
      <c r="T35" s="149">
        <v>0.000433059983414724</v>
      </c>
    </row>
    <row r="36" spans="1:20" ht="14.25">
      <c r="A36" s="115">
        <v>242</v>
      </c>
      <c r="B36" s="114" t="s">
        <v>152</v>
      </c>
      <c r="C36" s="44">
        <v>38</v>
      </c>
      <c r="D36" s="198">
        <v>0.000885615735993288</v>
      </c>
      <c r="E36" s="44">
        <v>6</v>
      </c>
      <c r="F36" s="198">
        <v>0.0005011275369581559</v>
      </c>
      <c r="G36" s="44">
        <v>7</v>
      </c>
      <c r="H36" s="198">
        <v>0.0005352091138466243</v>
      </c>
      <c r="I36" s="44">
        <v>4</v>
      </c>
      <c r="J36" s="198">
        <v>0.00027534934948716185</v>
      </c>
      <c r="K36" s="44">
        <v>1</v>
      </c>
      <c r="L36" s="198">
        <v>0.00010475591870940707</v>
      </c>
      <c r="M36" s="44">
        <v>5</v>
      </c>
      <c r="N36" s="198">
        <v>0.00042764283270612383</v>
      </c>
      <c r="O36" s="44">
        <v>0</v>
      </c>
      <c r="P36" s="198">
        <v>0</v>
      </c>
      <c r="Q36" s="44">
        <v>0</v>
      </c>
      <c r="R36" s="198">
        <v>0</v>
      </c>
      <c r="S36" s="94">
        <v>61</v>
      </c>
      <c r="T36" s="149">
        <v>0.0005620565742191099</v>
      </c>
    </row>
    <row r="37" spans="1:20" ht="27">
      <c r="A37" s="115">
        <v>243</v>
      </c>
      <c r="B37" s="114" t="s">
        <v>153</v>
      </c>
      <c r="C37" s="44">
        <v>43</v>
      </c>
      <c r="D37" s="198">
        <v>0.0010021441223081943</v>
      </c>
      <c r="E37" s="44">
        <v>7</v>
      </c>
      <c r="F37" s="198">
        <v>0.0005846487931178485</v>
      </c>
      <c r="G37" s="44">
        <v>10</v>
      </c>
      <c r="H37" s="198">
        <v>0.0007645844483523206</v>
      </c>
      <c r="I37" s="44">
        <v>5</v>
      </c>
      <c r="J37" s="198">
        <v>0.00034418668685895227</v>
      </c>
      <c r="K37" s="44">
        <v>4</v>
      </c>
      <c r="L37" s="198">
        <v>0.0004190236748376283</v>
      </c>
      <c r="M37" s="44">
        <v>6</v>
      </c>
      <c r="N37" s="198">
        <v>0.0005131713992473486</v>
      </c>
      <c r="O37" s="44">
        <v>1</v>
      </c>
      <c r="P37" s="198">
        <v>0.0002871912693854107</v>
      </c>
      <c r="Q37" s="44">
        <v>0</v>
      </c>
      <c r="R37" s="198">
        <v>0</v>
      </c>
      <c r="S37" s="94">
        <v>76</v>
      </c>
      <c r="T37" s="149">
        <v>0.000700267207223809</v>
      </c>
    </row>
    <row r="38" spans="1:20" ht="14.25">
      <c r="A38" s="115">
        <v>251</v>
      </c>
      <c r="B38" s="114" t="s">
        <v>154</v>
      </c>
      <c r="C38" s="44">
        <v>62</v>
      </c>
      <c r="D38" s="198">
        <v>0.0014449519903048382</v>
      </c>
      <c r="E38" s="44">
        <v>12</v>
      </c>
      <c r="F38" s="198">
        <v>0.0010022550739163117</v>
      </c>
      <c r="G38" s="44">
        <v>10</v>
      </c>
      <c r="H38" s="198">
        <v>0.0007645844483523206</v>
      </c>
      <c r="I38" s="44">
        <v>5</v>
      </c>
      <c r="J38" s="198">
        <v>0.00034418668685895227</v>
      </c>
      <c r="K38" s="44">
        <v>9</v>
      </c>
      <c r="L38" s="198">
        <v>0.0009428032683846638</v>
      </c>
      <c r="M38" s="44">
        <v>6</v>
      </c>
      <c r="N38" s="198">
        <v>0.0005131713992473486</v>
      </c>
      <c r="O38" s="44">
        <v>2</v>
      </c>
      <c r="P38" s="198">
        <v>0.0005743825387708214</v>
      </c>
      <c r="Q38" s="44">
        <v>0</v>
      </c>
      <c r="R38" s="198">
        <v>0</v>
      </c>
      <c r="S38" s="94">
        <v>106</v>
      </c>
      <c r="T38" s="149">
        <v>0.0009766884732332075</v>
      </c>
    </row>
    <row r="39" spans="1:20" ht="14.25">
      <c r="A39" s="115">
        <v>252</v>
      </c>
      <c r="B39" s="114" t="s">
        <v>155</v>
      </c>
      <c r="C39" s="44">
        <v>36</v>
      </c>
      <c r="D39" s="198">
        <v>0.0008390043814673255</v>
      </c>
      <c r="E39" s="44">
        <v>10</v>
      </c>
      <c r="F39" s="198">
        <v>0.0008352125615969264</v>
      </c>
      <c r="G39" s="44">
        <v>3</v>
      </c>
      <c r="H39" s="198">
        <v>0.00022937533450569615</v>
      </c>
      <c r="I39" s="44">
        <v>7</v>
      </c>
      <c r="J39" s="198">
        <v>0.0004818613616025332</v>
      </c>
      <c r="K39" s="44">
        <v>3</v>
      </c>
      <c r="L39" s="198">
        <v>0.00031426775612822125</v>
      </c>
      <c r="M39" s="44">
        <v>2</v>
      </c>
      <c r="N39" s="198">
        <v>0.00017105713308244953</v>
      </c>
      <c r="O39" s="44">
        <v>0</v>
      </c>
      <c r="P39" s="198">
        <v>0</v>
      </c>
      <c r="Q39" s="44">
        <v>1</v>
      </c>
      <c r="R39" s="198">
        <v>0.0007575757575757576</v>
      </c>
      <c r="S39" s="94">
        <v>62</v>
      </c>
      <c r="T39" s="149">
        <v>0.0005712706164194232</v>
      </c>
    </row>
    <row r="40" spans="1:20" ht="14.25">
      <c r="A40" s="115">
        <v>261</v>
      </c>
      <c r="B40" s="114" t="s">
        <v>156</v>
      </c>
      <c r="C40" s="44">
        <v>8</v>
      </c>
      <c r="D40" s="198">
        <v>0.0001864454181038501</v>
      </c>
      <c r="E40" s="44">
        <v>5</v>
      </c>
      <c r="F40" s="198">
        <v>0.0004176062807984632</v>
      </c>
      <c r="G40" s="44">
        <v>0</v>
      </c>
      <c r="H40" s="198">
        <v>0</v>
      </c>
      <c r="I40" s="44">
        <v>2</v>
      </c>
      <c r="J40" s="198">
        <v>0.00013767467474358092</v>
      </c>
      <c r="K40" s="44">
        <v>0</v>
      </c>
      <c r="L40" s="198">
        <v>0</v>
      </c>
      <c r="M40" s="44">
        <v>2</v>
      </c>
      <c r="N40" s="198">
        <v>0.00017105713308244953</v>
      </c>
      <c r="O40" s="44">
        <v>0</v>
      </c>
      <c r="P40" s="198">
        <v>0</v>
      </c>
      <c r="Q40" s="44">
        <v>0</v>
      </c>
      <c r="R40" s="198">
        <v>0</v>
      </c>
      <c r="S40" s="94">
        <v>17</v>
      </c>
      <c r="T40" s="149">
        <v>0.00015663871740532572</v>
      </c>
    </row>
    <row r="41" spans="1:20" ht="14.25">
      <c r="A41" s="115">
        <v>262</v>
      </c>
      <c r="B41" s="114" t="s">
        <v>157</v>
      </c>
      <c r="C41" s="44">
        <v>5</v>
      </c>
      <c r="D41" s="198">
        <v>0.00011652838631490631</v>
      </c>
      <c r="E41" s="44">
        <v>1</v>
      </c>
      <c r="F41" s="198">
        <v>8.352125615969264E-05</v>
      </c>
      <c r="G41" s="44">
        <v>0</v>
      </c>
      <c r="H41" s="198">
        <v>0</v>
      </c>
      <c r="I41" s="44">
        <v>0</v>
      </c>
      <c r="J41" s="198">
        <v>0</v>
      </c>
      <c r="K41" s="44">
        <v>0</v>
      </c>
      <c r="L41" s="198">
        <v>0</v>
      </c>
      <c r="M41" s="44">
        <v>0</v>
      </c>
      <c r="N41" s="198">
        <v>0</v>
      </c>
      <c r="O41" s="44">
        <v>0</v>
      </c>
      <c r="P41" s="198">
        <v>0</v>
      </c>
      <c r="Q41" s="44">
        <v>0</v>
      </c>
      <c r="R41" s="198">
        <v>0</v>
      </c>
      <c r="S41" s="94">
        <v>6</v>
      </c>
      <c r="T41" s="149">
        <v>5.5284253201879664E-05</v>
      </c>
    </row>
    <row r="42" spans="1:20" ht="14.25">
      <c r="A42" s="115">
        <v>263</v>
      </c>
      <c r="B42" s="114" t="s">
        <v>158</v>
      </c>
      <c r="C42" s="44">
        <v>109</v>
      </c>
      <c r="D42" s="198">
        <v>0.0025403188216649576</v>
      </c>
      <c r="E42" s="44">
        <v>21</v>
      </c>
      <c r="F42" s="198">
        <v>0.0017539463793535455</v>
      </c>
      <c r="G42" s="44">
        <v>15</v>
      </c>
      <c r="H42" s="198">
        <v>0.0011468766725284808</v>
      </c>
      <c r="I42" s="44">
        <v>20</v>
      </c>
      <c r="J42" s="198">
        <v>0.001376746747435809</v>
      </c>
      <c r="K42" s="44">
        <v>11</v>
      </c>
      <c r="L42" s="198">
        <v>0.0011523151058034779</v>
      </c>
      <c r="M42" s="44">
        <v>15</v>
      </c>
      <c r="N42" s="198">
        <v>0.0012829284981183714</v>
      </c>
      <c r="O42" s="44">
        <v>1</v>
      </c>
      <c r="P42" s="198">
        <v>0.0002871912693854107</v>
      </c>
      <c r="Q42" s="44">
        <v>1</v>
      </c>
      <c r="R42" s="198">
        <v>0.0007575757575757576</v>
      </c>
      <c r="S42" s="94">
        <v>193</v>
      </c>
      <c r="T42" s="149">
        <v>0.0017783101446604626</v>
      </c>
    </row>
    <row r="43" spans="1:20" ht="14.25">
      <c r="A43" s="115">
        <v>264</v>
      </c>
      <c r="B43" s="114" t="s">
        <v>159</v>
      </c>
      <c r="C43" s="44">
        <v>14</v>
      </c>
      <c r="D43" s="198">
        <v>0.0003262794816817377</v>
      </c>
      <c r="E43" s="44">
        <v>3</v>
      </c>
      <c r="F43" s="198">
        <v>0.00025056376847907793</v>
      </c>
      <c r="G43" s="44">
        <v>3</v>
      </c>
      <c r="H43" s="198">
        <v>0.00022937533450569615</v>
      </c>
      <c r="I43" s="44">
        <v>3</v>
      </c>
      <c r="J43" s="198">
        <v>0.00020651201211537137</v>
      </c>
      <c r="K43" s="44">
        <v>1</v>
      </c>
      <c r="L43" s="198">
        <v>0.00010475591870940707</v>
      </c>
      <c r="M43" s="44">
        <v>1</v>
      </c>
      <c r="N43" s="198">
        <v>8.552856654122477E-05</v>
      </c>
      <c r="O43" s="44">
        <v>1</v>
      </c>
      <c r="P43" s="198">
        <v>0.0002871912693854107</v>
      </c>
      <c r="Q43" s="44">
        <v>0</v>
      </c>
      <c r="R43" s="198">
        <v>0</v>
      </c>
      <c r="S43" s="94">
        <v>26</v>
      </c>
      <c r="T43" s="149">
        <v>0.00023956509720814522</v>
      </c>
    </row>
    <row r="44" spans="1:20" ht="14.25">
      <c r="A44" s="115">
        <v>265</v>
      </c>
      <c r="B44" s="114" t="s">
        <v>160</v>
      </c>
      <c r="C44" s="44">
        <v>96</v>
      </c>
      <c r="D44" s="198">
        <v>0.0022373450172462014</v>
      </c>
      <c r="E44" s="44">
        <v>15</v>
      </c>
      <c r="F44" s="198">
        <v>0.0012528188423953897</v>
      </c>
      <c r="G44" s="44">
        <v>9</v>
      </c>
      <c r="H44" s="198">
        <v>0.0006881260035170885</v>
      </c>
      <c r="I44" s="44">
        <v>13</v>
      </c>
      <c r="J44" s="198">
        <v>0.000894885385833276</v>
      </c>
      <c r="K44" s="44">
        <v>8</v>
      </c>
      <c r="L44" s="198">
        <v>0.0008380473496752566</v>
      </c>
      <c r="M44" s="44">
        <v>11</v>
      </c>
      <c r="N44" s="198">
        <v>0.0009408142319534725</v>
      </c>
      <c r="O44" s="44">
        <v>2</v>
      </c>
      <c r="P44" s="198">
        <v>0.0005743825387708214</v>
      </c>
      <c r="Q44" s="44">
        <v>0</v>
      </c>
      <c r="R44" s="198">
        <v>0</v>
      </c>
      <c r="S44" s="94">
        <v>154</v>
      </c>
      <c r="T44" s="149">
        <v>0.0014189624988482448</v>
      </c>
    </row>
    <row r="45" spans="1:20" ht="14.25">
      <c r="A45" s="115">
        <v>311</v>
      </c>
      <c r="B45" s="114" t="s">
        <v>161</v>
      </c>
      <c r="C45" s="44">
        <v>887</v>
      </c>
      <c r="D45" s="198">
        <v>0.02067213573226438</v>
      </c>
      <c r="E45" s="44">
        <v>245</v>
      </c>
      <c r="F45" s="198">
        <v>0.020462707759124697</v>
      </c>
      <c r="G45" s="44">
        <v>266</v>
      </c>
      <c r="H45" s="198">
        <v>0.020337946326171724</v>
      </c>
      <c r="I45" s="44">
        <v>280</v>
      </c>
      <c r="J45" s="198">
        <v>0.01927445446410133</v>
      </c>
      <c r="K45" s="44">
        <v>174</v>
      </c>
      <c r="L45" s="198">
        <v>0.018227529855436832</v>
      </c>
      <c r="M45" s="44">
        <v>214</v>
      </c>
      <c r="N45" s="198">
        <v>0.0183031132398221</v>
      </c>
      <c r="O45" s="44">
        <v>56</v>
      </c>
      <c r="P45" s="198">
        <v>0.016082711085583</v>
      </c>
      <c r="Q45" s="44">
        <v>27</v>
      </c>
      <c r="R45" s="198">
        <v>0.020454545454545454</v>
      </c>
      <c r="S45" s="94">
        <v>2149</v>
      </c>
      <c r="T45" s="149">
        <v>0.019800976688473235</v>
      </c>
    </row>
    <row r="46" spans="1:20" ht="27">
      <c r="A46" s="115">
        <v>312</v>
      </c>
      <c r="B46" s="114" t="s">
        <v>162</v>
      </c>
      <c r="C46" s="44">
        <v>133</v>
      </c>
      <c r="D46" s="198">
        <v>0.003099655075976508</v>
      </c>
      <c r="E46" s="44">
        <v>30</v>
      </c>
      <c r="F46" s="198">
        <v>0.0025056376847907794</v>
      </c>
      <c r="G46" s="44">
        <v>28</v>
      </c>
      <c r="H46" s="198">
        <v>0.0021408364553864973</v>
      </c>
      <c r="I46" s="44">
        <v>34</v>
      </c>
      <c r="J46" s="198">
        <v>0.0023404694706408756</v>
      </c>
      <c r="K46" s="44">
        <v>24</v>
      </c>
      <c r="L46" s="198">
        <v>0.00251414204902577</v>
      </c>
      <c r="M46" s="44">
        <v>26</v>
      </c>
      <c r="N46" s="198">
        <v>0.002223742730071844</v>
      </c>
      <c r="O46" s="44">
        <v>10</v>
      </c>
      <c r="P46" s="198">
        <v>0.002871912693854107</v>
      </c>
      <c r="Q46" s="44">
        <v>6</v>
      </c>
      <c r="R46" s="198">
        <v>0.004545454545454545</v>
      </c>
      <c r="S46" s="94">
        <v>291</v>
      </c>
      <c r="T46" s="149">
        <v>0.0026812862802911637</v>
      </c>
    </row>
    <row r="47" spans="1:20" ht="14.25">
      <c r="A47" s="115">
        <v>313</v>
      </c>
      <c r="B47" s="114" t="s">
        <v>163</v>
      </c>
      <c r="C47" s="44">
        <v>296</v>
      </c>
      <c r="D47" s="198">
        <v>0.006898480469842453</v>
      </c>
      <c r="E47" s="44">
        <v>69</v>
      </c>
      <c r="F47" s="198">
        <v>0.005762966675018792</v>
      </c>
      <c r="G47" s="44">
        <v>76</v>
      </c>
      <c r="H47" s="198">
        <v>0.005810841807477636</v>
      </c>
      <c r="I47" s="44">
        <v>79</v>
      </c>
      <c r="J47" s="198">
        <v>0.0054381496523714466</v>
      </c>
      <c r="K47" s="44">
        <v>53</v>
      </c>
      <c r="L47" s="198">
        <v>0.005552063691598576</v>
      </c>
      <c r="M47" s="44">
        <v>65</v>
      </c>
      <c r="N47" s="198">
        <v>0.00555935682517961</v>
      </c>
      <c r="O47" s="44">
        <v>14</v>
      </c>
      <c r="P47" s="198">
        <v>0.00402067777139575</v>
      </c>
      <c r="Q47" s="44">
        <v>7</v>
      </c>
      <c r="R47" s="198">
        <v>0.005303030303030303</v>
      </c>
      <c r="S47" s="94">
        <v>659</v>
      </c>
      <c r="T47" s="149">
        <v>0.00607205381000645</v>
      </c>
    </row>
    <row r="48" spans="1:20" ht="14.25">
      <c r="A48" s="115">
        <v>314</v>
      </c>
      <c r="B48" s="114" t="s">
        <v>164</v>
      </c>
      <c r="C48" s="44">
        <v>94</v>
      </c>
      <c r="D48" s="198">
        <v>0.0021907336627202388</v>
      </c>
      <c r="E48" s="44">
        <v>29</v>
      </c>
      <c r="F48" s="198">
        <v>0.0024221164286310866</v>
      </c>
      <c r="G48" s="44">
        <v>17</v>
      </c>
      <c r="H48" s="198">
        <v>0.0012997935621989448</v>
      </c>
      <c r="I48" s="44">
        <v>25</v>
      </c>
      <c r="J48" s="198">
        <v>0.0017209334342947614</v>
      </c>
      <c r="K48" s="44">
        <v>18</v>
      </c>
      <c r="L48" s="198">
        <v>0.0018856065367693275</v>
      </c>
      <c r="M48" s="44">
        <v>23</v>
      </c>
      <c r="N48" s="198">
        <v>0.00196715703044817</v>
      </c>
      <c r="O48" s="44">
        <v>7</v>
      </c>
      <c r="P48" s="198">
        <v>0.002010338885697875</v>
      </c>
      <c r="Q48" s="44">
        <v>0</v>
      </c>
      <c r="R48" s="198">
        <v>0</v>
      </c>
      <c r="S48" s="94">
        <v>213</v>
      </c>
      <c r="T48" s="149">
        <v>0.001962590988666728</v>
      </c>
    </row>
    <row r="49" spans="1:20" ht="27">
      <c r="A49" s="115">
        <v>315</v>
      </c>
      <c r="B49" s="114" t="s">
        <v>165</v>
      </c>
      <c r="C49" s="44">
        <v>27</v>
      </c>
      <c r="D49" s="198">
        <v>0.0006292532861004941</v>
      </c>
      <c r="E49" s="44">
        <v>7</v>
      </c>
      <c r="F49" s="198">
        <v>0.0005846487931178485</v>
      </c>
      <c r="G49" s="44">
        <v>10</v>
      </c>
      <c r="H49" s="198">
        <v>0.0007645844483523206</v>
      </c>
      <c r="I49" s="44">
        <v>9</v>
      </c>
      <c r="J49" s="198">
        <v>0.0006195360363461141</v>
      </c>
      <c r="K49" s="44">
        <v>4</v>
      </c>
      <c r="L49" s="198">
        <v>0.0004190236748376283</v>
      </c>
      <c r="M49" s="44">
        <v>5</v>
      </c>
      <c r="N49" s="198">
        <v>0.00042764283270612383</v>
      </c>
      <c r="O49" s="44">
        <v>0</v>
      </c>
      <c r="P49" s="198">
        <v>0</v>
      </c>
      <c r="Q49" s="44">
        <v>1</v>
      </c>
      <c r="R49" s="198">
        <v>0.0007575757575757576</v>
      </c>
      <c r="S49" s="94">
        <v>63</v>
      </c>
      <c r="T49" s="149">
        <v>0.0005804846586197365</v>
      </c>
    </row>
    <row r="50" spans="1:20" ht="14.25">
      <c r="A50" s="115">
        <v>321</v>
      </c>
      <c r="B50" s="114" t="s">
        <v>166</v>
      </c>
      <c r="C50" s="44">
        <v>251</v>
      </c>
      <c r="D50" s="198">
        <v>0.005849724993008297</v>
      </c>
      <c r="E50" s="44">
        <v>29</v>
      </c>
      <c r="F50" s="198">
        <v>0.0024221164286310866</v>
      </c>
      <c r="G50" s="44">
        <v>20</v>
      </c>
      <c r="H50" s="198">
        <v>0.0015291688967046411</v>
      </c>
      <c r="I50" s="44">
        <v>18</v>
      </c>
      <c r="J50" s="198">
        <v>0.0012390720726922282</v>
      </c>
      <c r="K50" s="44">
        <v>7</v>
      </c>
      <c r="L50" s="198">
        <v>0.0007332914309658496</v>
      </c>
      <c r="M50" s="44">
        <v>16</v>
      </c>
      <c r="N50" s="198">
        <v>0.0013684570646595963</v>
      </c>
      <c r="O50" s="44">
        <v>2</v>
      </c>
      <c r="P50" s="198">
        <v>0.0005743825387708214</v>
      </c>
      <c r="Q50" s="44">
        <v>3</v>
      </c>
      <c r="R50" s="198">
        <v>0.0022727272727272726</v>
      </c>
      <c r="S50" s="94">
        <v>346</v>
      </c>
      <c r="T50" s="149">
        <v>0.003188058601308394</v>
      </c>
    </row>
    <row r="51" spans="1:20" ht="14.25">
      <c r="A51" s="115">
        <v>322</v>
      </c>
      <c r="B51" s="114" t="s">
        <v>167</v>
      </c>
      <c r="C51" s="44">
        <v>2566</v>
      </c>
      <c r="D51" s="198">
        <v>0.05980236785680992</v>
      </c>
      <c r="E51" s="44">
        <v>199</v>
      </c>
      <c r="F51" s="198">
        <v>0.016620729975778837</v>
      </c>
      <c r="G51" s="44">
        <v>232</v>
      </c>
      <c r="H51" s="198">
        <v>0.017738359201773836</v>
      </c>
      <c r="I51" s="44">
        <v>189</v>
      </c>
      <c r="J51" s="198">
        <v>0.013010256763268396</v>
      </c>
      <c r="K51" s="44">
        <v>144</v>
      </c>
      <c r="L51" s="198">
        <v>0.01508485229415462</v>
      </c>
      <c r="M51" s="44">
        <v>176</v>
      </c>
      <c r="N51" s="198">
        <v>0.01505302771125556</v>
      </c>
      <c r="O51" s="44">
        <v>48</v>
      </c>
      <c r="P51" s="198">
        <v>0.013785180930499713</v>
      </c>
      <c r="Q51" s="44">
        <v>17</v>
      </c>
      <c r="R51" s="198">
        <v>0.012878787878787878</v>
      </c>
      <c r="S51" s="94">
        <v>3571</v>
      </c>
      <c r="T51" s="149">
        <v>0.03290334469731871</v>
      </c>
    </row>
    <row r="52" spans="1:20" ht="14.25">
      <c r="A52" s="115">
        <v>323</v>
      </c>
      <c r="B52" s="114" t="s">
        <v>168</v>
      </c>
      <c r="C52" s="44">
        <v>4</v>
      </c>
      <c r="D52" s="198">
        <v>9.322270905192505E-05</v>
      </c>
      <c r="E52" s="44">
        <v>2</v>
      </c>
      <c r="F52" s="198">
        <v>0.00016704251231938527</v>
      </c>
      <c r="G52" s="44">
        <v>1</v>
      </c>
      <c r="H52" s="198">
        <v>7.645844483523205E-05</v>
      </c>
      <c r="I52" s="44">
        <v>0</v>
      </c>
      <c r="J52" s="198">
        <v>0</v>
      </c>
      <c r="K52" s="44">
        <v>0</v>
      </c>
      <c r="L52" s="198">
        <v>0</v>
      </c>
      <c r="M52" s="44">
        <v>0</v>
      </c>
      <c r="N52" s="198">
        <v>0</v>
      </c>
      <c r="O52" s="44">
        <v>0</v>
      </c>
      <c r="P52" s="198">
        <v>0</v>
      </c>
      <c r="Q52" s="44">
        <v>0</v>
      </c>
      <c r="R52" s="198">
        <v>0</v>
      </c>
      <c r="S52" s="94">
        <v>7</v>
      </c>
      <c r="T52" s="149">
        <v>6.449829540219295E-05</v>
      </c>
    </row>
    <row r="53" spans="1:20" ht="14.25">
      <c r="A53" s="115">
        <v>324</v>
      </c>
      <c r="B53" s="114" t="s">
        <v>169</v>
      </c>
      <c r="C53" s="44">
        <v>3</v>
      </c>
      <c r="D53" s="198">
        <v>6.99170317889438E-05</v>
      </c>
      <c r="E53" s="44">
        <v>1</v>
      </c>
      <c r="F53" s="198">
        <v>8.352125615969264E-05</v>
      </c>
      <c r="G53" s="44">
        <v>1</v>
      </c>
      <c r="H53" s="198">
        <v>7.645844483523205E-05</v>
      </c>
      <c r="I53" s="44">
        <v>0</v>
      </c>
      <c r="J53" s="198">
        <v>0</v>
      </c>
      <c r="K53" s="44">
        <v>1</v>
      </c>
      <c r="L53" s="198">
        <v>0.00010475591870940707</v>
      </c>
      <c r="M53" s="44">
        <v>0</v>
      </c>
      <c r="N53" s="198">
        <v>0</v>
      </c>
      <c r="O53" s="44">
        <v>0</v>
      </c>
      <c r="P53" s="198">
        <v>0</v>
      </c>
      <c r="Q53" s="44">
        <v>0</v>
      </c>
      <c r="R53" s="198">
        <v>0</v>
      </c>
      <c r="S53" s="94">
        <v>6</v>
      </c>
      <c r="T53" s="149">
        <v>5.5284253201879664E-05</v>
      </c>
    </row>
    <row r="54" spans="1:20" ht="27">
      <c r="A54" s="115">
        <v>325</v>
      </c>
      <c r="B54" s="114" t="s">
        <v>170</v>
      </c>
      <c r="C54" s="44">
        <v>415</v>
      </c>
      <c r="D54" s="198">
        <v>0.009671856064137225</v>
      </c>
      <c r="E54" s="44">
        <v>79</v>
      </c>
      <c r="F54" s="198">
        <v>0.006598179236615718</v>
      </c>
      <c r="G54" s="44">
        <v>82</v>
      </c>
      <c r="H54" s="198">
        <v>0.006269592476489028</v>
      </c>
      <c r="I54" s="44">
        <v>75</v>
      </c>
      <c r="J54" s="198">
        <v>0.005162800302884285</v>
      </c>
      <c r="K54" s="44">
        <v>35</v>
      </c>
      <c r="L54" s="198">
        <v>0.0036664571548292476</v>
      </c>
      <c r="M54" s="44">
        <v>57</v>
      </c>
      <c r="N54" s="198">
        <v>0.0048751282928498115</v>
      </c>
      <c r="O54" s="44">
        <v>17</v>
      </c>
      <c r="P54" s="198">
        <v>0.004882251579551982</v>
      </c>
      <c r="Q54" s="44">
        <v>3</v>
      </c>
      <c r="R54" s="198">
        <v>0.0022727272727272726</v>
      </c>
      <c r="S54" s="94">
        <v>763</v>
      </c>
      <c r="T54" s="149">
        <v>0.0070303141988390305</v>
      </c>
    </row>
    <row r="55" spans="1:20" ht="14.25">
      <c r="A55" s="115">
        <v>331</v>
      </c>
      <c r="B55" s="114" t="s">
        <v>171</v>
      </c>
      <c r="C55" s="44">
        <v>35</v>
      </c>
      <c r="D55" s="198">
        <v>0.0008156987042043442</v>
      </c>
      <c r="E55" s="44">
        <v>5</v>
      </c>
      <c r="F55" s="198">
        <v>0.0004176062807984632</v>
      </c>
      <c r="G55" s="44">
        <v>3</v>
      </c>
      <c r="H55" s="198">
        <v>0.00022937533450569615</v>
      </c>
      <c r="I55" s="44">
        <v>4</v>
      </c>
      <c r="J55" s="198">
        <v>0.00027534934948716185</v>
      </c>
      <c r="K55" s="44">
        <v>3</v>
      </c>
      <c r="L55" s="198">
        <v>0.00031426775612822125</v>
      </c>
      <c r="M55" s="44">
        <v>2</v>
      </c>
      <c r="N55" s="198">
        <v>0.00017105713308244953</v>
      </c>
      <c r="O55" s="44">
        <v>0</v>
      </c>
      <c r="P55" s="198">
        <v>0</v>
      </c>
      <c r="Q55" s="44">
        <v>1</v>
      </c>
      <c r="R55" s="198">
        <v>0.0007575757575757576</v>
      </c>
      <c r="S55" s="94">
        <v>53</v>
      </c>
      <c r="T55" s="149">
        <v>0.0004883442366166037</v>
      </c>
    </row>
    <row r="56" spans="1:20" ht="14.25">
      <c r="A56" s="115">
        <v>332</v>
      </c>
      <c r="B56" s="114" t="s">
        <v>172</v>
      </c>
      <c r="C56" s="44">
        <v>102</v>
      </c>
      <c r="D56" s="198">
        <v>0.002377179080824089</v>
      </c>
      <c r="E56" s="44">
        <v>25</v>
      </c>
      <c r="F56" s="198">
        <v>0.002088031403992316</v>
      </c>
      <c r="G56" s="44">
        <v>20</v>
      </c>
      <c r="H56" s="198">
        <v>0.0015291688967046411</v>
      </c>
      <c r="I56" s="44">
        <v>16</v>
      </c>
      <c r="J56" s="198">
        <v>0.0011013973979486474</v>
      </c>
      <c r="K56" s="44">
        <v>14</v>
      </c>
      <c r="L56" s="198">
        <v>0.001466582861931699</v>
      </c>
      <c r="M56" s="44">
        <v>24</v>
      </c>
      <c r="N56" s="198">
        <v>0.0020526855969893944</v>
      </c>
      <c r="O56" s="44">
        <v>5</v>
      </c>
      <c r="P56" s="198">
        <v>0.0014359563469270534</v>
      </c>
      <c r="Q56" s="44">
        <v>2</v>
      </c>
      <c r="R56" s="198">
        <v>0.0015151515151515152</v>
      </c>
      <c r="S56" s="94">
        <v>208</v>
      </c>
      <c r="T56" s="149">
        <v>0.0019165207776651618</v>
      </c>
    </row>
    <row r="57" spans="1:20" ht="14.25">
      <c r="A57" s="115">
        <v>333</v>
      </c>
      <c r="B57" s="114" t="s">
        <v>173</v>
      </c>
      <c r="C57" s="44">
        <v>50</v>
      </c>
      <c r="D57" s="198">
        <v>0.001165283863149063</v>
      </c>
      <c r="E57" s="44">
        <v>15</v>
      </c>
      <c r="F57" s="198">
        <v>0.0012528188423953897</v>
      </c>
      <c r="G57" s="44">
        <v>12</v>
      </c>
      <c r="H57" s="198">
        <v>0.0009175013380227846</v>
      </c>
      <c r="I57" s="44">
        <v>11</v>
      </c>
      <c r="J57" s="198">
        <v>0.0007572107110896951</v>
      </c>
      <c r="K57" s="44">
        <v>9</v>
      </c>
      <c r="L57" s="198">
        <v>0.0009428032683846638</v>
      </c>
      <c r="M57" s="44">
        <v>5</v>
      </c>
      <c r="N57" s="198">
        <v>0.00042764283270612383</v>
      </c>
      <c r="O57" s="44">
        <v>2</v>
      </c>
      <c r="P57" s="198">
        <v>0.0005743825387708214</v>
      </c>
      <c r="Q57" s="44">
        <v>0</v>
      </c>
      <c r="R57" s="198">
        <v>0</v>
      </c>
      <c r="S57" s="94">
        <v>104</v>
      </c>
      <c r="T57" s="149">
        <v>0.0009582603888325809</v>
      </c>
    </row>
    <row r="58" spans="1:20" ht="14.25">
      <c r="A58" s="115">
        <v>334</v>
      </c>
      <c r="B58" s="114" t="s">
        <v>174</v>
      </c>
      <c r="C58" s="44">
        <v>49</v>
      </c>
      <c r="D58" s="198">
        <v>0.0011419781858860818</v>
      </c>
      <c r="E58" s="44">
        <v>11</v>
      </c>
      <c r="F58" s="198">
        <v>0.0009187338177566191</v>
      </c>
      <c r="G58" s="44">
        <v>9</v>
      </c>
      <c r="H58" s="198">
        <v>0.0006881260035170885</v>
      </c>
      <c r="I58" s="44">
        <v>8</v>
      </c>
      <c r="J58" s="198">
        <v>0.0005506986989743237</v>
      </c>
      <c r="K58" s="44">
        <v>2</v>
      </c>
      <c r="L58" s="198">
        <v>0.00020951183741881415</v>
      </c>
      <c r="M58" s="44">
        <v>6</v>
      </c>
      <c r="N58" s="198">
        <v>0.0005131713992473486</v>
      </c>
      <c r="O58" s="44">
        <v>5</v>
      </c>
      <c r="P58" s="198">
        <v>0.0014359563469270534</v>
      </c>
      <c r="Q58" s="44">
        <v>1</v>
      </c>
      <c r="R58" s="198">
        <v>0.0007575757575757576</v>
      </c>
      <c r="S58" s="94">
        <v>91</v>
      </c>
      <c r="T58" s="149">
        <v>0.0008384778402285082</v>
      </c>
    </row>
    <row r="59" spans="1:20" ht="27">
      <c r="A59" s="115">
        <v>335</v>
      </c>
      <c r="B59" s="114" t="s">
        <v>175</v>
      </c>
      <c r="C59" s="44">
        <v>1</v>
      </c>
      <c r="D59" s="198">
        <v>2.3305677262981263E-05</v>
      </c>
      <c r="E59" s="44">
        <v>0</v>
      </c>
      <c r="F59" s="198">
        <v>0</v>
      </c>
      <c r="G59" s="44">
        <v>1</v>
      </c>
      <c r="H59" s="198">
        <v>7.645844483523205E-05</v>
      </c>
      <c r="I59" s="44">
        <v>2</v>
      </c>
      <c r="J59" s="198">
        <v>0.00013767467474358092</v>
      </c>
      <c r="K59" s="44">
        <v>1</v>
      </c>
      <c r="L59" s="198">
        <v>0.00010475591870940707</v>
      </c>
      <c r="M59" s="44">
        <v>1</v>
      </c>
      <c r="N59" s="198">
        <v>8.552856654122477E-05</v>
      </c>
      <c r="O59" s="44">
        <v>0</v>
      </c>
      <c r="P59" s="198">
        <v>0</v>
      </c>
      <c r="Q59" s="44">
        <v>0</v>
      </c>
      <c r="R59" s="198">
        <v>0</v>
      </c>
      <c r="S59" s="94">
        <v>6</v>
      </c>
      <c r="T59" s="149">
        <v>5.5284253201879664E-05</v>
      </c>
    </row>
    <row r="60" spans="1:20" ht="27">
      <c r="A60" s="115">
        <v>341</v>
      </c>
      <c r="B60" s="114" t="s">
        <v>176</v>
      </c>
      <c r="C60" s="44">
        <v>188</v>
      </c>
      <c r="D60" s="198">
        <v>0.0043814673254404775</v>
      </c>
      <c r="E60" s="44">
        <v>40</v>
      </c>
      <c r="F60" s="198">
        <v>0.0033408502463877056</v>
      </c>
      <c r="G60" s="44">
        <v>22</v>
      </c>
      <c r="H60" s="198">
        <v>0.001682085786375105</v>
      </c>
      <c r="I60" s="44">
        <v>35</v>
      </c>
      <c r="J60" s="198">
        <v>0.0024093068080126663</v>
      </c>
      <c r="K60" s="44">
        <v>21</v>
      </c>
      <c r="L60" s="198">
        <v>0.0021998742928975488</v>
      </c>
      <c r="M60" s="44">
        <v>32</v>
      </c>
      <c r="N60" s="198">
        <v>0.0027369141293191925</v>
      </c>
      <c r="O60" s="44">
        <v>10</v>
      </c>
      <c r="P60" s="198">
        <v>0.002871912693854107</v>
      </c>
      <c r="Q60" s="44">
        <v>0</v>
      </c>
      <c r="R60" s="198">
        <v>0</v>
      </c>
      <c r="S60" s="94">
        <v>348</v>
      </c>
      <c r="T60" s="149">
        <v>0.0032064866857090205</v>
      </c>
    </row>
    <row r="61" spans="1:20" ht="14.25">
      <c r="A61" s="115">
        <v>342</v>
      </c>
      <c r="B61" s="114" t="s">
        <v>177</v>
      </c>
      <c r="C61" s="44">
        <v>548</v>
      </c>
      <c r="D61" s="198">
        <v>0.012771511140113732</v>
      </c>
      <c r="E61" s="44">
        <v>14</v>
      </c>
      <c r="F61" s="198">
        <v>0.001169297586235697</v>
      </c>
      <c r="G61" s="44">
        <v>29</v>
      </c>
      <c r="H61" s="198">
        <v>0.0022172949002217295</v>
      </c>
      <c r="I61" s="44">
        <v>34</v>
      </c>
      <c r="J61" s="198">
        <v>0.0023404694706408756</v>
      </c>
      <c r="K61" s="44">
        <v>24</v>
      </c>
      <c r="L61" s="198">
        <v>0.00251414204902577</v>
      </c>
      <c r="M61" s="44">
        <v>39</v>
      </c>
      <c r="N61" s="198">
        <v>0.003335614095107766</v>
      </c>
      <c r="O61" s="44">
        <v>10</v>
      </c>
      <c r="P61" s="198">
        <v>0.002871912693854107</v>
      </c>
      <c r="Q61" s="44">
        <v>4</v>
      </c>
      <c r="R61" s="198">
        <v>0.0030303030303030303</v>
      </c>
      <c r="S61" s="94">
        <v>702</v>
      </c>
      <c r="T61" s="149">
        <v>0.006468257624619921</v>
      </c>
    </row>
    <row r="62" spans="1:20" ht="14.25">
      <c r="A62" s="115">
        <v>343</v>
      </c>
      <c r="B62" s="114" t="s">
        <v>178</v>
      </c>
      <c r="C62" s="44">
        <v>146</v>
      </c>
      <c r="D62" s="198">
        <v>0.0034026288803952645</v>
      </c>
      <c r="E62" s="44">
        <v>33</v>
      </c>
      <c r="F62" s="198">
        <v>0.002756201453269857</v>
      </c>
      <c r="G62" s="44">
        <v>33</v>
      </c>
      <c r="H62" s="198">
        <v>0.002523128679562658</v>
      </c>
      <c r="I62" s="44">
        <v>29</v>
      </c>
      <c r="J62" s="198">
        <v>0.0019962827837819233</v>
      </c>
      <c r="K62" s="44">
        <v>20</v>
      </c>
      <c r="L62" s="198">
        <v>0.002095118374188142</v>
      </c>
      <c r="M62" s="44">
        <v>33</v>
      </c>
      <c r="N62" s="198">
        <v>0.0028224426958604176</v>
      </c>
      <c r="O62" s="44">
        <v>5</v>
      </c>
      <c r="P62" s="198">
        <v>0.0014359563469270534</v>
      </c>
      <c r="Q62" s="44">
        <v>2</v>
      </c>
      <c r="R62" s="198">
        <v>0.0015151515151515152</v>
      </c>
      <c r="S62" s="94">
        <v>301</v>
      </c>
      <c r="T62" s="149">
        <v>0.0027734267022942963</v>
      </c>
    </row>
    <row r="63" spans="1:20" ht="27">
      <c r="A63" s="115">
        <v>351</v>
      </c>
      <c r="B63" s="114" t="s">
        <v>179</v>
      </c>
      <c r="C63" s="44">
        <v>56</v>
      </c>
      <c r="D63" s="198">
        <v>0.0013051179267269508</v>
      </c>
      <c r="E63" s="44">
        <v>10</v>
      </c>
      <c r="F63" s="198">
        <v>0.0008352125615969264</v>
      </c>
      <c r="G63" s="44">
        <v>10</v>
      </c>
      <c r="H63" s="198">
        <v>0.0007645844483523206</v>
      </c>
      <c r="I63" s="44">
        <v>18</v>
      </c>
      <c r="J63" s="198">
        <v>0.0012390720726922282</v>
      </c>
      <c r="K63" s="44">
        <v>5</v>
      </c>
      <c r="L63" s="198">
        <v>0.0005237795935470355</v>
      </c>
      <c r="M63" s="44">
        <v>7</v>
      </c>
      <c r="N63" s="198">
        <v>0.0005986999657885734</v>
      </c>
      <c r="O63" s="44">
        <v>3</v>
      </c>
      <c r="P63" s="198">
        <v>0.0008615738081562321</v>
      </c>
      <c r="Q63" s="44">
        <v>0</v>
      </c>
      <c r="R63" s="198">
        <v>0</v>
      </c>
      <c r="S63" s="94">
        <v>109</v>
      </c>
      <c r="T63" s="149">
        <v>0.0010043305998341473</v>
      </c>
    </row>
    <row r="64" spans="1:20" ht="14.25">
      <c r="A64" s="115">
        <v>352</v>
      </c>
      <c r="B64" s="114" t="s">
        <v>180</v>
      </c>
      <c r="C64" s="44">
        <v>26</v>
      </c>
      <c r="D64" s="198">
        <v>0.0006059476088375129</v>
      </c>
      <c r="E64" s="44">
        <v>7</v>
      </c>
      <c r="F64" s="198">
        <v>0.0005846487931178485</v>
      </c>
      <c r="G64" s="44">
        <v>0</v>
      </c>
      <c r="H64" s="198">
        <v>0</v>
      </c>
      <c r="I64" s="44">
        <v>3</v>
      </c>
      <c r="J64" s="198">
        <v>0.00020651201211537137</v>
      </c>
      <c r="K64" s="44">
        <v>5</v>
      </c>
      <c r="L64" s="198">
        <v>0.0005237795935470355</v>
      </c>
      <c r="M64" s="44">
        <v>4</v>
      </c>
      <c r="N64" s="198">
        <v>0.00034211426616489907</v>
      </c>
      <c r="O64" s="44">
        <v>1</v>
      </c>
      <c r="P64" s="198">
        <v>0.0002871912693854107</v>
      </c>
      <c r="Q64" s="44">
        <v>1</v>
      </c>
      <c r="R64" s="198">
        <v>0.0007575757575757576</v>
      </c>
      <c r="S64" s="94">
        <v>47</v>
      </c>
      <c r="T64" s="149">
        <v>0.000433059983414724</v>
      </c>
    </row>
    <row r="65" spans="1:20" ht="14.25">
      <c r="A65" s="115">
        <v>411</v>
      </c>
      <c r="B65" s="114" t="s">
        <v>181</v>
      </c>
      <c r="C65" s="44">
        <v>1455</v>
      </c>
      <c r="D65" s="198">
        <v>0.033909760417637734</v>
      </c>
      <c r="E65" s="44">
        <v>298</v>
      </c>
      <c r="F65" s="198">
        <v>0.024889334335588407</v>
      </c>
      <c r="G65" s="44">
        <v>248</v>
      </c>
      <c r="H65" s="198">
        <v>0.018961694319137547</v>
      </c>
      <c r="I65" s="44">
        <v>241</v>
      </c>
      <c r="J65" s="198">
        <v>0.0165897983066015</v>
      </c>
      <c r="K65" s="44">
        <v>161</v>
      </c>
      <c r="L65" s="198">
        <v>0.01686570291221454</v>
      </c>
      <c r="M65" s="44">
        <v>223</v>
      </c>
      <c r="N65" s="198">
        <v>0.019072870338693124</v>
      </c>
      <c r="O65" s="44">
        <v>66</v>
      </c>
      <c r="P65" s="198">
        <v>0.018954623779437105</v>
      </c>
      <c r="Q65" s="44">
        <v>13</v>
      </c>
      <c r="R65" s="198">
        <v>0.009848484848484848</v>
      </c>
      <c r="S65" s="94">
        <v>2705</v>
      </c>
      <c r="T65" s="149">
        <v>0.024923984151847416</v>
      </c>
    </row>
    <row r="66" spans="1:20" ht="14.25">
      <c r="A66" s="115">
        <v>412</v>
      </c>
      <c r="B66" s="114" t="s">
        <v>182</v>
      </c>
      <c r="C66" s="44">
        <v>91</v>
      </c>
      <c r="D66" s="198">
        <v>0.002120816630931295</v>
      </c>
      <c r="E66" s="44">
        <v>18</v>
      </c>
      <c r="F66" s="198">
        <v>0.0015033826108744675</v>
      </c>
      <c r="G66" s="44">
        <v>21</v>
      </c>
      <c r="H66" s="198">
        <v>0.001605627341539873</v>
      </c>
      <c r="I66" s="44">
        <v>9</v>
      </c>
      <c r="J66" s="198">
        <v>0.0006195360363461141</v>
      </c>
      <c r="K66" s="44">
        <v>13</v>
      </c>
      <c r="L66" s="198">
        <v>0.0013618269432222922</v>
      </c>
      <c r="M66" s="44">
        <v>9</v>
      </c>
      <c r="N66" s="198">
        <v>0.000769757098871023</v>
      </c>
      <c r="O66" s="44">
        <v>3</v>
      </c>
      <c r="P66" s="198">
        <v>0.0008615738081562321</v>
      </c>
      <c r="Q66" s="44">
        <v>0</v>
      </c>
      <c r="R66" s="198">
        <v>0</v>
      </c>
      <c r="S66" s="94">
        <v>164</v>
      </c>
      <c r="T66" s="149">
        <v>0.0015111029208513774</v>
      </c>
    </row>
    <row r="67" spans="1:20" ht="14.25">
      <c r="A67" s="115">
        <v>413</v>
      </c>
      <c r="B67" s="114" t="s">
        <v>183</v>
      </c>
      <c r="C67" s="44">
        <v>3</v>
      </c>
      <c r="D67" s="198">
        <v>6.99170317889438E-05</v>
      </c>
      <c r="E67" s="44">
        <v>0</v>
      </c>
      <c r="F67" s="198">
        <v>0</v>
      </c>
      <c r="G67" s="44">
        <v>1</v>
      </c>
      <c r="H67" s="198">
        <v>7.645844483523205E-05</v>
      </c>
      <c r="I67" s="44">
        <v>1</v>
      </c>
      <c r="J67" s="198">
        <v>6.883733737179046E-05</v>
      </c>
      <c r="K67" s="44">
        <v>2</v>
      </c>
      <c r="L67" s="198">
        <v>0.00020951183741881415</v>
      </c>
      <c r="M67" s="44">
        <v>3</v>
      </c>
      <c r="N67" s="198">
        <v>0.0002565856996236743</v>
      </c>
      <c r="O67" s="44">
        <v>0</v>
      </c>
      <c r="P67" s="198">
        <v>0</v>
      </c>
      <c r="Q67" s="44">
        <v>0</v>
      </c>
      <c r="R67" s="198">
        <v>0</v>
      </c>
      <c r="S67" s="94">
        <v>10</v>
      </c>
      <c r="T67" s="149">
        <v>9.214042200313278E-05</v>
      </c>
    </row>
    <row r="68" spans="1:20" ht="14.25">
      <c r="A68" s="115">
        <v>421</v>
      </c>
      <c r="B68" s="114" t="s">
        <v>184</v>
      </c>
      <c r="C68" s="44">
        <v>142</v>
      </c>
      <c r="D68" s="198">
        <v>0.0033094061713433392</v>
      </c>
      <c r="E68" s="44">
        <v>75</v>
      </c>
      <c r="F68" s="198">
        <v>0.006264094211976948</v>
      </c>
      <c r="G68" s="44">
        <v>95</v>
      </c>
      <c r="H68" s="198">
        <v>0.007263552259347045</v>
      </c>
      <c r="I68" s="44">
        <v>86</v>
      </c>
      <c r="J68" s="198">
        <v>0.005920011013973979</v>
      </c>
      <c r="K68" s="44">
        <v>57</v>
      </c>
      <c r="L68" s="198">
        <v>0.005971087366436203</v>
      </c>
      <c r="M68" s="44">
        <v>76</v>
      </c>
      <c r="N68" s="198">
        <v>0.006500171057133082</v>
      </c>
      <c r="O68" s="44">
        <v>30</v>
      </c>
      <c r="P68" s="198">
        <v>0.00861573808156232</v>
      </c>
      <c r="Q68" s="44">
        <v>14</v>
      </c>
      <c r="R68" s="198">
        <v>0.010606060606060607</v>
      </c>
      <c r="S68" s="94">
        <v>575</v>
      </c>
      <c r="T68" s="149">
        <v>0.005298074265180135</v>
      </c>
    </row>
    <row r="69" spans="1:20" ht="14.25">
      <c r="A69" s="115">
        <v>422</v>
      </c>
      <c r="B69" s="114" t="s">
        <v>185</v>
      </c>
      <c r="C69" s="44">
        <v>155</v>
      </c>
      <c r="D69" s="198">
        <v>0.0036123799757620955</v>
      </c>
      <c r="E69" s="44">
        <v>45</v>
      </c>
      <c r="F69" s="198">
        <v>0.0037584565271861687</v>
      </c>
      <c r="G69" s="44">
        <v>37</v>
      </c>
      <c r="H69" s="198">
        <v>0.002828962458903586</v>
      </c>
      <c r="I69" s="44">
        <v>28</v>
      </c>
      <c r="J69" s="198">
        <v>0.0019274454464101329</v>
      </c>
      <c r="K69" s="44">
        <v>25</v>
      </c>
      <c r="L69" s="198">
        <v>0.002618897967735177</v>
      </c>
      <c r="M69" s="44">
        <v>30</v>
      </c>
      <c r="N69" s="198">
        <v>0.002565856996236743</v>
      </c>
      <c r="O69" s="44">
        <v>11</v>
      </c>
      <c r="P69" s="198">
        <v>0.0031591039632395176</v>
      </c>
      <c r="Q69" s="44">
        <v>2</v>
      </c>
      <c r="R69" s="198">
        <v>0.0015151515151515152</v>
      </c>
      <c r="S69" s="94">
        <v>333</v>
      </c>
      <c r="T69" s="149">
        <v>0.0030682760527043214</v>
      </c>
    </row>
    <row r="70" spans="1:20" ht="27">
      <c r="A70" s="115">
        <v>431</v>
      </c>
      <c r="B70" s="114" t="s">
        <v>186</v>
      </c>
      <c r="C70" s="44">
        <v>188</v>
      </c>
      <c r="D70" s="198">
        <v>0.0043814673254404775</v>
      </c>
      <c r="E70" s="44">
        <v>27</v>
      </c>
      <c r="F70" s="198">
        <v>0.0022550739163117012</v>
      </c>
      <c r="G70" s="44">
        <v>29</v>
      </c>
      <c r="H70" s="198">
        <v>0.0022172949002217295</v>
      </c>
      <c r="I70" s="44">
        <v>25</v>
      </c>
      <c r="J70" s="198">
        <v>0.0017209334342947614</v>
      </c>
      <c r="K70" s="44">
        <v>24</v>
      </c>
      <c r="L70" s="198">
        <v>0.00251414204902577</v>
      </c>
      <c r="M70" s="44">
        <v>21</v>
      </c>
      <c r="N70" s="198">
        <v>0.0017960998973657201</v>
      </c>
      <c r="O70" s="44">
        <v>7</v>
      </c>
      <c r="P70" s="198">
        <v>0.002010338885697875</v>
      </c>
      <c r="Q70" s="44">
        <v>0</v>
      </c>
      <c r="R70" s="198">
        <v>0</v>
      </c>
      <c r="S70" s="94">
        <v>321</v>
      </c>
      <c r="T70" s="149">
        <v>0.002957707546300562</v>
      </c>
    </row>
    <row r="71" spans="1:20" ht="14.25">
      <c r="A71" s="115">
        <v>432</v>
      </c>
      <c r="B71" s="114" t="s">
        <v>187</v>
      </c>
      <c r="C71" s="44">
        <v>1555</v>
      </c>
      <c r="D71" s="198">
        <v>0.036240328143935865</v>
      </c>
      <c r="E71" s="44">
        <v>597</v>
      </c>
      <c r="F71" s="198">
        <v>0.04986218992733651</v>
      </c>
      <c r="G71" s="44">
        <v>650</v>
      </c>
      <c r="H71" s="198">
        <v>0.049697989142900835</v>
      </c>
      <c r="I71" s="44">
        <v>642</v>
      </c>
      <c r="J71" s="198">
        <v>0.044193570592689475</v>
      </c>
      <c r="K71" s="44">
        <v>438</v>
      </c>
      <c r="L71" s="198">
        <v>0.0458830923947203</v>
      </c>
      <c r="M71" s="44">
        <v>474</v>
      </c>
      <c r="N71" s="198">
        <v>0.04054054054054054</v>
      </c>
      <c r="O71" s="44">
        <v>149</v>
      </c>
      <c r="P71" s="198">
        <v>0.04279149913842619</v>
      </c>
      <c r="Q71" s="44">
        <v>50</v>
      </c>
      <c r="R71" s="198">
        <v>0.03787878787878788</v>
      </c>
      <c r="S71" s="94">
        <v>4555</v>
      </c>
      <c r="T71" s="149">
        <v>0.04196996222242698</v>
      </c>
    </row>
    <row r="72" spans="1:20" ht="14.25">
      <c r="A72" s="115">
        <v>441</v>
      </c>
      <c r="B72" s="114" t="s">
        <v>188</v>
      </c>
      <c r="C72" s="44">
        <v>964</v>
      </c>
      <c r="D72" s="198">
        <v>0.022466672881513938</v>
      </c>
      <c r="E72" s="44">
        <v>170</v>
      </c>
      <c r="F72" s="198">
        <v>0.01419861354714775</v>
      </c>
      <c r="G72" s="44">
        <v>162</v>
      </c>
      <c r="H72" s="198">
        <v>0.012386268063307592</v>
      </c>
      <c r="I72" s="44">
        <v>164</v>
      </c>
      <c r="J72" s="198">
        <v>0.011289323328973635</v>
      </c>
      <c r="K72" s="44">
        <v>122</v>
      </c>
      <c r="L72" s="198">
        <v>0.012780222082547664</v>
      </c>
      <c r="M72" s="44">
        <v>162</v>
      </c>
      <c r="N72" s="198">
        <v>0.013855627779678413</v>
      </c>
      <c r="O72" s="44">
        <v>42</v>
      </c>
      <c r="P72" s="198">
        <v>0.012062033314187249</v>
      </c>
      <c r="Q72" s="44">
        <v>20</v>
      </c>
      <c r="R72" s="198">
        <v>0.015151515151515152</v>
      </c>
      <c r="S72" s="94">
        <v>1806</v>
      </c>
      <c r="T72" s="149">
        <v>0.016640560213765778</v>
      </c>
    </row>
    <row r="73" spans="1:20" ht="14.25">
      <c r="A73" s="115">
        <v>511</v>
      </c>
      <c r="B73" s="114" t="s">
        <v>189</v>
      </c>
      <c r="C73" s="44">
        <v>78</v>
      </c>
      <c r="D73" s="198">
        <v>0.0018178428265125384</v>
      </c>
      <c r="E73" s="44">
        <v>20</v>
      </c>
      <c r="F73" s="198">
        <v>0.0016704251231938528</v>
      </c>
      <c r="G73" s="44">
        <v>15</v>
      </c>
      <c r="H73" s="198">
        <v>0.0011468766725284808</v>
      </c>
      <c r="I73" s="44">
        <v>17</v>
      </c>
      <c r="J73" s="198">
        <v>0.0011702347353204378</v>
      </c>
      <c r="K73" s="44">
        <v>14</v>
      </c>
      <c r="L73" s="198">
        <v>0.001466582861931699</v>
      </c>
      <c r="M73" s="44">
        <v>22</v>
      </c>
      <c r="N73" s="198">
        <v>0.001881628463906945</v>
      </c>
      <c r="O73" s="44">
        <v>10</v>
      </c>
      <c r="P73" s="198">
        <v>0.002871912693854107</v>
      </c>
      <c r="Q73" s="44">
        <v>0</v>
      </c>
      <c r="R73" s="198">
        <v>0</v>
      </c>
      <c r="S73" s="94">
        <v>176</v>
      </c>
      <c r="T73" s="149">
        <v>0.0016216714272551367</v>
      </c>
    </row>
    <row r="74" spans="1:20" ht="14.25">
      <c r="A74" s="115">
        <v>512</v>
      </c>
      <c r="B74" s="114" t="s">
        <v>190</v>
      </c>
      <c r="C74" s="44">
        <v>361</v>
      </c>
      <c r="D74" s="198">
        <v>0.008413349491936235</v>
      </c>
      <c r="E74" s="44">
        <v>93</v>
      </c>
      <c r="F74" s="198">
        <v>0.007767476822851416</v>
      </c>
      <c r="G74" s="44">
        <v>108</v>
      </c>
      <c r="H74" s="198">
        <v>0.008257512042205062</v>
      </c>
      <c r="I74" s="44">
        <v>122</v>
      </c>
      <c r="J74" s="198">
        <v>0.008398155159358435</v>
      </c>
      <c r="K74" s="44">
        <v>79</v>
      </c>
      <c r="L74" s="198">
        <v>0.008275717578043159</v>
      </c>
      <c r="M74" s="44">
        <v>74</v>
      </c>
      <c r="N74" s="198">
        <v>0.006329113924050633</v>
      </c>
      <c r="O74" s="44">
        <v>21</v>
      </c>
      <c r="P74" s="198">
        <v>0.0060310166570936245</v>
      </c>
      <c r="Q74" s="44">
        <v>8</v>
      </c>
      <c r="R74" s="198">
        <v>0.006060606060606061</v>
      </c>
      <c r="S74" s="94">
        <v>866</v>
      </c>
      <c r="T74" s="149">
        <v>0.007979360545471298</v>
      </c>
    </row>
    <row r="75" spans="1:20" ht="14.25">
      <c r="A75" s="115">
        <v>513</v>
      </c>
      <c r="B75" s="114" t="s">
        <v>191</v>
      </c>
      <c r="C75" s="44">
        <v>416</v>
      </c>
      <c r="D75" s="198">
        <v>0.009695161741400206</v>
      </c>
      <c r="E75" s="44">
        <v>106</v>
      </c>
      <c r="F75" s="198">
        <v>0.008853253152927421</v>
      </c>
      <c r="G75" s="44">
        <v>106</v>
      </c>
      <c r="H75" s="198">
        <v>0.008104595152534597</v>
      </c>
      <c r="I75" s="44">
        <v>106</v>
      </c>
      <c r="J75" s="198">
        <v>0.007296757761409789</v>
      </c>
      <c r="K75" s="44">
        <v>68</v>
      </c>
      <c r="L75" s="198">
        <v>0.007123402472239681</v>
      </c>
      <c r="M75" s="44">
        <v>99</v>
      </c>
      <c r="N75" s="198">
        <v>0.008467328087581253</v>
      </c>
      <c r="O75" s="44">
        <v>23</v>
      </c>
      <c r="P75" s="198">
        <v>0.006605399195864446</v>
      </c>
      <c r="Q75" s="44">
        <v>12</v>
      </c>
      <c r="R75" s="198">
        <v>0.00909090909090909</v>
      </c>
      <c r="S75" s="94">
        <v>936</v>
      </c>
      <c r="T75" s="149">
        <v>0.008624343499493228</v>
      </c>
    </row>
    <row r="76" spans="1:20" ht="14.25">
      <c r="A76" s="115">
        <v>514</v>
      </c>
      <c r="B76" s="114" t="s">
        <v>192</v>
      </c>
      <c r="C76" s="44">
        <v>38</v>
      </c>
      <c r="D76" s="198">
        <v>0.000885615735993288</v>
      </c>
      <c r="E76" s="44">
        <v>10</v>
      </c>
      <c r="F76" s="198">
        <v>0.0008352125615969264</v>
      </c>
      <c r="G76" s="44">
        <v>8</v>
      </c>
      <c r="H76" s="198">
        <v>0.0006116675586818564</v>
      </c>
      <c r="I76" s="44">
        <v>14</v>
      </c>
      <c r="J76" s="198">
        <v>0.0009637227232050664</v>
      </c>
      <c r="K76" s="44">
        <v>5</v>
      </c>
      <c r="L76" s="198">
        <v>0.0005237795935470355</v>
      </c>
      <c r="M76" s="44">
        <v>10</v>
      </c>
      <c r="N76" s="198">
        <v>0.0008552856654122477</v>
      </c>
      <c r="O76" s="44">
        <v>1</v>
      </c>
      <c r="P76" s="198">
        <v>0.0002871912693854107</v>
      </c>
      <c r="Q76" s="44">
        <v>1</v>
      </c>
      <c r="R76" s="198">
        <v>0.0007575757575757576</v>
      </c>
      <c r="S76" s="94">
        <v>87</v>
      </c>
      <c r="T76" s="149">
        <v>0.0008016216714272551</v>
      </c>
    </row>
    <row r="77" spans="1:20" ht="14.25">
      <c r="A77" s="115">
        <v>515</v>
      </c>
      <c r="B77" s="114" t="s">
        <v>193</v>
      </c>
      <c r="C77" s="44">
        <v>95</v>
      </c>
      <c r="D77" s="198">
        <v>0.00221403933998322</v>
      </c>
      <c r="E77" s="44">
        <v>45</v>
      </c>
      <c r="F77" s="198">
        <v>0.0037584565271861687</v>
      </c>
      <c r="G77" s="44">
        <v>33</v>
      </c>
      <c r="H77" s="198">
        <v>0.002523128679562658</v>
      </c>
      <c r="I77" s="44">
        <v>46</v>
      </c>
      <c r="J77" s="198">
        <v>0.003166517519102361</v>
      </c>
      <c r="K77" s="44">
        <v>17</v>
      </c>
      <c r="L77" s="198">
        <v>0.0017808506180599204</v>
      </c>
      <c r="M77" s="44">
        <v>23</v>
      </c>
      <c r="N77" s="198">
        <v>0.00196715703044817</v>
      </c>
      <c r="O77" s="44">
        <v>8</v>
      </c>
      <c r="P77" s="198">
        <v>0.0022975301550832855</v>
      </c>
      <c r="Q77" s="44">
        <v>5</v>
      </c>
      <c r="R77" s="198">
        <v>0.003787878787878788</v>
      </c>
      <c r="S77" s="94">
        <v>272</v>
      </c>
      <c r="T77" s="149">
        <v>0.0025062194784852116</v>
      </c>
    </row>
    <row r="78" spans="1:20" ht="14.25">
      <c r="A78" s="115">
        <v>516</v>
      </c>
      <c r="B78" s="114" t="s">
        <v>194</v>
      </c>
      <c r="C78" s="44">
        <v>486</v>
      </c>
      <c r="D78" s="198">
        <v>0.011326559149808893</v>
      </c>
      <c r="E78" s="44">
        <v>119</v>
      </c>
      <c r="F78" s="198">
        <v>0.009939029483003424</v>
      </c>
      <c r="G78" s="44">
        <v>159</v>
      </c>
      <c r="H78" s="198">
        <v>0.012156892728801896</v>
      </c>
      <c r="I78" s="44">
        <v>151</v>
      </c>
      <c r="J78" s="198">
        <v>0.010394437943140359</v>
      </c>
      <c r="K78" s="44">
        <v>78</v>
      </c>
      <c r="L78" s="198">
        <v>0.008170961659333752</v>
      </c>
      <c r="M78" s="44">
        <v>107</v>
      </c>
      <c r="N78" s="198">
        <v>0.00915155661991105</v>
      </c>
      <c r="O78" s="44">
        <v>40</v>
      </c>
      <c r="P78" s="198">
        <v>0.011487650775416428</v>
      </c>
      <c r="Q78" s="44">
        <v>13</v>
      </c>
      <c r="R78" s="198">
        <v>0.009848484848484848</v>
      </c>
      <c r="S78" s="94">
        <v>1153</v>
      </c>
      <c r="T78" s="149">
        <v>0.010623790656961209</v>
      </c>
    </row>
    <row r="79" spans="1:20" ht="14.25">
      <c r="A79" s="115">
        <v>521</v>
      </c>
      <c r="B79" s="114" t="s">
        <v>195</v>
      </c>
      <c r="C79" s="44">
        <v>25</v>
      </c>
      <c r="D79" s="198">
        <v>0.0005826419315745316</v>
      </c>
      <c r="E79" s="44">
        <v>6</v>
      </c>
      <c r="F79" s="198">
        <v>0.0005011275369581559</v>
      </c>
      <c r="G79" s="44">
        <v>16</v>
      </c>
      <c r="H79" s="198">
        <v>0.0012233351173637128</v>
      </c>
      <c r="I79" s="44">
        <v>14</v>
      </c>
      <c r="J79" s="198">
        <v>0.0009637227232050664</v>
      </c>
      <c r="K79" s="44">
        <v>8</v>
      </c>
      <c r="L79" s="198">
        <v>0.0008380473496752566</v>
      </c>
      <c r="M79" s="44">
        <v>13</v>
      </c>
      <c r="N79" s="198">
        <v>0.001111871365035922</v>
      </c>
      <c r="O79" s="44">
        <v>2</v>
      </c>
      <c r="P79" s="198">
        <v>0.0005743825387708214</v>
      </c>
      <c r="Q79" s="44">
        <v>0</v>
      </c>
      <c r="R79" s="198">
        <v>0</v>
      </c>
      <c r="S79" s="94">
        <v>84</v>
      </c>
      <c r="T79" s="149">
        <v>0.0007739795448263153</v>
      </c>
    </row>
    <row r="80" spans="1:20" ht="14.25">
      <c r="A80" s="115">
        <v>522</v>
      </c>
      <c r="B80" s="114" t="s">
        <v>196</v>
      </c>
      <c r="C80" s="44">
        <v>2078</v>
      </c>
      <c r="D80" s="198">
        <v>0.04842919735247506</v>
      </c>
      <c r="E80" s="44">
        <v>541</v>
      </c>
      <c r="F80" s="198">
        <v>0.04518499958239372</v>
      </c>
      <c r="G80" s="44">
        <v>656</v>
      </c>
      <c r="H80" s="198">
        <v>0.050156739811912224</v>
      </c>
      <c r="I80" s="44">
        <v>714</v>
      </c>
      <c r="J80" s="198">
        <v>0.04914985888345839</v>
      </c>
      <c r="K80" s="44">
        <v>420</v>
      </c>
      <c r="L80" s="198">
        <v>0.04399748585795098</v>
      </c>
      <c r="M80" s="44">
        <v>426</v>
      </c>
      <c r="N80" s="198">
        <v>0.036435169346561755</v>
      </c>
      <c r="O80" s="44">
        <v>123</v>
      </c>
      <c r="P80" s="198">
        <v>0.035324526134405516</v>
      </c>
      <c r="Q80" s="44">
        <v>48</v>
      </c>
      <c r="R80" s="198">
        <v>0.03636363636363636</v>
      </c>
      <c r="S80" s="94">
        <v>5006</v>
      </c>
      <c r="T80" s="149">
        <v>0.046125495254768265</v>
      </c>
    </row>
    <row r="81" spans="1:20" ht="14.25">
      <c r="A81" s="115">
        <v>523</v>
      </c>
      <c r="B81" s="114" t="s">
        <v>197</v>
      </c>
      <c r="C81" s="44">
        <v>121</v>
      </c>
      <c r="D81" s="198">
        <v>0.002819986948820733</v>
      </c>
      <c r="E81" s="44">
        <v>21</v>
      </c>
      <c r="F81" s="198">
        <v>0.0017539463793535455</v>
      </c>
      <c r="G81" s="44">
        <v>17</v>
      </c>
      <c r="H81" s="198">
        <v>0.0012997935621989448</v>
      </c>
      <c r="I81" s="44">
        <v>38</v>
      </c>
      <c r="J81" s="198">
        <v>0.0026158188201280373</v>
      </c>
      <c r="K81" s="44">
        <v>43</v>
      </c>
      <c r="L81" s="198">
        <v>0.0045045045045045045</v>
      </c>
      <c r="M81" s="44">
        <v>28</v>
      </c>
      <c r="N81" s="198">
        <v>0.0023947998631542937</v>
      </c>
      <c r="O81" s="44">
        <v>9</v>
      </c>
      <c r="P81" s="198">
        <v>0.002584721424468696</v>
      </c>
      <c r="Q81" s="44">
        <v>3</v>
      </c>
      <c r="R81" s="198">
        <v>0.0022727272727272726</v>
      </c>
      <c r="S81" s="94">
        <v>280</v>
      </c>
      <c r="T81" s="149">
        <v>0.0025799318160877175</v>
      </c>
    </row>
    <row r="82" spans="1:20" ht="14.25">
      <c r="A82" s="115">
        <v>524</v>
      </c>
      <c r="B82" s="114" t="s">
        <v>198</v>
      </c>
      <c r="C82" s="44">
        <v>174</v>
      </c>
      <c r="D82" s="198">
        <v>0.00405518784375874</v>
      </c>
      <c r="E82" s="44">
        <v>70</v>
      </c>
      <c r="F82" s="198">
        <v>0.005846487931178485</v>
      </c>
      <c r="G82" s="44">
        <v>55</v>
      </c>
      <c r="H82" s="198">
        <v>0.004205214465937763</v>
      </c>
      <c r="I82" s="44">
        <v>45</v>
      </c>
      <c r="J82" s="198">
        <v>0.0030976801817305705</v>
      </c>
      <c r="K82" s="44">
        <v>27</v>
      </c>
      <c r="L82" s="198">
        <v>0.0028284098051539913</v>
      </c>
      <c r="M82" s="44">
        <v>31</v>
      </c>
      <c r="N82" s="198">
        <v>0.002651385562777968</v>
      </c>
      <c r="O82" s="44">
        <v>9</v>
      </c>
      <c r="P82" s="198">
        <v>0.002584721424468696</v>
      </c>
      <c r="Q82" s="44">
        <v>2</v>
      </c>
      <c r="R82" s="198">
        <v>0.0015151515151515152</v>
      </c>
      <c r="S82" s="94">
        <v>413</v>
      </c>
      <c r="T82" s="149">
        <v>0.0038053994287293837</v>
      </c>
    </row>
    <row r="83" spans="1:20" ht="27">
      <c r="A83" s="115">
        <v>531</v>
      </c>
      <c r="B83" s="114" t="s">
        <v>199</v>
      </c>
      <c r="C83" s="44">
        <v>246</v>
      </c>
      <c r="D83" s="198">
        <v>0.00573319660669339</v>
      </c>
      <c r="E83" s="44">
        <v>45</v>
      </c>
      <c r="F83" s="198">
        <v>0.0037584565271861687</v>
      </c>
      <c r="G83" s="44">
        <v>52</v>
      </c>
      <c r="H83" s="198">
        <v>0.003975839131432067</v>
      </c>
      <c r="I83" s="44">
        <v>40</v>
      </c>
      <c r="J83" s="198">
        <v>0.002753493494871618</v>
      </c>
      <c r="K83" s="44">
        <v>36</v>
      </c>
      <c r="L83" s="198">
        <v>0.003771213073538655</v>
      </c>
      <c r="M83" s="44">
        <v>39</v>
      </c>
      <c r="N83" s="198">
        <v>0.003335614095107766</v>
      </c>
      <c r="O83" s="44">
        <v>11</v>
      </c>
      <c r="P83" s="198">
        <v>0.0031591039632395176</v>
      </c>
      <c r="Q83" s="44">
        <v>2</v>
      </c>
      <c r="R83" s="198">
        <v>0.0015151515151515152</v>
      </c>
      <c r="S83" s="94">
        <v>471</v>
      </c>
      <c r="T83" s="149">
        <v>0.004339813876347554</v>
      </c>
    </row>
    <row r="84" spans="1:20" ht="14.25">
      <c r="A84" s="115">
        <v>532</v>
      </c>
      <c r="B84" s="114" t="s">
        <v>200</v>
      </c>
      <c r="C84" s="44">
        <v>2431</v>
      </c>
      <c r="D84" s="198">
        <v>0.05665610142630745</v>
      </c>
      <c r="E84" s="44">
        <v>450</v>
      </c>
      <c r="F84" s="198">
        <v>0.037584565271861686</v>
      </c>
      <c r="G84" s="44">
        <v>487</v>
      </c>
      <c r="H84" s="198">
        <v>0.03723526263475801</v>
      </c>
      <c r="I84" s="44">
        <v>477</v>
      </c>
      <c r="J84" s="198">
        <v>0.032835409926344046</v>
      </c>
      <c r="K84" s="44">
        <v>338</v>
      </c>
      <c r="L84" s="198">
        <v>0.03540750052377959</v>
      </c>
      <c r="M84" s="44">
        <v>319</v>
      </c>
      <c r="N84" s="198">
        <v>0.0272836127266507</v>
      </c>
      <c r="O84" s="44">
        <v>95</v>
      </c>
      <c r="P84" s="198">
        <v>0.027283170591614014</v>
      </c>
      <c r="Q84" s="44">
        <v>34</v>
      </c>
      <c r="R84" s="198">
        <v>0.025757575757575757</v>
      </c>
      <c r="S84" s="94">
        <v>4631</v>
      </c>
      <c r="T84" s="149">
        <v>0.04267022942965079</v>
      </c>
    </row>
    <row r="85" spans="1:20" ht="14.25">
      <c r="A85" s="115">
        <v>541</v>
      </c>
      <c r="B85" s="114" t="s">
        <v>201</v>
      </c>
      <c r="C85" s="44">
        <v>306</v>
      </c>
      <c r="D85" s="198">
        <v>0.0071315372424722665</v>
      </c>
      <c r="E85" s="44">
        <v>79</v>
      </c>
      <c r="F85" s="198">
        <v>0.006598179236615718</v>
      </c>
      <c r="G85" s="44">
        <v>102</v>
      </c>
      <c r="H85" s="198">
        <v>0.007798761373193669</v>
      </c>
      <c r="I85" s="44">
        <v>111</v>
      </c>
      <c r="J85" s="198">
        <v>0.007640944448268741</v>
      </c>
      <c r="K85" s="44">
        <v>80</v>
      </c>
      <c r="L85" s="198">
        <v>0.008380473496752567</v>
      </c>
      <c r="M85" s="44">
        <v>102</v>
      </c>
      <c r="N85" s="198">
        <v>0.008723913787204926</v>
      </c>
      <c r="O85" s="44">
        <v>37</v>
      </c>
      <c r="P85" s="198">
        <v>0.010626076967260195</v>
      </c>
      <c r="Q85" s="44">
        <v>22</v>
      </c>
      <c r="R85" s="198">
        <v>0.016666666666666666</v>
      </c>
      <c r="S85" s="94">
        <v>839</v>
      </c>
      <c r="T85" s="149">
        <v>0.00773058140606284</v>
      </c>
    </row>
    <row r="86" spans="1:20" ht="14.25">
      <c r="A86" s="115">
        <v>611</v>
      </c>
      <c r="B86" s="114" t="s">
        <v>202</v>
      </c>
      <c r="C86" s="44">
        <v>256</v>
      </c>
      <c r="D86" s="198">
        <v>0.005966253379323203</v>
      </c>
      <c r="E86" s="44">
        <v>69</v>
      </c>
      <c r="F86" s="198">
        <v>0.005762966675018792</v>
      </c>
      <c r="G86" s="44">
        <v>84</v>
      </c>
      <c r="H86" s="198">
        <v>0.006422509366159492</v>
      </c>
      <c r="I86" s="44">
        <v>98</v>
      </c>
      <c r="J86" s="198">
        <v>0.006746059062435465</v>
      </c>
      <c r="K86" s="44">
        <v>72</v>
      </c>
      <c r="L86" s="198">
        <v>0.00754242614707731</v>
      </c>
      <c r="M86" s="44">
        <v>78</v>
      </c>
      <c r="N86" s="198">
        <v>0.006671228190215532</v>
      </c>
      <c r="O86" s="44">
        <v>31</v>
      </c>
      <c r="P86" s="198">
        <v>0.008902929350947731</v>
      </c>
      <c r="Q86" s="44">
        <v>7</v>
      </c>
      <c r="R86" s="198">
        <v>0.005303030303030303</v>
      </c>
      <c r="S86" s="94">
        <v>695</v>
      </c>
      <c r="T86" s="149">
        <v>0.006403759329217728</v>
      </c>
    </row>
    <row r="87" spans="1:20" ht="14.25">
      <c r="A87" s="115">
        <v>612</v>
      </c>
      <c r="B87" s="114" t="s">
        <v>203</v>
      </c>
      <c r="C87" s="44">
        <v>26</v>
      </c>
      <c r="D87" s="198">
        <v>0.0006059476088375129</v>
      </c>
      <c r="E87" s="44">
        <v>4</v>
      </c>
      <c r="F87" s="198">
        <v>0.00033408502463877054</v>
      </c>
      <c r="G87" s="44">
        <v>11</v>
      </c>
      <c r="H87" s="198">
        <v>0.0008410428931875525</v>
      </c>
      <c r="I87" s="44">
        <v>12</v>
      </c>
      <c r="J87" s="198">
        <v>0.0008260480484614855</v>
      </c>
      <c r="K87" s="44">
        <v>9</v>
      </c>
      <c r="L87" s="198">
        <v>0.0009428032683846638</v>
      </c>
      <c r="M87" s="44">
        <v>10</v>
      </c>
      <c r="N87" s="198">
        <v>0.0008552856654122477</v>
      </c>
      <c r="O87" s="44">
        <v>6</v>
      </c>
      <c r="P87" s="198">
        <v>0.0017231476163124641</v>
      </c>
      <c r="Q87" s="44">
        <v>0</v>
      </c>
      <c r="R87" s="198">
        <v>0</v>
      </c>
      <c r="S87" s="94">
        <v>78</v>
      </c>
      <c r="T87" s="149">
        <v>0.0007186952916244356</v>
      </c>
    </row>
    <row r="88" spans="1:20" ht="14.25">
      <c r="A88" s="115">
        <v>613</v>
      </c>
      <c r="B88" s="114" t="s">
        <v>204</v>
      </c>
      <c r="C88" s="44">
        <v>10</v>
      </c>
      <c r="D88" s="198">
        <v>0.00023305677262981263</v>
      </c>
      <c r="E88" s="44">
        <v>6</v>
      </c>
      <c r="F88" s="198">
        <v>0.0005011275369581559</v>
      </c>
      <c r="G88" s="44">
        <v>4</v>
      </c>
      <c r="H88" s="198">
        <v>0.0003058337793409282</v>
      </c>
      <c r="I88" s="44">
        <v>0</v>
      </c>
      <c r="J88" s="198">
        <v>0</v>
      </c>
      <c r="K88" s="44">
        <v>1</v>
      </c>
      <c r="L88" s="198">
        <v>0.00010475591870940707</v>
      </c>
      <c r="M88" s="44">
        <v>7</v>
      </c>
      <c r="N88" s="198">
        <v>0.0005986999657885734</v>
      </c>
      <c r="O88" s="44">
        <v>1</v>
      </c>
      <c r="P88" s="198">
        <v>0.0002871912693854107</v>
      </c>
      <c r="Q88" s="44">
        <v>2</v>
      </c>
      <c r="R88" s="198">
        <v>0.0015151515151515152</v>
      </c>
      <c r="S88" s="94">
        <v>31</v>
      </c>
      <c r="T88" s="149">
        <v>0.0002856353082097116</v>
      </c>
    </row>
    <row r="89" spans="1:20" ht="14.25">
      <c r="A89" s="115">
        <v>621</v>
      </c>
      <c r="B89" s="114" t="s">
        <v>205</v>
      </c>
      <c r="C89" s="44">
        <v>34</v>
      </c>
      <c r="D89" s="198">
        <v>0.000792393026941363</v>
      </c>
      <c r="E89" s="44">
        <v>21</v>
      </c>
      <c r="F89" s="198">
        <v>0.0017539463793535455</v>
      </c>
      <c r="G89" s="44">
        <v>12</v>
      </c>
      <c r="H89" s="198">
        <v>0.0009175013380227846</v>
      </c>
      <c r="I89" s="44">
        <v>18</v>
      </c>
      <c r="J89" s="198">
        <v>0.0012390720726922282</v>
      </c>
      <c r="K89" s="44">
        <v>11</v>
      </c>
      <c r="L89" s="198">
        <v>0.0011523151058034779</v>
      </c>
      <c r="M89" s="44">
        <v>19</v>
      </c>
      <c r="N89" s="198">
        <v>0.0016250427642832705</v>
      </c>
      <c r="O89" s="44">
        <v>2</v>
      </c>
      <c r="P89" s="198">
        <v>0.0005743825387708214</v>
      </c>
      <c r="Q89" s="44">
        <v>0</v>
      </c>
      <c r="R89" s="198">
        <v>0</v>
      </c>
      <c r="S89" s="94">
        <v>117</v>
      </c>
      <c r="T89" s="149">
        <v>0.0010780429374366535</v>
      </c>
    </row>
    <row r="90" spans="1:20" ht="14.25">
      <c r="A90" s="115">
        <v>622</v>
      </c>
      <c r="B90" s="114" t="s">
        <v>206</v>
      </c>
      <c r="C90" s="44">
        <v>25</v>
      </c>
      <c r="D90" s="198">
        <v>0.0005826419315745316</v>
      </c>
      <c r="E90" s="44">
        <v>2</v>
      </c>
      <c r="F90" s="198">
        <v>0.00016704251231938527</v>
      </c>
      <c r="G90" s="44">
        <v>3</v>
      </c>
      <c r="H90" s="198">
        <v>0.00022937533450569615</v>
      </c>
      <c r="I90" s="44">
        <v>1</v>
      </c>
      <c r="J90" s="198">
        <v>6.883733737179046E-05</v>
      </c>
      <c r="K90" s="44">
        <v>4</v>
      </c>
      <c r="L90" s="198">
        <v>0.0004190236748376283</v>
      </c>
      <c r="M90" s="44">
        <v>3</v>
      </c>
      <c r="N90" s="198">
        <v>0.0002565856996236743</v>
      </c>
      <c r="O90" s="44">
        <v>1</v>
      </c>
      <c r="P90" s="198">
        <v>0.0002871912693854107</v>
      </c>
      <c r="Q90" s="44">
        <v>0</v>
      </c>
      <c r="R90" s="198">
        <v>0</v>
      </c>
      <c r="S90" s="94">
        <v>39</v>
      </c>
      <c r="T90" s="149">
        <v>0.0003593476458122178</v>
      </c>
    </row>
    <row r="91" spans="1:20" ht="14.25">
      <c r="A91" s="115">
        <v>631</v>
      </c>
      <c r="B91" s="114" t="s">
        <v>207</v>
      </c>
      <c r="C91" s="44">
        <v>7</v>
      </c>
      <c r="D91" s="198">
        <v>0.00016313974084086885</v>
      </c>
      <c r="E91" s="44">
        <v>2</v>
      </c>
      <c r="F91" s="198">
        <v>0.00016704251231938527</v>
      </c>
      <c r="G91" s="44">
        <v>2</v>
      </c>
      <c r="H91" s="198">
        <v>0.0001529168896704641</v>
      </c>
      <c r="I91" s="44">
        <v>1</v>
      </c>
      <c r="J91" s="198">
        <v>6.883733737179046E-05</v>
      </c>
      <c r="K91" s="44">
        <v>2</v>
      </c>
      <c r="L91" s="198">
        <v>0.00020951183741881415</v>
      </c>
      <c r="M91" s="44">
        <v>7</v>
      </c>
      <c r="N91" s="198">
        <v>0.0005986999657885734</v>
      </c>
      <c r="O91" s="44">
        <v>2</v>
      </c>
      <c r="P91" s="198">
        <v>0.0005743825387708214</v>
      </c>
      <c r="Q91" s="44">
        <v>0</v>
      </c>
      <c r="R91" s="198">
        <v>0</v>
      </c>
      <c r="S91" s="94">
        <v>23</v>
      </c>
      <c r="T91" s="149">
        <v>0.0002119229706072054</v>
      </c>
    </row>
    <row r="92" spans="1:20" ht="14.25">
      <c r="A92" s="115">
        <v>632</v>
      </c>
      <c r="B92" s="114" t="s">
        <v>208</v>
      </c>
      <c r="C92" s="44">
        <v>1</v>
      </c>
      <c r="D92" s="198">
        <v>2.3305677262981263E-05</v>
      </c>
      <c r="E92" s="44">
        <v>0</v>
      </c>
      <c r="F92" s="198">
        <v>0</v>
      </c>
      <c r="G92" s="44">
        <v>2</v>
      </c>
      <c r="H92" s="198">
        <v>0.0001529168896704641</v>
      </c>
      <c r="I92" s="44">
        <v>2</v>
      </c>
      <c r="J92" s="198">
        <v>0.00013767467474358092</v>
      </c>
      <c r="K92" s="44">
        <v>0</v>
      </c>
      <c r="L92" s="198">
        <v>0</v>
      </c>
      <c r="M92" s="44">
        <v>0</v>
      </c>
      <c r="N92" s="198">
        <v>0</v>
      </c>
      <c r="O92" s="44">
        <v>2</v>
      </c>
      <c r="P92" s="198">
        <v>0.0005743825387708214</v>
      </c>
      <c r="Q92" s="44">
        <v>1</v>
      </c>
      <c r="R92" s="198">
        <v>0.0007575757575757576</v>
      </c>
      <c r="S92" s="94">
        <v>8</v>
      </c>
      <c r="T92" s="149">
        <v>7.371233760250621E-05</v>
      </c>
    </row>
    <row r="93" spans="1:20" ht="27">
      <c r="A93" s="115">
        <v>633</v>
      </c>
      <c r="B93" s="114" t="s">
        <v>209</v>
      </c>
      <c r="C93" s="44">
        <v>2</v>
      </c>
      <c r="D93" s="198">
        <v>4.661135452596253E-05</v>
      </c>
      <c r="E93" s="44">
        <v>2</v>
      </c>
      <c r="F93" s="198">
        <v>0.00016704251231938527</v>
      </c>
      <c r="G93" s="44">
        <v>1</v>
      </c>
      <c r="H93" s="198">
        <v>7.645844483523205E-05</v>
      </c>
      <c r="I93" s="44">
        <v>2</v>
      </c>
      <c r="J93" s="198">
        <v>0.00013767467474358092</v>
      </c>
      <c r="K93" s="44">
        <v>1</v>
      </c>
      <c r="L93" s="198">
        <v>0.00010475591870940707</v>
      </c>
      <c r="M93" s="44">
        <v>2</v>
      </c>
      <c r="N93" s="198">
        <v>0.00017105713308244953</v>
      </c>
      <c r="O93" s="44">
        <v>0</v>
      </c>
      <c r="P93" s="198">
        <v>0</v>
      </c>
      <c r="Q93" s="44">
        <v>0</v>
      </c>
      <c r="R93" s="198">
        <v>0</v>
      </c>
      <c r="S93" s="94">
        <v>10</v>
      </c>
      <c r="T93" s="149">
        <v>9.214042200313278E-05</v>
      </c>
    </row>
    <row r="94" spans="1:20" ht="27">
      <c r="A94" s="115">
        <v>634</v>
      </c>
      <c r="B94" s="114" t="s">
        <v>209</v>
      </c>
      <c r="C94" s="44">
        <v>1</v>
      </c>
      <c r="D94" s="198">
        <v>2.3305677262981263E-05</v>
      </c>
      <c r="E94" s="44">
        <v>1</v>
      </c>
      <c r="F94" s="198">
        <v>8.352125615969264E-05</v>
      </c>
      <c r="G94" s="44">
        <v>0</v>
      </c>
      <c r="H94" s="198">
        <v>0</v>
      </c>
      <c r="I94" s="44">
        <v>0</v>
      </c>
      <c r="J94" s="198">
        <v>0</v>
      </c>
      <c r="K94" s="44">
        <v>0</v>
      </c>
      <c r="L94" s="198">
        <v>0</v>
      </c>
      <c r="M94" s="44">
        <v>0</v>
      </c>
      <c r="N94" s="198">
        <v>0</v>
      </c>
      <c r="O94" s="44">
        <v>1</v>
      </c>
      <c r="P94" s="198">
        <v>0.0002871912693854107</v>
      </c>
      <c r="Q94" s="44">
        <v>0</v>
      </c>
      <c r="R94" s="198">
        <v>0</v>
      </c>
      <c r="S94" s="94">
        <v>3</v>
      </c>
      <c r="T94" s="149">
        <v>2.7642126600939832E-05</v>
      </c>
    </row>
    <row r="95" spans="1:20" ht="14.25">
      <c r="A95" s="115">
        <v>711</v>
      </c>
      <c r="B95" s="114" t="s">
        <v>211</v>
      </c>
      <c r="C95" s="44">
        <v>2509</v>
      </c>
      <c r="D95" s="198">
        <v>0.05847394425281999</v>
      </c>
      <c r="E95" s="44">
        <v>995</v>
      </c>
      <c r="F95" s="198">
        <v>0.08310364987889418</v>
      </c>
      <c r="G95" s="44">
        <v>1136</v>
      </c>
      <c r="H95" s="198">
        <v>0.0868567933328236</v>
      </c>
      <c r="I95" s="44">
        <v>1481</v>
      </c>
      <c r="J95" s="198">
        <v>0.10194809664762167</v>
      </c>
      <c r="K95" s="44">
        <v>1040</v>
      </c>
      <c r="L95" s="198">
        <v>0.10894615545778337</v>
      </c>
      <c r="M95" s="44">
        <v>1380</v>
      </c>
      <c r="N95" s="198">
        <v>0.11802942182689018</v>
      </c>
      <c r="O95" s="44">
        <v>450</v>
      </c>
      <c r="P95" s="198">
        <v>0.1292360712234348</v>
      </c>
      <c r="Q95" s="44">
        <v>182</v>
      </c>
      <c r="R95" s="198">
        <v>0.13787878787878788</v>
      </c>
      <c r="S95" s="94">
        <v>9173</v>
      </c>
      <c r="T95" s="149">
        <v>0.08452040910347369</v>
      </c>
    </row>
    <row r="96" spans="1:20" ht="14.25">
      <c r="A96" s="115">
        <v>712</v>
      </c>
      <c r="B96" s="114" t="s">
        <v>212</v>
      </c>
      <c r="C96" s="44">
        <v>805</v>
      </c>
      <c r="D96" s="198">
        <v>0.018761070196699915</v>
      </c>
      <c r="E96" s="44">
        <v>277</v>
      </c>
      <c r="F96" s="198">
        <v>0.023135387956234862</v>
      </c>
      <c r="G96" s="44">
        <v>337</v>
      </c>
      <c r="H96" s="198">
        <v>0.025766495909473202</v>
      </c>
      <c r="I96" s="44">
        <v>410</v>
      </c>
      <c r="J96" s="198">
        <v>0.02822330832243409</v>
      </c>
      <c r="K96" s="44">
        <v>289</v>
      </c>
      <c r="L96" s="198">
        <v>0.030274460507018645</v>
      </c>
      <c r="M96" s="44">
        <v>323</v>
      </c>
      <c r="N96" s="198">
        <v>0.027540198426274375</v>
      </c>
      <c r="O96" s="44">
        <v>105</v>
      </c>
      <c r="P96" s="198">
        <v>0.03015508328546812</v>
      </c>
      <c r="Q96" s="44">
        <v>46</v>
      </c>
      <c r="R96" s="198">
        <v>0.03484848484848485</v>
      </c>
      <c r="S96" s="94">
        <v>2592</v>
      </c>
      <c r="T96" s="149">
        <v>0.023882797383212015</v>
      </c>
    </row>
    <row r="97" spans="1:20" ht="14.25">
      <c r="A97" s="115">
        <v>713</v>
      </c>
      <c r="B97" s="114" t="s">
        <v>213</v>
      </c>
      <c r="C97" s="44">
        <v>133</v>
      </c>
      <c r="D97" s="198">
        <v>0.003099655075976508</v>
      </c>
      <c r="E97" s="44">
        <v>47</v>
      </c>
      <c r="F97" s="198">
        <v>0.003925499039505554</v>
      </c>
      <c r="G97" s="44">
        <v>50</v>
      </c>
      <c r="H97" s="198">
        <v>0.0038229222417616024</v>
      </c>
      <c r="I97" s="44">
        <v>68</v>
      </c>
      <c r="J97" s="198">
        <v>0.004680938941281751</v>
      </c>
      <c r="K97" s="44">
        <v>56</v>
      </c>
      <c r="L97" s="198">
        <v>0.0057615755290173895</v>
      </c>
      <c r="M97" s="44">
        <v>74</v>
      </c>
      <c r="N97" s="198">
        <v>0.006329113924050633</v>
      </c>
      <c r="O97" s="44">
        <v>34</v>
      </c>
      <c r="P97" s="198">
        <v>0.009764503159103963</v>
      </c>
      <c r="Q97" s="44">
        <v>10</v>
      </c>
      <c r="R97" s="198">
        <v>0.007575757575757576</v>
      </c>
      <c r="S97" s="94">
        <v>472</v>
      </c>
      <c r="T97" s="149">
        <v>0.004349027918547867</v>
      </c>
    </row>
    <row r="98" spans="1:20" ht="14.25">
      <c r="A98" s="115">
        <v>721</v>
      </c>
      <c r="B98" s="114" t="s">
        <v>214</v>
      </c>
      <c r="C98" s="44">
        <v>1196</v>
      </c>
      <c r="D98" s="198">
        <v>0.02787359000652559</v>
      </c>
      <c r="E98" s="44">
        <v>393</v>
      </c>
      <c r="F98" s="198">
        <v>0.032823853670759205</v>
      </c>
      <c r="G98" s="44">
        <v>356</v>
      </c>
      <c r="H98" s="198">
        <v>0.02721920636134261</v>
      </c>
      <c r="I98" s="44">
        <v>408</v>
      </c>
      <c r="J98" s="198">
        <v>0.028085633647690508</v>
      </c>
      <c r="K98" s="44">
        <v>268</v>
      </c>
      <c r="L98" s="198">
        <v>0.028074586214121098</v>
      </c>
      <c r="M98" s="44">
        <v>290</v>
      </c>
      <c r="N98" s="198">
        <v>0.024803284296955184</v>
      </c>
      <c r="O98" s="44">
        <v>93</v>
      </c>
      <c r="P98" s="198">
        <v>0.026708788052843192</v>
      </c>
      <c r="Q98" s="44">
        <v>22</v>
      </c>
      <c r="R98" s="198">
        <v>0.016666666666666666</v>
      </c>
      <c r="S98" s="94">
        <v>3026</v>
      </c>
      <c r="T98" s="149">
        <v>0.027881691698147977</v>
      </c>
    </row>
    <row r="99" spans="1:20" ht="14.25">
      <c r="A99" s="115">
        <v>722</v>
      </c>
      <c r="B99" s="114" t="s">
        <v>215</v>
      </c>
      <c r="C99" s="44">
        <v>333</v>
      </c>
      <c r="D99" s="198">
        <v>0.00776079052857276</v>
      </c>
      <c r="E99" s="44">
        <v>132</v>
      </c>
      <c r="F99" s="198">
        <v>0.011024805813079429</v>
      </c>
      <c r="G99" s="44">
        <v>126</v>
      </c>
      <c r="H99" s="198">
        <v>0.009633764049239239</v>
      </c>
      <c r="I99" s="44">
        <v>136</v>
      </c>
      <c r="J99" s="198">
        <v>0.009361877882563503</v>
      </c>
      <c r="K99" s="44">
        <v>86</v>
      </c>
      <c r="L99" s="198">
        <v>0.009009009009009009</v>
      </c>
      <c r="M99" s="44">
        <v>88</v>
      </c>
      <c r="N99" s="198">
        <v>0.00752651385562778</v>
      </c>
      <c r="O99" s="44">
        <v>21</v>
      </c>
      <c r="P99" s="198">
        <v>0.0060310166570936245</v>
      </c>
      <c r="Q99" s="44">
        <v>5</v>
      </c>
      <c r="R99" s="198">
        <v>0.003787878787878788</v>
      </c>
      <c r="S99" s="94">
        <v>927</v>
      </c>
      <c r="T99" s="149">
        <v>0.008541417119690408</v>
      </c>
    </row>
    <row r="100" spans="1:20" ht="27">
      <c r="A100" s="115">
        <v>723</v>
      </c>
      <c r="B100" s="114" t="s">
        <v>216</v>
      </c>
      <c r="C100" s="44">
        <v>1217</v>
      </c>
      <c r="D100" s="198">
        <v>0.028363009229048195</v>
      </c>
      <c r="E100" s="44">
        <v>393</v>
      </c>
      <c r="F100" s="198">
        <v>0.032823853670759205</v>
      </c>
      <c r="G100" s="44">
        <v>374</v>
      </c>
      <c r="H100" s="198">
        <v>0.028595458368376788</v>
      </c>
      <c r="I100" s="44">
        <v>424</v>
      </c>
      <c r="J100" s="198">
        <v>0.029187031045639154</v>
      </c>
      <c r="K100" s="44">
        <v>268</v>
      </c>
      <c r="L100" s="198">
        <v>0.028074586214121098</v>
      </c>
      <c r="M100" s="44">
        <v>316</v>
      </c>
      <c r="N100" s="198">
        <v>0.02702702702702703</v>
      </c>
      <c r="O100" s="44">
        <v>106</v>
      </c>
      <c r="P100" s="198">
        <v>0.030442274554853533</v>
      </c>
      <c r="Q100" s="44">
        <v>29</v>
      </c>
      <c r="R100" s="198">
        <v>0.02196969696969697</v>
      </c>
      <c r="S100" s="94">
        <v>3127</v>
      </c>
      <c r="T100" s="149">
        <v>0.028812309960379617</v>
      </c>
    </row>
    <row r="101" spans="1:20" ht="14.25">
      <c r="A101" s="115">
        <v>731</v>
      </c>
      <c r="B101" s="114" t="s">
        <v>217</v>
      </c>
      <c r="C101" s="44">
        <v>377</v>
      </c>
      <c r="D101" s="198">
        <v>0.008786240328143936</v>
      </c>
      <c r="E101" s="44">
        <v>125</v>
      </c>
      <c r="F101" s="198">
        <v>0.01044015701996158</v>
      </c>
      <c r="G101" s="44">
        <v>116</v>
      </c>
      <c r="H101" s="198">
        <v>0.008869179600886918</v>
      </c>
      <c r="I101" s="44">
        <v>151</v>
      </c>
      <c r="J101" s="198">
        <v>0.010394437943140359</v>
      </c>
      <c r="K101" s="44">
        <v>91</v>
      </c>
      <c r="L101" s="198">
        <v>0.009532788602556044</v>
      </c>
      <c r="M101" s="44">
        <v>113</v>
      </c>
      <c r="N101" s="198">
        <v>0.0096647280191584</v>
      </c>
      <c r="O101" s="44">
        <v>36</v>
      </c>
      <c r="P101" s="198">
        <v>0.010338885697874785</v>
      </c>
      <c r="Q101" s="44">
        <v>11</v>
      </c>
      <c r="R101" s="198">
        <v>0.008333333333333333</v>
      </c>
      <c r="S101" s="94">
        <v>1020</v>
      </c>
      <c r="T101" s="149">
        <v>0.009398323044319543</v>
      </c>
    </row>
    <row r="102" spans="1:20" ht="14.25">
      <c r="A102" s="115">
        <v>732</v>
      </c>
      <c r="B102" s="114" t="s">
        <v>218</v>
      </c>
      <c r="C102" s="44">
        <v>86</v>
      </c>
      <c r="D102" s="198">
        <v>0.0020042882446163887</v>
      </c>
      <c r="E102" s="44">
        <v>32</v>
      </c>
      <c r="F102" s="198">
        <v>0.0026726801971101643</v>
      </c>
      <c r="G102" s="44">
        <v>35</v>
      </c>
      <c r="H102" s="198">
        <v>0.0026760455692331217</v>
      </c>
      <c r="I102" s="44">
        <v>32</v>
      </c>
      <c r="J102" s="198">
        <v>0.002202794795897295</v>
      </c>
      <c r="K102" s="44">
        <v>26</v>
      </c>
      <c r="L102" s="198">
        <v>0.0027236538864445843</v>
      </c>
      <c r="M102" s="44">
        <v>34</v>
      </c>
      <c r="N102" s="198">
        <v>0.002907971262401642</v>
      </c>
      <c r="O102" s="44">
        <v>11</v>
      </c>
      <c r="P102" s="198">
        <v>0.0031591039632395176</v>
      </c>
      <c r="Q102" s="44">
        <v>4</v>
      </c>
      <c r="R102" s="198">
        <v>0.0030303030303030303</v>
      </c>
      <c r="S102" s="94">
        <v>260</v>
      </c>
      <c r="T102" s="149">
        <v>0.0023956509720814523</v>
      </c>
    </row>
    <row r="103" spans="1:20" ht="14.25">
      <c r="A103" s="115">
        <v>741</v>
      </c>
      <c r="B103" s="114" t="s">
        <v>219</v>
      </c>
      <c r="C103" s="44">
        <v>615</v>
      </c>
      <c r="D103" s="198">
        <v>0.014332991516733477</v>
      </c>
      <c r="E103" s="44">
        <v>200</v>
      </c>
      <c r="F103" s="198">
        <v>0.016704251231938527</v>
      </c>
      <c r="G103" s="44">
        <v>186</v>
      </c>
      <c r="H103" s="198">
        <v>0.014221270739353161</v>
      </c>
      <c r="I103" s="44">
        <v>200</v>
      </c>
      <c r="J103" s="198">
        <v>0.013767467474358091</v>
      </c>
      <c r="K103" s="44">
        <v>138</v>
      </c>
      <c r="L103" s="198">
        <v>0.014456316781898177</v>
      </c>
      <c r="M103" s="44">
        <v>180</v>
      </c>
      <c r="N103" s="198">
        <v>0.015395141977420458</v>
      </c>
      <c r="O103" s="44">
        <v>45</v>
      </c>
      <c r="P103" s="198">
        <v>0.012923607122343481</v>
      </c>
      <c r="Q103" s="44">
        <v>26</v>
      </c>
      <c r="R103" s="198">
        <v>0.019696969696969695</v>
      </c>
      <c r="S103" s="94">
        <v>1590</v>
      </c>
      <c r="T103" s="149">
        <v>0.014650327098498112</v>
      </c>
    </row>
    <row r="104" spans="1:20" ht="27">
      <c r="A104" s="115">
        <v>742</v>
      </c>
      <c r="B104" s="114" t="s">
        <v>220</v>
      </c>
      <c r="C104" s="44">
        <v>179</v>
      </c>
      <c r="D104" s="198">
        <v>0.004171716230073646</v>
      </c>
      <c r="E104" s="44">
        <v>56</v>
      </c>
      <c r="F104" s="198">
        <v>0.004677190344942788</v>
      </c>
      <c r="G104" s="44">
        <v>40</v>
      </c>
      <c r="H104" s="198">
        <v>0.0030583377934092822</v>
      </c>
      <c r="I104" s="44">
        <v>67</v>
      </c>
      <c r="J104" s="198">
        <v>0.004612101603909961</v>
      </c>
      <c r="K104" s="44">
        <v>27</v>
      </c>
      <c r="L104" s="198">
        <v>0.0028284098051539913</v>
      </c>
      <c r="M104" s="44">
        <v>48</v>
      </c>
      <c r="N104" s="198">
        <v>0.004105371193978789</v>
      </c>
      <c r="O104" s="44">
        <v>15</v>
      </c>
      <c r="P104" s="198">
        <v>0.00430786904078116</v>
      </c>
      <c r="Q104" s="44">
        <v>3</v>
      </c>
      <c r="R104" s="198">
        <v>0.0022727272727272726</v>
      </c>
      <c r="S104" s="94">
        <v>435</v>
      </c>
      <c r="T104" s="149">
        <v>0.004008108357136276</v>
      </c>
    </row>
    <row r="105" spans="1:20" ht="14.25">
      <c r="A105" s="115">
        <v>751</v>
      </c>
      <c r="B105" s="114" t="s">
        <v>221</v>
      </c>
      <c r="C105" s="44">
        <v>636</v>
      </c>
      <c r="D105" s="198">
        <v>0.014822410739256083</v>
      </c>
      <c r="E105" s="44">
        <v>176</v>
      </c>
      <c r="F105" s="198">
        <v>0.014699741084105905</v>
      </c>
      <c r="G105" s="44">
        <v>285</v>
      </c>
      <c r="H105" s="198">
        <v>0.021790656778041134</v>
      </c>
      <c r="I105" s="44">
        <v>336</v>
      </c>
      <c r="J105" s="198">
        <v>0.023129345356921596</v>
      </c>
      <c r="K105" s="44">
        <v>186</v>
      </c>
      <c r="L105" s="198">
        <v>0.01948460087994972</v>
      </c>
      <c r="M105" s="44">
        <v>187</v>
      </c>
      <c r="N105" s="198">
        <v>0.015993841943209033</v>
      </c>
      <c r="O105" s="44">
        <v>58</v>
      </c>
      <c r="P105" s="198">
        <v>0.01665709362435382</v>
      </c>
      <c r="Q105" s="44">
        <v>18</v>
      </c>
      <c r="R105" s="198">
        <v>0.013636363636363636</v>
      </c>
      <c r="S105" s="94">
        <v>1882</v>
      </c>
      <c r="T105" s="149">
        <v>0.017340827420989587</v>
      </c>
    </row>
    <row r="106" spans="1:20" ht="27">
      <c r="A106" s="115">
        <v>752</v>
      </c>
      <c r="B106" s="114" t="s">
        <v>222</v>
      </c>
      <c r="C106" s="44">
        <v>208</v>
      </c>
      <c r="D106" s="198">
        <v>0.004847580870700103</v>
      </c>
      <c r="E106" s="44">
        <v>102</v>
      </c>
      <c r="F106" s="198">
        <v>0.00851916812828865</v>
      </c>
      <c r="G106" s="44">
        <v>89</v>
      </c>
      <c r="H106" s="198">
        <v>0.006804801590335653</v>
      </c>
      <c r="I106" s="44">
        <v>116</v>
      </c>
      <c r="J106" s="198">
        <v>0.007985131135127693</v>
      </c>
      <c r="K106" s="44">
        <v>72</v>
      </c>
      <c r="L106" s="198">
        <v>0.00754242614707731</v>
      </c>
      <c r="M106" s="44">
        <v>99</v>
      </c>
      <c r="N106" s="198">
        <v>0.008467328087581253</v>
      </c>
      <c r="O106" s="44">
        <v>28</v>
      </c>
      <c r="P106" s="198">
        <v>0.0080413555427915</v>
      </c>
      <c r="Q106" s="44">
        <v>6</v>
      </c>
      <c r="R106" s="198">
        <v>0.004545454545454545</v>
      </c>
      <c r="S106" s="94">
        <v>720</v>
      </c>
      <c r="T106" s="149">
        <v>0.00663411038422556</v>
      </c>
    </row>
    <row r="107" spans="1:20" ht="14.25">
      <c r="A107" s="115">
        <v>753</v>
      </c>
      <c r="B107" s="114" t="s">
        <v>223</v>
      </c>
      <c r="C107" s="44">
        <v>39</v>
      </c>
      <c r="D107" s="198">
        <v>0.0009089214132562692</v>
      </c>
      <c r="E107" s="44">
        <v>16</v>
      </c>
      <c r="F107" s="198">
        <v>0.0013363400985550822</v>
      </c>
      <c r="G107" s="44">
        <v>24</v>
      </c>
      <c r="H107" s="198">
        <v>0.0018350026760455692</v>
      </c>
      <c r="I107" s="44">
        <v>21</v>
      </c>
      <c r="J107" s="198">
        <v>0.0014455840848075997</v>
      </c>
      <c r="K107" s="44">
        <v>14</v>
      </c>
      <c r="L107" s="198">
        <v>0.001466582861931699</v>
      </c>
      <c r="M107" s="44">
        <v>9</v>
      </c>
      <c r="N107" s="198">
        <v>0.000769757098871023</v>
      </c>
      <c r="O107" s="44">
        <v>3</v>
      </c>
      <c r="P107" s="198">
        <v>0.0008615738081562321</v>
      </c>
      <c r="Q107" s="44">
        <v>0</v>
      </c>
      <c r="R107" s="198">
        <v>0</v>
      </c>
      <c r="S107" s="94">
        <v>126</v>
      </c>
      <c r="T107" s="149">
        <v>0.001160969317239473</v>
      </c>
    </row>
    <row r="108" spans="1:20" ht="14.25">
      <c r="A108" s="115">
        <v>754</v>
      </c>
      <c r="B108" s="114" t="s">
        <v>224</v>
      </c>
      <c r="C108" s="44">
        <v>564</v>
      </c>
      <c r="D108" s="198">
        <v>0.013144401976321432</v>
      </c>
      <c r="E108" s="44">
        <v>221</v>
      </c>
      <c r="F108" s="198">
        <v>0.018458197611292075</v>
      </c>
      <c r="G108" s="44">
        <v>209</v>
      </c>
      <c r="H108" s="198">
        <v>0.0159798149705635</v>
      </c>
      <c r="I108" s="44">
        <v>231</v>
      </c>
      <c r="J108" s="198">
        <v>0.015901424932883598</v>
      </c>
      <c r="K108" s="44">
        <v>148</v>
      </c>
      <c r="L108" s="198">
        <v>0.015503875968992248</v>
      </c>
      <c r="M108" s="44">
        <v>181</v>
      </c>
      <c r="N108" s="198">
        <v>0.015480670543961683</v>
      </c>
      <c r="O108" s="44">
        <v>46</v>
      </c>
      <c r="P108" s="198">
        <v>0.013210798391728892</v>
      </c>
      <c r="Q108" s="44">
        <v>23</v>
      </c>
      <c r="R108" s="198">
        <v>0.017424242424242425</v>
      </c>
      <c r="S108" s="94">
        <v>1623</v>
      </c>
      <c r="T108" s="149">
        <v>0.014954390491108449</v>
      </c>
    </row>
    <row r="109" spans="1:20" ht="27">
      <c r="A109" s="115">
        <v>811</v>
      </c>
      <c r="B109" s="114" t="s">
        <v>225</v>
      </c>
      <c r="C109" s="44">
        <v>70</v>
      </c>
      <c r="D109" s="198">
        <v>0.0016313974084086883</v>
      </c>
      <c r="E109" s="44">
        <v>20</v>
      </c>
      <c r="F109" s="198">
        <v>0.0016704251231938528</v>
      </c>
      <c r="G109" s="44">
        <v>22</v>
      </c>
      <c r="H109" s="198">
        <v>0.001682085786375105</v>
      </c>
      <c r="I109" s="44">
        <v>24</v>
      </c>
      <c r="J109" s="198">
        <v>0.001652096096922971</v>
      </c>
      <c r="K109" s="44">
        <v>25</v>
      </c>
      <c r="L109" s="198">
        <v>0.002618897967735177</v>
      </c>
      <c r="M109" s="44">
        <v>29</v>
      </c>
      <c r="N109" s="198">
        <v>0.0024803284296955183</v>
      </c>
      <c r="O109" s="44">
        <v>7</v>
      </c>
      <c r="P109" s="198">
        <v>0.002010338885697875</v>
      </c>
      <c r="Q109" s="44">
        <v>8</v>
      </c>
      <c r="R109" s="198">
        <v>0.006060606060606061</v>
      </c>
      <c r="S109" s="94">
        <v>205</v>
      </c>
      <c r="T109" s="149">
        <v>0.001888878651064222</v>
      </c>
    </row>
    <row r="110" spans="1:20" ht="27">
      <c r="A110" s="115">
        <v>812</v>
      </c>
      <c r="B110" s="114" t="s">
        <v>226</v>
      </c>
      <c r="C110" s="44">
        <v>351</v>
      </c>
      <c r="D110" s="198">
        <v>0.008180292719306422</v>
      </c>
      <c r="E110" s="44">
        <v>152</v>
      </c>
      <c r="F110" s="198">
        <v>0.012695230936273281</v>
      </c>
      <c r="G110" s="44">
        <v>142</v>
      </c>
      <c r="H110" s="198">
        <v>0.01085709916660295</v>
      </c>
      <c r="I110" s="44">
        <v>159</v>
      </c>
      <c r="J110" s="198">
        <v>0.010945136642114684</v>
      </c>
      <c r="K110" s="44">
        <v>106</v>
      </c>
      <c r="L110" s="198">
        <v>0.011104127383197151</v>
      </c>
      <c r="M110" s="44">
        <v>116</v>
      </c>
      <c r="N110" s="198">
        <v>0.009921313718782073</v>
      </c>
      <c r="O110" s="44">
        <v>19</v>
      </c>
      <c r="P110" s="198">
        <v>0.005456634118322803</v>
      </c>
      <c r="Q110" s="44">
        <v>6</v>
      </c>
      <c r="R110" s="198">
        <v>0.004545454545454545</v>
      </c>
      <c r="S110" s="94">
        <v>1051</v>
      </c>
      <c r="T110" s="149">
        <v>0.009683958352529255</v>
      </c>
    </row>
    <row r="111" spans="1:20" ht="27">
      <c r="A111" s="115">
        <v>813</v>
      </c>
      <c r="B111" s="114" t="s">
        <v>227</v>
      </c>
      <c r="C111" s="44">
        <v>130</v>
      </c>
      <c r="D111" s="198">
        <v>0.003029738044187564</v>
      </c>
      <c r="E111" s="44">
        <v>51</v>
      </c>
      <c r="F111" s="198">
        <v>0.004259584064144325</v>
      </c>
      <c r="G111" s="44">
        <v>44</v>
      </c>
      <c r="H111" s="198">
        <v>0.00336417157275021</v>
      </c>
      <c r="I111" s="44">
        <v>57</v>
      </c>
      <c r="J111" s="198">
        <v>0.003923728230192056</v>
      </c>
      <c r="K111" s="44">
        <v>29</v>
      </c>
      <c r="L111" s="198">
        <v>0.0030379216425728056</v>
      </c>
      <c r="M111" s="44">
        <v>32</v>
      </c>
      <c r="N111" s="198">
        <v>0.0027369141293191925</v>
      </c>
      <c r="O111" s="44">
        <v>9</v>
      </c>
      <c r="P111" s="198">
        <v>0.002584721424468696</v>
      </c>
      <c r="Q111" s="44">
        <v>4</v>
      </c>
      <c r="R111" s="198">
        <v>0.0030303030303030303</v>
      </c>
      <c r="S111" s="94">
        <v>356</v>
      </c>
      <c r="T111" s="149">
        <v>0.003280199023311527</v>
      </c>
    </row>
    <row r="112" spans="1:20" ht="27">
      <c r="A112" s="115">
        <v>814</v>
      </c>
      <c r="B112" s="114" t="s">
        <v>228</v>
      </c>
      <c r="C112" s="44">
        <v>180</v>
      </c>
      <c r="D112" s="198">
        <v>0.004195021907336627</v>
      </c>
      <c r="E112" s="44">
        <v>61</v>
      </c>
      <c r="F112" s="198">
        <v>0.005094796625741251</v>
      </c>
      <c r="G112" s="44">
        <v>80</v>
      </c>
      <c r="H112" s="198">
        <v>0.0061166755868185645</v>
      </c>
      <c r="I112" s="44">
        <v>97</v>
      </c>
      <c r="J112" s="198">
        <v>0.006677221725063675</v>
      </c>
      <c r="K112" s="44">
        <v>47</v>
      </c>
      <c r="L112" s="198">
        <v>0.004923528179342133</v>
      </c>
      <c r="M112" s="44">
        <v>69</v>
      </c>
      <c r="N112" s="198">
        <v>0.005901471091344509</v>
      </c>
      <c r="O112" s="44">
        <v>14</v>
      </c>
      <c r="P112" s="198">
        <v>0.00402067777139575</v>
      </c>
      <c r="Q112" s="44">
        <v>6</v>
      </c>
      <c r="R112" s="198">
        <v>0.004545454545454545</v>
      </c>
      <c r="S112" s="94">
        <v>554</v>
      </c>
      <c r="T112" s="149">
        <v>0.005104579378973555</v>
      </c>
    </row>
    <row r="113" spans="1:20" ht="27">
      <c r="A113" s="115">
        <v>815</v>
      </c>
      <c r="B113" s="114" t="s">
        <v>229</v>
      </c>
      <c r="C113" s="44">
        <v>209</v>
      </c>
      <c r="D113" s="198">
        <v>0.004870886547963083</v>
      </c>
      <c r="E113" s="44">
        <v>70</v>
      </c>
      <c r="F113" s="198">
        <v>0.005846487931178485</v>
      </c>
      <c r="G113" s="44">
        <v>87</v>
      </c>
      <c r="H113" s="198">
        <v>0.0066518847006651885</v>
      </c>
      <c r="I113" s="44">
        <v>114</v>
      </c>
      <c r="J113" s="198">
        <v>0.007847456460384112</v>
      </c>
      <c r="K113" s="44">
        <v>71</v>
      </c>
      <c r="L113" s="198">
        <v>0.007437670228367903</v>
      </c>
      <c r="M113" s="44">
        <v>70</v>
      </c>
      <c r="N113" s="198">
        <v>0.0059869996578857335</v>
      </c>
      <c r="O113" s="44">
        <v>14</v>
      </c>
      <c r="P113" s="198">
        <v>0.00402067777139575</v>
      </c>
      <c r="Q113" s="44">
        <v>11</v>
      </c>
      <c r="R113" s="198">
        <v>0.008333333333333333</v>
      </c>
      <c r="S113" s="94">
        <v>646</v>
      </c>
      <c r="T113" s="149">
        <v>0.0059522712614023775</v>
      </c>
    </row>
    <row r="114" spans="1:20" ht="27">
      <c r="A114" s="115">
        <v>816</v>
      </c>
      <c r="B114" s="114" t="s">
        <v>230</v>
      </c>
      <c r="C114" s="44">
        <v>412</v>
      </c>
      <c r="D114" s="198">
        <v>0.00960193903234828</v>
      </c>
      <c r="E114" s="44">
        <v>201</v>
      </c>
      <c r="F114" s="198">
        <v>0.01678777248809822</v>
      </c>
      <c r="G114" s="44">
        <v>200</v>
      </c>
      <c r="H114" s="198">
        <v>0.01529168896704641</v>
      </c>
      <c r="I114" s="44">
        <v>207</v>
      </c>
      <c r="J114" s="198">
        <v>0.014249328835960626</v>
      </c>
      <c r="K114" s="44">
        <v>120</v>
      </c>
      <c r="L114" s="198">
        <v>0.01257071024512885</v>
      </c>
      <c r="M114" s="44">
        <v>115</v>
      </c>
      <c r="N114" s="198">
        <v>0.009835785152240848</v>
      </c>
      <c r="O114" s="44">
        <v>29</v>
      </c>
      <c r="P114" s="198">
        <v>0.00832854681217691</v>
      </c>
      <c r="Q114" s="44">
        <v>12</v>
      </c>
      <c r="R114" s="198">
        <v>0.00909090909090909</v>
      </c>
      <c r="S114" s="94">
        <v>1296</v>
      </c>
      <c r="T114" s="149">
        <v>0.011941398691606007</v>
      </c>
    </row>
    <row r="115" spans="1:20" ht="27">
      <c r="A115" s="115">
        <v>817</v>
      </c>
      <c r="B115" s="114" t="s">
        <v>231</v>
      </c>
      <c r="C115" s="44">
        <v>121</v>
      </c>
      <c r="D115" s="198">
        <v>0.002819986948820733</v>
      </c>
      <c r="E115" s="44">
        <v>34</v>
      </c>
      <c r="F115" s="198">
        <v>0.0028397227094295496</v>
      </c>
      <c r="G115" s="44">
        <v>31</v>
      </c>
      <c r="H115" s="198">
        <v>0.0023702117898921934</v>
      </c>
      <c r="I115" s="44">
        <v>40</v>
      </c>
      <c r="J115" s="198">
        <v>0.002753493494871618</v>
      </c>
      <c r="K115" s="44">
        <v>36</v>
      </c>
      <c r="L115" s="198">
        <v>0.003771213073538655</v>
      </c>
      <c r="M115" s="44">
        <v>28</v>
      </c>
      <c r="N115" s="198">
        <v>0.0023947998631542937</v>
      </c>
      <c r="O115" s="44">
        <v>12</v>
      </c>
      <c r="P115" s="198">
        <v>0.0034462952326249283</v>
      </c>
      <c r="Q115" s="44">
        <v>3</v>
      </c>
      <c r="R115" s="198">
        <v>0.0022727272727272726</v>
      </c>
      <c r="S115" s="94">
        <v>305</v>
      </c>
      <c r="T115" s="149">
        <v>0.0028102828710955497</v>
      </c>
    </row>
    <row r="116" spans="1:20" ht="14.25">
      <c r="A116" s="115">
        <v>818</v>
      </c>
      <c r="B116" s="114" t="s">
        <v>232</v>
      </c>
      <c r="C116" s="44">
        <v>405</v>
      </c>
      <c r="D116" s="198">
        <v>0.009438799291507411</v>
      </c>
      <c r="E116" s="44">
        <v>136</v>
      </c>
      <c r="F116" s="198">
        <v>0.011358890837718199</v>
      </c>
      <c r="G116" s="44">
        <v>132</v>
      </c>
      <c r="H116" s="198">
        <v>0.010092514718250631</v>
      </c>
      <c r="I116" s="44">
        <v>164</v>
      </c>
      <c r="J116" s="198">
        <v>0.011289323328973635</v>
      </c>
      <c r="K116" s="44">
        <v>96</v>
      </c>
      <c r="L116" s="198">
        <v>0.01005656819610308</v>
      </c>
      <c r="M116" s="44">
        <v>125</v>
      </c>
      <c r="N116" s="198">
        <v>0.010691070817653097</v>
      </c>
      <c r="O116" s="44">
        <v>37</v>
      </c>
      <c r="P116" s="198">
        <v>0.010626076967260195</v>
      </c>
      <c r="Q116" s="44">
        <v>18</v>
      </c>
      <c r="R116" s="198">
        <v>0.013636363636363636</v>
      </c>
      <c r="S116" s="94">
        <v>1113</v>
      </c>
      <c r="T116" s="149">
        <v>0.010255228968948678</v>
      </c>
    </row>
    <row r="117" spans="1:20" ht="14.25">
      <c r="A117" s="115">
        <v>821</v>
      </c>
      <c r="B117" s="114" t="s">
        <v>233</v>
      </c>
      <c r="C117" s="44">
        <v>485</v>
      </c>
      <c r="D117" s="198">
        <v>0.011303253472545911</v>
      </c>
      <c r="E117" s="44">
        <v>144</v>
      </c>
      <c r="F117" s="198">
        <v>0.01202706088699574</v>
      </c>
      <c r="G117" s="44">
        <v>166</v>
      </c>
      <c r="H117" s="198">
        <v>0.012692101842648521</v>
      </c>
      <c r="I117" s="44">
        <v>208</v>
      </c>
      <c r="J117" s="198">
        <v>0.014318166173332416</v>
      </c>
      <c r="K117" s="44">
        <v>125</v>
      </c>
      <c r="L117" s="198">
        <v>0.013094489838675885</v>
      </c>
      <c r="M117" s="44">
        <v>160</v>
      </c>
      <c r="N117" s="198">
        <v>0.013684570646595963</v>
      </c>
      <c r="O117" s="44">
        <v>39</v>
      </c>
      <c r="P117" s="198">
        <v>0.011200459506031017</v>
      </c>
      <c r="Q117" s="44">
        <v>11</v>
      </c>
      <c r="R117" s="198">
        <v>0.008333333333333333</v>
      </c>
      <c r="S117" s="94">
        <v>1338</v>
      </c>
      <c r="T117" s="149">
        <v>0.012328388464019166</v>
      </c>
    </row>
    <row r="118" spans="1:20" ht="14.25">
      <c r="A118" s="115">
        <v>831</v>
      </c>
      <c r="B118" s="114" t="s">
        <v>234</v>
      </c>
      <c r="C118" s="44">
        <v>11</v>
      </c>
      <c r="D118" s="198">
        <v>0.00025636244989279386</v>
      </c>
      <c r="E118" s="44">
        <v>4</v>
      </c>
      <c r="F118" s="198">
        <v>0.00033408502463877054</v>
      </c>
      <c r="G118" s="44">
        <v>5</v>
      </c>
      <c r="H118" s="198">
        <v>0.0003822922241761603</v>
      </c>
      <c r="I118" s="44">
        <v>2</v>
      </c>
      <c r="J118" s="198">
        <v>0.00013767467474358092</v>
      </c>
      <c r="K118" s="44">
        <v>2</v>
      </c>
      <c r="L118" s="198">
        <v>0.00020951183741881415</v>
      </c>
      <c r="M118" s="44">
        <v>6</v>
      </c>
      <c r="N118" s="198">
        <v>0.0005131713992473486</v>
      </c>
      <c r="O118" s="44">
        <v>1</v>
      </c>
      <c r="P118" s="198">
        <v>0.0002871912693854107</v>
      </c>
      <c r="Q118" s="44">
        <v>0</v>
      </c>
      <c r="R118" s="198">
        <v>0</v>
      </c>
      <c r="S118" s="94">
        <v>31</v>
      </c>
      <c r="T118" s="149">
        <v>0.0002856353082097116</v>
      </c>
    </row>
    <row r="119" spans="1:20" ht="27">
      <c r="A119" s="115">
        <v>832</v>
      </c>
      <c r="B119" s="114" t="s">
        <v>235</v>
      </c>
      <c r="C119" s="44">
        <v>272</v>
      </c>
      <c r="D119" s="198">
        <v>0.006339144215530904</v>
      </c>
      <c r="E119" s="44">
        <v>83</v>
      </c>
      <c r="F119" s="198">
        <v>0.006932264261254489</v>
      </c>
      <c r="G119" s="44">
        <v>87</v>
      </c>
      <c r="H119" s="198">
        <v>0.0066518847006651885</v>
      </c>
      <c r="I119" s="44">
        <v>112</v>
      </c>
      <c r="J119" s="198">
        <v>0.0077097817856405315</v>
      </c>
      <c r="K119" s="44">
        <v>80</v>
      </c>
      <c r="L119" s="198">
        <v>0.008380473496752567</v>
      </c>
      <c r="M119" s="44">
        <v>122</v>
      </c>
      <c r="N119" s="198">
        <v>0.010434485118029422</v>
      </c>
      <c r="O119" s="44">
        <v>40</v>
      </c>
      <c r="P119" s="198">
        <v>0.011487650775416428</v>
      </c>
      <c r="Q119" s="44">
        <v>18</v>
      </c>
      <c r="R119" s="198">
        <v>0.013636363636363636</v>
      </c>
      <c r="S119" s="94">
        <v>814</v>
      </c>
      <c r="T119" s="149">
        <v>0.007500230351055008</v>
      </c>
    </row>
    <row r="120" spans="1:20" ht="14.25">
      <c r="A120" s="115">
        <v>833</v>
      </c>
      <c r="B120" s="114" t="s">
        <v>236</v>
      </c>
      <c r="C120" s="44">
        <v>1433</v>
      </c>
      <c r="D120" s="198">
        <v>0.03339703551785215</v>
      </c>
      <c r="E120" s="44">
        <v>367</v>
      </c>
      <c r="F120" s="198">
        <v>0.0306523010106072</v>
      </c>
      <c r="G120" s="44">
        <v>548</v>
      </c>
      <c r="H120" s="198">
        <v>0.04189922776970716</v>
      </c>
      <c r="I120" s="44">
        <v>694</v>
      </c>
      <c r="J120" s="198">
        <v>0.04777311213602258</v>
      </c>
      <c r="K120" s="44">
        <v>550</v>
      </c>
      <c r="L120" s="198">
        <v>0.057615755290173896</v>
      </c>
      <c r="M120" s="44">
        <v>914</v>
      </c>
      <c r="N120" s="198">
        <v>0.07817310981867943</v>
      </c>
      <c r="O120" s="44">
        <v>282</v>
      </c>
      <c r="P120" s="198">
        <v>0.08098793796668581</v>
      </c>
      <c r="Q120" s="44">
        <v>117</v>
      </c>
      <c r="R120" s="198">
        <v>0.08863636363636364</v>
      </c>
      <c r="S120" s="94">
        <v>4905</v>
      </c>
      <c r="T120" s="149">
        <v>0.045194876992536624</v>
      </c>
    </row>
    <row r="121" spans="1:20" ht="27">
      <c r="A121" s="116">
        <v>834</v>
      </c>
      <c r="B121" s="117" t="s">
        <v>237</v>
      </c>
      <c r="C121" s="67">
        <v>452</v>
      </c>
      <c r="D121" s="280">
        <v>0.01053416612286753</v>
      </c>
      <c r="E121" s="67">
        <v>151</v>
      </c>
      <c r="F121" s="280">
        <v>0.01261170968011359</v>
      </c>
      <c r="G121" s="67">
        <v>185</v>
      </c>
      <c r="H121" s="280">
        <v>0.014144812294517929</v>
      </c>
      <c r="I121" s="67">
        <v>202</v>
      </c>
      <c r="J121" s="280">
        <v>0.013905142149101673</v>
      </c>
      <c r="K121" s="67">
        <v>147</v>
      </c>
      <c r="L121" s="280">
        <v>0.015399120050282841</v>
      </c>
      <c r="M121" s="67">
        <v>207</v>
      </c>
      <c r="N121" s="280">
        <v>0.017704413274033527</v>
      </c>
      <c r="O121" s="67">
        <v>53</v>
      </c>
      <c r="P121" s="280">
        <v>0.015221137277426766</v>
      </c>
      <c r="Q121" s="67">
        <v>20</v>
      </c>
      <c r="R121" s="280">
        <v>0.015151515151515152</v>
      </c>
      <c r="S121" s="274">
        <v>1417</v>
      </c>
      <c r="T121" s="151">
        <v>0.013056297797843914</v>
      </c>
    </row>
    <row r="122" spans="1:20" ht="14.25">
      <c r="A122" s="116">
        <v>835</v>
      </c>
      <c r="B122" s="117" t="s">
        <v>238</v>
      </c>
      <c r="C122" s="67">
        <v>19</v>
      </c>
      <c r="D122" s="280">
        <v>0.000442807867996644</v>
      </c>
      <c r="E122" s="67">
        <v>8</v>
      </c>
      <c r="F122" s="280">
        <v>0.0006681700492775411</v>
      </c>
      <c r="G122" s="67">
        <v>14</v>
      </c>
      <c r="H122" s="280">
        <v>0.0010704182276932487</v>
      </c>
      <c r="I122" s="67">
        <v>24</v>
      </c>
      <c r="J122" s="280">
        <v>0.001652096096922971</v>
      </c>
      <c r="K122" s="67">
        <v>14</v>
      </c>
      <c r="L122" s="280">
        <v>0.001466582861931699</v>
      </c>
      <c r="M122" s="67">
        <v>10</v>
      </c>
      <c r="N122" s="280">
        <v>0.0008552856654122477</v>
      </c>
      <c r="O122" s="67">
        <v>3</v>
      </c>
      <c r="P122" s="280">
        <v>0.0008615738081562321</v>
      </c>
      <c r="Q122" s="67">
        <v>2</v>
      </c>
      <c r="R122" s="280">
        <v>0.0015151515151515152</v>
      </c>
      <c r="S122" s="274">
        <v>94</v>
      </c>
      <c r="T122" s="151">
        <v>0.000866119966829448</v>
      </c>
    </row>
    <row r="123" spans="1:20" ht="27">
      <c r="A123" s="116">
        <v>911</v>
      </c>
      <c r="B123" s="117" t="s">
        <v>239</v>
      </c>
      <c r="C123" s="67">
        <v>2185</v>
      </c>
      <c r="D123" s="280">
        <v>0.050922904819614055</v>
      </c>
      <c r="E123" s="67">
        <v>795</v>
      </c>
      <c r="F123" s="280">
        <v>0.06639939864695565</v>
      </c>
      <c r="G123" s="67">
        <v>976</v>
      </c>
      <c r="H123" s="280">
        <v>0.07462344215918648</v>
      </c>
      <c r="I123" s="67">
        <v>1118</v>
      </c>
      <c r="J123" s="280">
        <v>0.07689130584428994</v>
      </c>
      <c r="K123" s="67">
        <v>615</v>
      </c>
      <c r="L123" s="280">
        <v>0.06442489000628536</v>
      </c>
      <c r="M123" s="67">
        <v>766</v>
      </c>
      <c r="N123" s="280">
        <v>0.06551488197057817</v>
      </c>
      <c r="O123" s="67">
        <v>251</v>
      </c>
      <c r="P123" s="280">
        <v>0.07208500861573808</v>
      </c>
      <c r="Q123" s="67">
        <v>87</v>
      </c>
      <c r="R123" s="280">
        <v>0.0659090909090909</v>
      </c>
      <c r="S123" s="274">
        <v>6793</v>
      </c>
      <c r="T123" s="151">
        <v>0.06259098866672809</v>
      </c>
    </row>
    <row r="124" spans="1:20" ht="41.25">
      <c r="A124" s="116">
        <v>912</v>
      </c>
      <c r="B124" s="117" t="s">
        <v>240</v>
      </c>
      <c r="C124" s="67">
        <v>107</v>
      </c>
      <c r="D124" s="280">
        <v>0.002493707467138995</v>
      </c>
      <c r="E124" s="67">
        <v>44</v>
      </c>
      <c r="F124" s="280">
        <v>0.0036749352710264763</v>
      </c>
      <c r="G124" s="67">
        <v>38</v>
      </c>
      <c r="H124" s="280">
        <v>0.002905420903738818</v>
      </c>
      <c r="I124" s="67">
        <v>40</v>
      </c>
      <c r="J124" s="280">
        <v>0.002753493494871618</v>
      </c>
      <c r="K124" s="67">
        <v>38</v>
      </c>
      <c r="L124" s="280">
        <v>0.003980724910957469</v>
      </c>
      <c r="M124" s="67">
        <v>41</v>
      </c>
      <c r="N124" s="280">
        <v>0.0035066712281902157</v>
      </c>
      <c r="O124" s="67">
        <v>10</v>
      </c>
      <c r="P124" s="280">
        <v>0.002871912693854107</v>
      </c>
      <c r="Q124" s="67">
        <v>13</v>
      </c>
      <c r="R124" s="280">
        <v>0.009848484848484848</v>
      </c>
      <c r="S124" s="274">
        <v>331</v>
      </c>
      <c r="T124" s="151">
        <v>0.0030498479683036947</v>
      </c>
    </row>
    <row r="125" spans="1:20" ht="14.25">
      <c r="A125" s="116">
        <v>921</v>
      </c>
      <c r="B125" s="117" t="s">
        <v>241</v>
      </c>
      <c r="C125" s="67">
        <v>372</v>
      </c>
      <c r="D125" s="280">
        <v>0.00866971194182903</v>
      </c>
      <c r="E125" s="67">
        <v>179</v>
      </c>
      <c r="F125" s="280">
        <v>0.014950304852584983</v>
      </c>
      <c r="G125" s="67">
        <v>148</v>
      </c>
      <c r="H125" s="280">
        <v>0.011315849835614344</v>
      </c>
      <c r="I125" s="67">
        <v>143</v>
      </c>
      <c r="J125" s="280">
        <v>0.009843739244166035</v>
      </c>
      <c r="K125" s="67">
        <v>93</v>
      </c>
      <c r="L125" s="280">
        <v>0.00974230043997486</v>
      </c>
      <c r="M125" s="67">
        <v>104</v>
      </c>
      <c r="N125" s="280">
        <v>0.008894970920287376</v>
      </c>
      <c r="O125" s="67">
        <v>28</v>
      </c>
      <c r="P125" s="280">
        <v>0.0080413555427915</v>
      </c>
      <c r="Q125" s="67">
        <v>6</v>
      </c>
      <c r="R125" s="280">
        <v>0.004545454545454545</v>
      </c>
      <c r="S125" s="274">
        <v>1073</v>
      </c>
      <c r="T125" s="151">
        <v>0.009886667280936146</v>
      </c>
    </row>
    <row r="126" spans="1:20" ht="27">
      <c r="A126" s="116">
        <v>931</v>
      </c>
      <c r="B126" s="117" t="s">
        <v>242</v>
      </c>
      <c r="C126" s="67">
        <v>187</v>
      </c>
      <c r="D126" s="280">
        <v>0.004358161648177496</v>
      </c>
      <c r="E126" s="67">
        <v>67</v>
      </c>
      <c r="F126" s="280">
        <v>0.005595924162699407</v>
      </c>
      <c r="G126" s="67">
        <v>100</v>
      </c>
      <c r="H126" s="280">
        <v>0.007645844483523205</v>
      </c>
      <c r="I126" s="67">
        <v>101</v>
      </c>
      <c r="J126" s="280">
        <v>0.006952571074550836</v>
      </c>
      <c r="K126" s="67">
        <v>91</v>
      </c>
      <c r="L126" s="280">
        <v>0.009532788602556044</v>
      </c>
      <c r="M126" s="67">
        <v>109</v>
      </c>
      <c r="N126" s="280">
        <v>0.0093226137529935</v>
      </c>
      <c r="O126" s="67">
        <v>33</v>
      </c>
      <c r="P126" s="280">
        <v>0.009477311889718553</v>
      </c>
      <c r="Q126" s="67">
        <v>16</v>
      </c>
      <c r="R126" s="280">
        <v>0.012121212121212121</v>
      </c>
      <c r="S126" s="274">
        <v>704</v>
      </c>
      <c r="T126" s="151">
        <v>0.006486685709020547</v>
      </c>
    </row>
    <row r="127" spans="1:20" ht="14.25">
      <c r="A127" s="116">
        <v>932</v>
      </c>
      <c r="B127" s="117" t="s">
        <v>243</v>
      </c>
      <c r="C127" s="67">
        <v>1036</v>
      </c>
      <c r="D127" s="280">
        <v>0.024144681644448586</v>
      </c>
      <c r="E127" s="67">
        <v>503</v>
      </c>
      <c r="F127" s="280">
        <v>0.0420111918483254</v>
      </c>
      <c r="G127" s="67">
        <v>495</v>
      </c>
      <c r="H127" s="280">
        <v>0.03784693019343986</v>
      </c>
      <c r="I127" s="67">
        <v>457</v>
      </c>
      <c r="J127" s="280">
        <v>0.03145866317890824</v>
      </c>
      <c r="K127" s="67">
        <v>333</v>
      </c>
      <c r="L127" s="280">
        <v>0.03488372093023256</v>
      </c>
      <c r="M127" s="67">
        <v>318</v>
      </c>
      <c r="N127" s="280">
        <v>0.027198084160109475</v>
      </c>
      <c r="O127" s="67">
        <v>68</v>
      </c>
      <c r="P127" s="280">
        <v>0.019529006318207927</v>
      </c>
      <c r="Q127" s="67">
        <v>38</v>
      </c>
      <c r="R127" s="280">
        <v>0.02878787878787879</v>
      </c>
      <c r="S127" s="274">
        <v>3248</v>
      </c>
      <c r="T127" s="151">
        <v>0.029927209066617524</v>
      </c>
    </row>
    <row r="128" spans="1:20" ht="14.25">
      <c r="A128" s="116">
        <v>933</v>
      </c>
      <c r="B128" s="117" t="s">
        <v>244</v>
      </c>
      <c r="C128" s="67">
        <v>1438</v>
      </c>
      <c r="D128" s="280">
        <v>0.03351356390416706</v>
      </c>
      <c r="E128" s="67">
        <v>653</v>
      </c>
      <c r="F128" s="280">
        <v>0.054539380272279295</v>
      </c>
      <c r="G128" s="67">
        <v>714</v>
      </c>
      <c r="H128" s="280">
        <v>0.05459132961235569</v>
      </c>
      <c r="I128" s="67">
        <v>798</v>
      </c>
      <c r="J128" s="280">
        <v>0.05493219522268879</v>
      </c>
      <c r="K128" s="67">
        <v>483</v>
      </c>
      <c r="L128" s="280">
        <v>0.05059710873664362</v>
      </c>
      <c r="M128" s="67">
        <v>564</v>
      </c>
      <c r="N128" s="280">
        <v>0.04823811152925077</v>
      </c>
      <c r="O128" s="67">
        <v>161</v>
      </c>
      <c r="P128" s="280">
        <v>0.04623779437105112</v>
      </c>
      <c r="Q128" s="67">
        <v>62</v>
      </c>
      <c r="R128" s="280">
        <v>0.04696969696969697</v>
      </c>
      <c r="S128" s="274">
        <v>4873</v>
      </c>
      <c r="T128" s="151">
        <v>0.044900027642126604</v>
      </c>
    </row>
    <row r="129" spans="1:20" ht="14.25">
      <c r="A129" s="116">
        <v>941</v>
      </c>
      <c r="B129" s="117" t="s">
        <v>245</v>
      </c>
      <c r="C129" s="67">
        <v>649</v>
      </c>
      <c r="D129" s="280">
        <v>0.01512538454367484</v>
      </c>
      <c r="E129" s="67">
        <v>151</v>
      </c>
      <c r="F129" s="280">
        <v>0.01261170968011359</v>
      </c>
      <c r="G129" s="67">
        <v>203</v>
      </c>
      <c r="H129" s="280">
        <v>0.015521064301552107</v>
      </c>
      <c r="I129" s="67">
        <v>198</v>
      </c>
      <c r="J129" s="280">
        <v>0.013629792799614512</v>
      </c>
      <c r="K129" s="67">
        <v>100</v>
      </c>
      <c r="L129" s="280">
        <v>0.010475591870940708</v>
      </c>
      <c r="M129" s="67">
        <v>130</v>
      </c>
      <c r="N129" s="280">
        <v>0.01111871365035922</v>
      </c>
      <c r="O129" s="67">
        <v>26</v>
      </c>
      <c r="P129" s="280">
        <v>0.007466973004020678</v>
      </c>
      <c r="Q129" s="67">
        <v>11</v>
      </c>
      <c r="R129" s="280">
        <v>0.008333333333333333</v>
      </c>
      <c r="S129" s="274">
        <v>1468</v>
      </c>
      <c r="T129" s="151">
        <v>0.01352621395005989</v>
      </c>
    </row>
    <row r="130" spans="1:20" ht="27">
      <c r="A130" s="116">
        <v>951</v>
      </c>
      <c r="B130" s="117" t="s">
        <v>246</v>
      </c>
      <c r="C130" s="67">
        <v>8</v>
      </c>
      <c r="D130" s="280">
        <v>0.0001864454181038501</v>
      </c>
      <c r="E130" s="67">
        <v>4</v>
      </c>
      <c r="F130" s="280">
        <v>0.00033408502463877054</v>
      </c>
      <c r="G130" s="67">
        <v>4</v>
      </c>
      <c r="H130" s="280">
        <v>0.0003058337793409282</v>
      </c>
      <c r="I130" s="67">
        <v>6</v>
      </c>
      <c r="J130" s="280">
        <v>0.00041302402423074275</v>
      </c>
      <c r="K130" s="67">
        <v>6</v>
      </c>
      <c r="L130" s="280">
        <v>0.0006285355122564425</v>
      </c>
      <c r="M130" s="67">
        <v>2</v>
      </c>
      <c r="N130" s="280">
        <v>0.00017105713308244953</v>
      </c>
      <c r="O130" s="67">
        <v>0</v>
      </c>
      <c r="P130" s="280">
        <v>0</v>
      </c>
      <c r="Q130" s="67">
        <v>0</v>
      </c>
      <c r="R130" s="280">
        <v>0</v>
      </c>
      <c r="S130" s="274">
        <v>30</v>
      </c>
      <c r="T130" s="151">
        <v>0.0002764212660093983</v>
      </c>
    </row>
    <row r="131" spans="1:20" ht="14.25">
      <c r="A131" s="116">
        <v>952</v>
      </c>
      <c r="B131" s="117" t="s">
        <v>247</v>
      </c>
      <c r="C131" s="67">
        <v>0</v>
      </c>
      <c r="D131" s="280">
        <v>0</v>
      </c>
      <c r="E131" s="67">
        <v>0</v>
      </c>
      <c r="F131" s="280">
        <v>0</v>
      </c>
      <c r="G131" s="67">
        <v>0</v>
      </c>
      <c r="H131" s="280">
        <v>0</v>
      </c>
      <c r="I131" s="67">
        <v>0</v>
      </c>
      <c r="J131" s="280">
        <v>0</v>
      </c>
      <c r="K131" s="67">
        <v>0</v>
      </c>
      <c r="L131" s="280">
        <v>0</v>
      </c>
      <c r="M131" s="67">
        <v>0</v>
      </c>
      <c r="N131" s="280">
        <v>0</v>
      </c>
      <c r="O131" s="67">
        <v>0</v>
      </c>
      <c r="P131" s="280">
        <v>0</v>
      </c>
      <c r="Q131" s="67">
        <v>0</v>
      </c>
      <c r="R131" s="280">
        <v>0</v>
      </c>
      <c r="S131" s="274">
        <v>0</v>
      </c>
      <c r="T131" s="151">
        <v>0</v>
      </c>
    </row>
    <row r="132" spans="1:20" ht="14.25">
      <c r="A132" s="116">
        <v>961</v>
      </c>
      <c r="B132" s="117" t="s">
        <v>248</v>
      </c>
      <c r="C132" s="67">
        <v>199</v>
      </c>
      <c r="D132" s="280">
        <v>0.004637829775333271</v>
      </c>
      <c r="E132" s="67">
        <v>63</v>
      </c>
      <c r="F132" s="280">
        <v>0.005261839138060637</v>
      </c>
      <c r="G132" s="67">
        <v>83</v>
      </c>
      <c r="H132" s="280">
        <v>0.006346050921324261</v>
      </c>
      <c r="I132" s="67">
        <v>93</v>
      </c>
      <c r="J132" s="280">
        <v>0.006401872375576513</v>
      </c>
      <c r="K132" s="67">
        <v>57</v>
      </c>
      <c r="L132" s="280">
        <v>0.005971087366436203</v>
      </c>
      <c r="M132" s="67">
        <v>59</v>
      </c>
      <c r="N132" s="280">
        <v>0.005046185425932262</v>
      </c>
      <c r="O132" s="67">
        <v>19</v>
      </c>
      <c r="P132" s="280">
        <v>0.005456634118322803</v>
      </c>
      <c r="Q132" s="67">
        <v>10</v>
      </c>
      <c r="R132" s="280">
        <v>0.007575757575757576</v>
      </c>
      <c r="S132" s="274">
        <v>583</v>
      </c>
      <c r="T132" s="151">
        <v>0.0053717866027826406</v>
      </c>
    </row>
    <row r="133" spans="1:20" ht="15" thickBot="1">
      <c r="A133" s="116">
        <v>962</v>
      </c>
      <c r="B133" s="117" t="s">
        <v>249</v>
      </c>
      <c r="C133" s="67">
        <v>2226</v>
      </c>
      <c r="D133" s="280">
        <v>0.05187843758739629</v>
      </c>
      <c r="E133" s="67">
        <v>652</v>
      </c>
      <c r="F133" s="280">
        <v>0.0544558590161196</v>
      </c>
      <c r="G133" s="67">
        <v>701</v>
      </c>
      <c r="H133" s="280">
        <v>0.05359736982949767</v>
      </c>
      <c r="I133" s="67">
        <v>838</v>
      </c>
      <c r="J133" s="280">
        <v>0.057685688717560406</v>
      </c>
      <c r="K133" s="67">
        <v>558</v>
      </c>
      <c r="L133" s="280">
        <v>0.05845380263984915</v>
      </c>
      <c r="M133" s="67">
        <v>762</v>
      </c>
      <c r="N133" s="280">
        <v>0.06517276770441327</v>
      </c>
      <c r="O133" s="67">
        <v>243</v>
      </c>
      <c r="P133" s="280">
        <v>0.06978747846065479</v>
      </c>
      <c r="Q133" s="67">
        <v>85</v>
      </c>
      <c r="R133" s="280">
        <v>0.06439393939393939</v>
      </c>
      <c r="S133" s="274">
        <v>6065</v>
      </c>
      <c r="T133" s="151">
        <v>0.055883165944900025</v>
      </c>
    </row>
    <row r="134" spans="1:20" ht="15" thickBot="1">
      <c r="A134" s="126"/>
      <c r="B134" s="120" t="s">
        <v>250</v>
      </c>
      <c r="C134" s="71">
        <v>42908</v>
      </c>
      <c r="D134" s="209">
        <v>1</v>
      </c>
      <c r="E134" s="71">
        <v>11973</v>
      </c>
      <c r="F134" s="209">
        <v>1</v>
      </c>
      <c r="G134" s="71">
        <v>13079</v>
      </c>
      <c r="H134" s="209">
        <v>0.9999999999999998</v>
      </c>
      <c r="I134" s="71">
        <v>14528</v>
      </c>
      <c r="J134" s="209">
        <v>0.9999999999999997</v>
      </c>
      <c r="K134" s="71">
        <v>9547</v>
      </c>
      <c r="L134" s="209">
        <v>1</v>
      </c>
      <c r="M134" s="71">
        <v>11693</v>
      </c>
      <c r="N134" s="209">
        <v>0.9999999999999998</v>
      </c>
      <c r="O134" s="71">
        <v>3482</v>
      </c>
      <c r="P134" s="209">
        <v>1</v>
      </c>
      <c r="Q134" s="71">
        <v>1320</v>
      </c>
      <c r="R134" s="209">
        <v>1</v>
      </c>
      <c r="S134" s="71">
        <v>108530</v>
      </c>
      <c r="T134" s="153">
        <v>1.0000000000000002</v>
      </c>
    </row>
    <row r="135" spans="1:20" ht="15" thickBot="1">
      <c r="A135" s="126"/>
      <c r="B135" s="122" t="s">
        <v>69</v>
      </c>
      <c r="C135" s="156">
        <v>9541</v>
      </c>
      <c r="D135" s="281">
        <v>0.2223594667661042</v>
      </c>
      <c r="E135" s="156">
        <v>1411</v>
      </c>
      <c r="F135" s="281">
        <v>0.11784849244132632</v>
      </c>
      <c r="G135" s="156">
        <v>133</v>
      </c>
      <c r="H135" s="281">
        <v>0.010168973163085862</v>
      </c>
      <c r="I135" s="156">
        <v>73</v>
      </c>
      <c r="J135" s="281">
        <v>0.005025125628140704</v>
      </c>
      <c r="K135" s="156">
        <v>68</v>
      </c>
      <c r="L135" s="281">
        <v>0.007123402472239681</v>
      </c>
      <c r="M135" s="156">
        <v>90</v>
      </c>
      <c r="N135" s="281">
        <v>0.007697570988710229</v>
      </c>
      <c r="O135" s="156">
        <v>32</v>
      </c>
      <c r="P135" s="281">
        <v>0.009190120620333142</v>
      </c>
      <c r="Q135" s="156">
        <v>4</v>
      </c>
      <c r="R135" s="281">
        <v>0.0030303030303030303</v>
      </c>
      <c r="S135" s="71">
        <v>11352</v>
      </c>
      <c r="T135" s="157">
        <v>0.10459780705795632</v>
      </c>
    </row>
    <row r="136" spans="1:20" ht="15" thickBot="1">
      <c r="A136" s="100"/>
      <c r="B136" s="127" t="s">
        <v>70</v>
      </c>
      <c r="C136" s="201">
        <v>52449</v>
      </c>
      <c r="D136" s="75"/>
      <c r="E136" s="201">
        <v>13384</v>
      </c>
      <c r="F136" s="75"/>
      <c r="G136" s="201">
        <v>13212</v>
      </c>
      <c r="H136" s="75"/>
      <c r="I136" s="201">
        <v>14601</v>
      </c>
      <c r="J136" s="75"/>
      <c r="K136" s="201">
        <v>9615</v>
      </c>
      <c r="L136" s="75"/>
      <c r="M136" s="201">
        <v>11783</v>
      </c>
      <c r="N136" s="75"/>
      <c r="O136" s="201">
        <v>3514</v>
      </c>
      <c r="P136" s="75"/>
      <c r="Q136" s="201">
        <v>1324</v>
      </c>
      <c r="R136" s="75"/>
      <c r="S136" s="201">
        <v>119882</v>
      </c>
      <c r="T136" s="77"/>
    </row>
    <row r="137" spans="1:20" ht="14.25">
      <c r="A137" s="23"/>
      <c r="B137" s="128"/>
      <c r="C137" s="79"/>
      <c r="D137" s="25"/>
      <c r="E137" s="79"/>
      <c r="F137" s="25"/>
      <c r="G137" s="79"/>
      <c r="H137" s="25"/>
      <c r="I137" s="79"/>
      <c r="J137" s="25"/>
      <c r="K137" s="79"/>
      <c r="L137" s="25"/>
      <c r="M137" s="79"/>
      <c r="N137" s="108"/>
      <c r="O137" s="108"/>
      <c r="P137" s="108"/>
      <c r="Q137" s="108"/>
      <c r="R137" s="108"/>
      <c r="S137" s="146"/>
      <c r="T137" s="108"/>
    </row>
    <row r="138" spans="1:20" ht="14.25">
      <c r="A138" s="55" t="s">
        <v>71</v>
      </c>
      <c r="B138" s="129"/>
      <c r="C138" s="142"/>
      <c r="D138" s="130"/>
      <c r="E138" s="142"/>
      <c r="F138" s="130"/>
      <c r="G138" s="143"/>
      <c r="H138" s="130"/>
      <c r="I138" s="130"/>
      <c r="J138" s="130"/>
      <c r="K138" s="143"/>
      <c r="L138" s="130"/>
      <c r="M138" s="28"/>
      <c r="N138" s="108"/>
      <c r="O138" s="108"/>
      <c r="P138" s="108"/>
      <c r="Q138" s="108"/>
      <c r="R138" s="108"/>
      <c r="S138" s="146"/>
      <c r="T138" s="108"/>
    </row>
    <row r="139" spans="1:20" ht="51.75" customHeight="1">
      <c r="A139" s="437" t="s">
        <v>256</v>
      </c>
      <c r="B139" s="437"/>
      <c r="C139" s="437"/>
      <c r="D139" s="437"/>
      <c r="E139" s="437"/>
      <c r="F139" s="437"/>
      <c r="G139" s="437"/>
      <c r="H139" s="437"/>
      <c r="I139" s="437"/>
      <c r="J139" s="437"/>
      <c r="K139" s="437"/>
      <c r="L139" s="437"/>
      <c r="M139" s="438"/>
      <c r="N139" s="108"/>
      <c r="O139" s="108"/>
      <c r="P139" s="108"/>
      <c r="Q139" s="108"/>
      <c r="R139" s="108"/>
      <c r="S139" s="146"/>
      <c r="T139" s="108"/>
    </row>
    <row r="140" spans="1:20" ht="14.25">
      <c r="A140" s="56" t="s">
        <v>102</v>
      </c>
      <c r="B140" s="144"/>
      <c r="C140" s="28"/>
      <c r="D140" s="145"/>
      <c r="E140" s="28"/>
      <c r="F140" s="145"/>
      <c r="G140" s="28"/>
      <c r="H140" s="145"/>
      <c r="I140" s="28"/>
      <c r="J140" s="145"/>
      <c r="K140" s="145"/>
      <c r="L140" s="145"/>
      <c r="M140" s="145"/>
      <c r="N140" s="108"/>
      <c r="O140" s="108"/>
      <c r="P140" s="108"/>
      <c r="Q140" s="108"/>
      <c r="R140" s="108"/>
      <c r="S140" s="146"/>
      <c r="T140" s="108"/>
    </row>
  </sheetData>
  <sheetProtection/>
  <mergeCells count="14">
    <mergeCell ref="E3:F3"/>
    <mergeCell ref="G3:H3"/>
    <mergeCell ref="I3:J3"/>
    <mergeCell ref="K3:L3"/>
    <mergeCell ref="M3:N3"/>
    <mergeCell ref="O3:P3"/>
    <mergeCell ref="Q3:R3"/>
    <mergeCell ref="A139:M139"/>
    <mergeCell ref="A1:T1"/>
    <mergeCell ref="A2:A4"/>
    <mergeCell ref="B2:B4"/>
    <mergeCell ref="C2:R2"/>
    <mergeCell ref="S2:T3"/>
    <mergeCell ref="C3:D3"/>
  </mergeCells>
  <printOptions horizontalCentered="1"/>
  <pageMargins left="0.7" right="0.7" top="0.75" bottom="0.75" header="0.3" footer="0.3"/>
  <pageSetup fitToHeight="1" fitToWidth="1" horizontalDpi="600" verticalDpi="600" orientation="landscape" paperSize="9" scale="16" r:id="rId1"/>
</worksheet>
</file>

<file path=xl/worksheets/sheet16.xml><?xml version="1.0" encoding="utf-8"?>
<worksheet xmlns="http://schemas.openxmlformats.org/spreadsheetml/2006/main" xmlns:r="http://schemas.openxmlformats.org/officeDocument/2006/relationships">
  <sheetPr>
    <pageSetUpPr fitToPage="1"/>
  </sheetPr>
  <dimension ref="A1:V141"/>
  <sheetViews>
    <sheetView zoomScalePageLayoutView="0" workbookViewId="0" topLeftCell="A1">
      <selection activeCell="J21" sqref="J21"/>
    </sheetView>
  </sheetViews>
  <sheetFormatPr defaultColWidth="9.140625" defaultRowHeight="15"/>
  <cols>
    <col min="1" max="1" width="10.57421875" style="269" customWidth="1"/>
    <col min="2" max="2" width="64.8515625" style="269" customWidth="1"/>
    <col min="3" max="3" width="12.7109375" style="269" customWidth="1"/>
    <col min="4" max="8" width="8.8515625" style="269" customWidth="1"/>
    <col min="9" max="9" width="8.57421875" style="269" customWidth="1"/>
    <col min="10" max="10" width="10.57421875" style="269" customWidth="1"/>
    <col min="11" max="11" width="7.57421875" style="269" customWidth="1"/>
    <col min="12" max="12" width="10.140625" style="269" customWidth="1"/>
    <col min="13" max="13" width="7.57421875" style="269" customWidth="1"/>
    <col min="14" max="14" width="9.28125" style="269" bestFit="1" customWidth="1"/>
    <col min="15" max="15" width="7.57421875" style="269" customWidth="1"/>
    <col min="16" max="16" width="9.421875" style="269" customWidth="1"/>
    <col min="17" max="17" width="7.57421875" style="269" customWidth="1"/>
    <col min="18" max="18" width="8.00390625" style="269" customWidth="1"/>
    <col min="19" max="19" width="9.7109375" style="269" customWidth="1"/>
    <col min="20" max="20" width="9.28125" style="269" bestFit="1" customWidth="1"/>
    <col min="21" max="21" width="12.57421875" style="269" customWidth="1"/>
    <col min="22" max="22" width="9.140625" style="269" bestFit="1" customWidth="1"/>
    <col min="23" max="16384" width="9.140625" style="269" customWidth="1"/>
  </cols>
  <sheetData>
    <row r="1" spans="1:22" ht="24.75" customHeight="1" thickBot="1" thickTop="1">
      <c r="A1" s="341" t="s">
        <v>384</v>
      </c>
      <c r="B1" s="442"/>
      <c r="C1" s="442"/>
      <c r="D1" s="442"/>
      <c r="E1" s="442"/>
      <c r="F1" s="442"/>
      <c r="G1" s="442"/>
      <c r="H1" s="442"/>
      <c r="I1" s="442"/>
      <c r="J1" s="442"/>
      <c r="K1" s="442"/>
      <c r="L1" s="442"/>
      <c r="M1" s="442"/>
      <c r="N1" s="442"/>
      <c r="O1" s="442"/>
      <c r="P1" s="442"/>
      <c r="Q1" s="442"/>
      <c r="R1" s="442"/>
      <c r="S1" s="442"/>
      <c r="T1" s="442"/>
      <c r="U1" s="442"/>
      <c r="V1" s="443"/>
    </row>
    <row r="2" spans="1:22" ht="15" thickBot="1" thickTop="1">
      <c r="A2" s="425" t="s">
        <v>116</v>
      </c>
      <c r="B2" s="428" t="s">
        <v>117</v>
      </c>
      <c r="C2" s="344" t="s">
        <v>257</v>
      </c>
      <c r="D2" s="345"/>
      <c r="E2" s="345"/>
      <c r="F2" s="345"/>
      <c r="G2" s="345"/>
      <c r="H2" s="345"/>
      <c r="I2" s="345"/>
      <c r="J2" s="345"/>
      <c r="K2" s="363"/>
      <c r="L2" s="363"/>
      <c r="M2" s="363"/>
      <c r="N2" s="363"/>
      <c r="O2" s="363"/>
      <c r="P2" s="363"/>
      <c r="Q2" s="363"/>
      <c r="R2" s="363"/>
      <c r="S2" s="363"/>
      <c r="T2" s="363"/>
      <c r="U2" s="347" t="s">
        <v>70</v>
      </c>
      <c r="V2" s="409"/>
    </row>
    <row r="3" spans="1:22" ht="14.25">
      <c r="A3" s="426"/>
      <c r="B3" s="429"/>
      <c r="C3" s="444">
        <v>0</v>
      </c>
      <c r="D3" s="439"/>
      <c r="E3" s="339" t="s">
        <v>258</v>
      </c>
      <c r="F3" s="439"/>
      <c r="G3" s="339" t="s">
        <v>259</v>
      </c>
      <c r="H3" s="439"/>
      <c r="I3" s="339" t="s">
        <v>260</v>
      </c>
      <c r="J3" s="439"/>
      <c r="K3" s="339" t="s">
        <v>261</v>
      </c>
      <c r="L3" s="441"/>
      <c r="M3" s="339" t="s">
        <v>262</v>
      </c>
      <c r="N3" s="439"/>
      <c r="O3" s="440" t="s">
        <v>263</v>
      </c>
      <c r="P3" s="441"/>
      <c r="Q3" s="339" t="s">
        <v>264</v>
      </c>
      <c r="R3" s="439"/>
      <c r="S3" s="440" t="s">
        <v>77</v>
      </c>
      <c r="T3" s="439"/>
      <c r="U3" s="353"/>
      <c r="V3" s="354"/>
    </row>
    <row r="4" spans="1:22" ht="15" thickBot="1">
      <c r="A4" s="427"/>
      <c r="B4" s="430"/>
      <c r="C4" s="29" t="s">
        <v>55</v>
      </c>
      <c r="D4" s="135" t="s">
        <v>56</v>
      </c>
      <c r="E4" s="31" t="s">
        <v>55</v>
      </c>
      <c r="F4" s="135" t="s">
        <v>56</v>
      </c>
      <c r="G4" s="29" t="s">
        <v>55</v>
      </c>
      <c r="H4" s="136" t="s">
        <v>56</v>
      </c>
      <c r="I4" s="31" t="s">
        <v>55</v>
      </c>
      <c r="J4" s="135" t="s">
        <v>56</v>
      </c>
      <c r="K4" s="29" t="s">
        <v>55</v>
      </c>
      <c r="L4" s="136" t="s">
        <v>56</v>
      </c>
      <c r="M4" s="31" t="s">
        <v>55</v>
      </c>
      <c r="N4" s="135" t="s">
        <v>56</v>
      </c>
      <c r="O4" s="29" t="s">
        <v>55</v>
      </c>
      <c r="P4" s="136" t="s">
        <v>56</v>
      </c>
      <c r="Q4" s="31" t="s">
        <v>55</v>
      </c>
      <c r="R4" s="135" t="s">
        <v>56</v>
      </c>
      <c r="S4" s="31" t="s">
        <v>55</v>
      </c>
      <c r="T4" s="135" t="s">
        <v>56</v>
      </c>
      <c r="U4" s="33" t="s">
        <v>55</v>
      </c>
      <c r="V4" s="163" t="s">
        <v>56</v>
      </c>
    </row>
    <row r="5" spans="1:22" ht="14.25">
      <c r="A5" s="111" t="s">
        <v>118</v>
      </c>
      <c r="B5" s="277" t="s">
        <v>119</v>
      </c>
      <c r="C5" s="65">
        <v>23</v>
      </c>
      <c r="D5" s="196">
        <v>0.00023770152955766846</v>
      </c>
      <c r="E5" s="65">
        <v>1</v>
      </c>
      <c r="F5" s="196">
        <v>0.00016294606485253382</v>
      </c>
      <c r="G5" s="65">
        <v>1</v>
      </c>
      <c r="H5" s="196">
        <v>0.0002421893921046258</v>
      </c>
      <c r="I5" s="65">
        <v>0</v>
      </c>
      <c r="J5" s="196">
        <v>0</v>
      </c>
      <c r="K5" s="65">
        <v>0</v>
      </c>
      <c r="L5" s="196">
        <v>0</v>
      </c>
      <c r="M5" s="65">
        <v>0</v>
      </c>
      <c r="N5" s="196">
        <v>0</v>
      </c>
      <c r="O5" s="65">
        <v>0</v>
      </c>
      <c r="P5" s="196">
        <v>0</v>
      </c>
      <c r="Q5" s="65">
        <v>0</v>
      </c>
      <c r="R5" s="196">
        <v>0</v>
      </c>
      <c r="S5" s="65">
        <v>0</v>
      </c>
      <c r="T5" s="196">
        <v>0</v>
      </c>
      <c r="U5" s="92">
        <v>25</v>
      </c>
      <c r="V5" s="147">
        <v>0.00023035105500783193</v>
      </c>
    </row>
    <row r="6" spans="1:22" ht="14.25">
      <c r="A6" s="113" t="s">
        <v>120</v>
      </c>
      <c r="B6" s="278" t="s">
        <v>121</v>
      </c>
      <c r="C6" s="44">
        <v>1</v>
      </c>
      <c r="D6" s="198">
        <v>1.0334849111202977E-05</v>
      </c>
      <c r="E6" s="44">
        <v>0</v>
      </c>
      <c r="F6" s="198">
        <v>0</v>
      </c>
      <c r="G6" s="44">
        <v>0</v>
      </c>
      <c r="H6" s="198">
        <v>0</v>
      </c>
      <c r="I6" s="44">
        <v>0</v>
      </c>
      <c r="J6" s="198">
        <v>0</v>
      </c>
      <c r="K6" s="44">
        <v>0</v>
      </c>
      <c r="L6" s="198">
        <v>0</v>
      </c>
      <c r="M6" s="44">
        <v>0</v>
      </c>
      <c r="N6" s="198">
        <v>0</v>
      </c>
      <c r="O6" s="44">
        <v>0</v>
      </c>
      <c r="P6" s="198">
        <v>0</v>
      </c>
      <c r="Q6" s="44">
        <v>0</v>
      </c>
      <c r="R6" s="198">
        <v>0</v>
      </c>
      <c r="S6" s="44">
        <v>0</v>
      </c>
      <c r="T6" s="198">
        <v>0</v>
      </c>
      <c r="U6" s="94">
        <v>1</v>
      </c>
      <c r="V6" s="149">
        <v>9.214042200313277E-06</v>
      </c>
    </row>
    <row r="7" spans="1:22" ht="14.25">
      <c r="A7" s="113" t="s">
        <v>122</v>
      </c>
      <c r="B7" s="278" t="s">
        <v>123</v>
      </c>
      <c r="C7" s="44">
        <v>454</v>
      </c>
      <c r="D7" s="198">
        <v>0.004692021496486151</v>
      </c>
      <c r="E7" s="44">
        <v>23</v>
      </c>
      <c r="F7" s="198">
        <v>0.0037477594916082778</v>
      </c>
      <c r="G7" s="44">
        <v>22</v>
      </c>
      <c r="H7" s="198">
        <v>0.005328166626301768</v>
      </c>
      <c r="I7" s="44">
        <v>8</v>
      </c>
      <c r="J7" s="198">
        <v>0.007279344858962694</v>
      </c>
      <c r="K7" s="44">
        <v>0</v>
      </c>
      <c r="L7" s="198">
        <v>0</v>
      </c>
      <c r="M7" s="44">
        <v>0</v>
      </c>
      <c r="N7" s="198">
        <v>0</v>
      </c>
      <c r="O7" s="44">
        <v>0</v>
      </c>
      <c r="P7" s="198">
        <v>0</v>
      </c>
      <c r="Q7" s="44">
        <v>0</v>
      </c>
      <c r="R7" s="198">
        <v>0</v>
      </c>
      <c r="S7" s="44">
        <v>0</v>
      </c>
      <c r="T7" s="198">
        <v>0</v>
      </c>
      <c r="U7" s="94">
        <v>507</v>
      </c>
      <c r="V7" s="149">
        <v>0.004671519395558832</v>
      </c>
    </row>
    <row r="8" spans="1:22" ht="27">
      <c r="A8" s="115">
        <v>111</v>
      </c>
      <c r="B8" s="278" t="s">
        <v>124</v>
      </c>
      <c r="C8" s="44">
        <v>40</v>
      </c>
      <c r="D8" s="198">
        <v>0.00041339396444811904</v>
      </c>
      <c r="E8" s="44">
        <v>2</v>
      </c>
      <c r="F8" s="198">
        <v>0.00032589212970506764</v>
      </c>
      <c r="G8" s="44">
        <v>0</v>
      </c>
      <c r="H8" s="198">
        <v>0</v>
      </c>
      <c r="I8" s="44">
        <v>1</v>
      </c>
      <c r="J8" s="198">
        <v>0.0009099181073703367</v>
      </c>
      <c r="K8" s="44">
        <v>0</v>
      </c>
      <c r="L8" s="198">
        <v>0</v>
      </c>
      <c r="M8" s="44">
        <v>0</v>
      </c>
      <c r="N8" s="198">
        <v>0</v>
      </c>
      <c r="O8" s="44">
        <v>0</v>
      </c>
      <c r="P8" s="198">
        <v>0</v>
      </c>
      <c r="Q8" s="44">
        <v>0</v>
      </c>
      <c r="R8" s="198">
        <v>0</v>
      </c>
      <c r="S8" s="44">
        <v>0</v>
      </c>
      <c r="T8" s="198">
        <v>0</v>
      </c>
      <c r="U8" s="94">
        <v>43</v>
      </c>
      <c r="V8" s="149">
        <v>0.00039620381461347095</v>
      </c>
    </row>
    <row r="9" spans="1:22" ht="14.25">
      <c r="A9" s="115">
        <v>112</v>
      </c>
      <c r="B9" s="278" t="s">
        <v>125</v>
      </c>
      <c r="C9" s="44">
        <v>50</v>
      </c>
      <c r="D9" s="198">
        <v>0.0005167424555601488</v>
      </c>
      <c r="E9" s="44">
        <v>3</v>
      </c>
      <c r="F9" s="198">
        <v>0.0004888381945576015</v>
      </c>
      <c r="G9" s="44">
        <v>7</v>
      </c>
      <c r="H9" s="198">
        <v>0.0016953257447323807</v>
      </c>
      <c r="I9" s="44">
        <v>1</v>
      </c>
      <c r="J9" s="198">
        <v>0.0009099181073703367</v>
      </c>
      <c r="K9" s="44">
        <v>0</v>
      </c>
      <c r="L9" s="198">
        <v>0</v>
      </c>
      <c r="M9" s="44">
        <v>0</v>
      </c>
      <c r="N9" s="198">
        <v>0</v>
      </c>
      <c r="O9" s="44">
        <v>0</v>
      </c>
      <c r="P9" s="198">
        <v>0</v>
      </c>
      <c r="Q9" s="44">
        <v>0</v>
      </c>
      <c r="R9" s="198">
        <v>0</v>
      </c>
      <c r="S9" s="44">
        <v>0</v>
      </c>
      <c r="T9" s="198">
        <v>0</v>
      </c>
      <c r="U9" s="94">
        <v>61</v>
      </c>
      <c r="V9" s="149">
        <v>0.0005620565742191099</v>
      </c>
    </row>
    <row r="10" spans="1:22" ht="27">
      <c r="A10" s="115">
        <v>121</v>
      </c>
      <c r="B10" s="278" t="s">
        <v>126</v>
      </c>
      <c r="C10" s="44">
        <v>182</v>
      </c>
      <c r="D10" s="198">
        <v>0.0018809425382389417</v>
      </c>
      <c r="E10" s="44">
        <v>7</v>
      </c>
      <c r="F10" s="198">
        <v>0.0011406224539677367</v>
      </c>
      <c r="G10" s="44">
        <v>10</v>
      </c>
      <c r="H10" s="198">
        <v>0.002421893921046258</v>
      </c>
      <c r="I10" s="44">
        <v>2</v>
      </c>
      <c r="J10" s="198">
        <v>0.0018198362147406734</v>
      </c>
      <c r="K10" s="44">
        <v>0</v>
      </c>
      <c r="L10" s="198">
        <v>0</v>
      </c>
      <c r="M10" s="44">
        <v>2</v>
      </c>
      <c r="N10" s="198">
        <v>0.0106951871657754</v>
      </c>
      <c r="O10" s="44">
        <v>0</v>
      </c>
      <c r="P10" s="198">
        <v>0</v>
      </c>
      <c r="Q10" s="44">
        <v>0</v>
      </c>
      <c r="R10" s="198">
        <v>0</v>
      </c>
      <c r="S10" s="44">
        <v>1</v>
      </c>
      <c r="T10" s="198">
        <v>0.015151515151515152</v>
      </c>
      <c r="U10" s="94">
        <v>204</v>
      </c>
      <c r="V10" s="149">
        <v>0.0018796646088639086</v>
      </c>
    </row>
    <row r="11" spans="1:22" ht="27">
      <c r="A11" s="115">
        <v>122</v>
      </c>
      <c r="B11" s="278" t="s">
        <v>127</v>
      </c>
      <c r="C11" s="44">
        <v>237</v>
      </c>
      <c r="D11" s="198">
        <v>0.0024493592393551055</v>
      </c>
      <c r="E11" s="44">
        <v>24</v>
      </c>
      <c r="F11" s="198">
        <v>0.003910705556460812</v>
      </c>
      <c r="G11" s="44">
        <v>12</v>
      </c>
      <c r="H11" s="198">
        <v>0.00290627270525551</v>
      </c>
      <c r="I11" s="44">
        <v>3</v>
      </c>
      <c r="J11" s="198">
        <v>0.00272975432211101</v>
      </c>
      <c r="K11" s="44">
        <v>2</v>
      </c>
      <c r="L11" s="198">
        <v>0.025</v>
      </c>
      <c r="M11" s="44">
        <v>1</v>
      </c>
      <c r="N11" s="198">
        <v>0.0053475935828877</v>
      </c>
      <c r="O11" s="44">
        <v>1</v>
      </c>
      <c r="P11" s="198">
        <v>0.02040816326530612</v>
      </c>
      <c r="Q11" s="44">
        <v>0</v>
      </c>
      <c r="R11" s="198">
        <v>0</v>
      </c>
      <c r="S11" s="44">
        <v>0</v>
      </c>
      <c r="T11" s="198">
        <v>0</v>
      </c>
      <c r="U11" s="94">
        <v>280</v>
      </c>
      <c r="V11" s="149">
        <v>0.0025799318160877175</v>
      </c>
    </row>
    <row r="12" spans="1:22" ht="27">
      <c r="A12" s="115">
        <v>131</v>
      </c>
      <c r="B12" s="278" t="s">
        <v>128</v>
      </c>
      <c r="C12" s="44">
        <v>6</v>
      </c>
      <c r="D12" s="198">
        <v>6.200909466721785E-05</v>
      </c>
      <c r="E12" s="44">
        <v>1</v>
      </c>
      <c r="F12" s="198">
        <v>0.00016294606485253382</v>
      </c>
      <c r="G12" s="44">
        <v>0</v>
      </c>
      <c r="H12" s="198">
        <v>0</v>
      </c>
      <c r="I12" s="44">
        <v>1</v>
      </c>
      <c r="J12" s="198">
        <v>0.0009099181073703367</v>
      </c>
      <c r="K12" s="44">
        <v>0</v>
      </c>
      <c r="L12" s="198">
        <v>0</v>
      </c>
      <c r="M12" s="44">
        <v>0</v>
      </c>
      <c r="N12" s="198">
        <v>0</v>
      </c>
      <c r="O12" s="44">
        <v>0</v>
      </c>
      <c r="P12" s="198">
        <v>0</v>
      </c>
      <c r="Q12" s="44">
        <v>0</v>
      </c>
      <c r="R12" s="198">
        <v>0</v>
      </c>
      <c r="S12" s="44">
        <v>0</v>
      </c>
      <c r="T12" s="198">
        <v>0</v>
      </c>
      <c r="U12" s="94">
        <v>8</v>
      </c>
      <c r="V12" s="149">
        <v>7.371233760250621E-05</v>
      </c>
    </row>
    <row r="13" spans="1:22" ht="27">
      <c r="A13" s="115">
        <v>132</v>
      </c>
      <c r="B13" s="278" t="s">
        <v>129</v>
      </c>
      <c r="C13" s="44">
        <v>163</v>
      </c>
      <c r="D13" s="198">
        <v>0.0016845804051260852</v>
      </c>
      <c r="E13" s="44">
        <v>13</v>
      </c>
      <c r="F13" s="198">
        <v>0.0021182988430829396</v>
      </c>
      <c r="G13" s="44">
        <v>8</v>
      </c>
      <c r="H13" s="198">
        <v>0.0019375151368370065</v>
      </c>
      <c r="I13" s="44">
        <v>4</v>
      </c>
      <c r="J13" s="198">
        <v>0.003639672429481347</v>
      </c>
      <c r="K13" s="44">
        <v>0</v>
      </c>
      <c r="L13" s="198">
        <v>0</v>
      </c>
      <c r="M13" s="44">
        <v>3</v>
      </c>
      <c r="N13" s="198">
        <v>0.016042780748663103</v>
      </c>
      <c r="O13" s="44">
        <v>0</v>
      </c>
      <c r="P13" s="198">
        <v>0</v>
      </c>
      <c r="Q13" s="44">
        <v>0</v>
      </c>
      <c r="R13" s="198">
        <v>0</v>
      </c>
      <c r="S13" s="44">
        <v>0</v>
      </c>
      <c r="T13" s="198">
        <v>0</v>
      </c>
      <c r="U13" s="94">
        <v>191</v>
      </c>
      <c r="V13" s="149">
        <v>0.001759882060259836</v>
      </c>
    </row>
    <row r="14" spans="1:22" ht="27">
      <c r="A14" s="115">
        <v>133</v>
      </c>
      <c r="B14" s="278" t="s">
        <v>130</v>
      </c>
      <c r="C14" s="44">
        <v>26</v>
      </c>
      <c r="D14" s="198">
        <v>0.0002687060768912774</v>
      </c>
      <c r="E14" s="44">
        <v>3</v>
      </c>
      <c r="F14" s="198">
        <v>0.0004888381945576015</v>
      </c>
      <c r="G14" s="44">
        <v>1</v>
      </c>
      <c r="H14" s="198">
        <v>0.0002421893921046258</v>
      </c>
      <c r="I14" s="44">
        <v>1</v>
      </c>
      <c r="J14" s="198">
        <v>0.0009099181073703367</v>
      </c>
      <c r="K14" s="44">
        <v>0</v>
      </c>
      <c r="L14" s="198">
        <v>0</v>
      </c>
      <c r="M14" s="44">
        <v>0</v>
      </c>
      <c r="N14" s="198">
        <v>0</v>
      </c>
      <c r="O14" s="44">
        <v>0</v>
      </c>
      <c r="P14" s="198">
        <v>0</v>
      </c>
      <c r="Q14" s="44">
        <v>0</v>
      </c>
      <c r="R14" s="198">
        <v>0</v>
      </c>
      <c r="S14" s="44">
        <v>0</v>
      </c>
      <c r="T14" s="198">
        <v>0</v>
      </c>
      <c r="U14" s="94">
        <v>31</v>
      </c>
      <c r="V14" s="149">
        <v>0.0002856353082097116</v>
      </c>
    </row>
    <row r="15" spans="1:22" ht="14.25">
      <c r="A15" s="115">
        <v>134</v>
      </c>
      <c r="B15" s="278" t="s">
        <v>131</v>
      </c>
      <c r="C15" s="44">
        <v>170</v>
      </c>
      <c r="D15" s="198">
        <v>0.001756924348904506</v>
      </c>
      <c r="E15" s="44">
        <v>9</v>
      </c>
      <c r="F15" s="198">
        <v>0.0014665145836728042</v>
      </c>
      <c r="G15" s="44">
        <v>9</v>
      </c>
      <c r="H15" s="198">
        <v>0.0021797045289416324</v>
      </c>
      <c r="I15" s="44">
        <v>2</v>
      </c>
      <c r="J15" s="198">
        <v>0.0018198362147406734</v>
      </c>
      <c r="K15" s="44">
        <v>0</v>
      </c>
      <c r="L15" s="198">
        <v>0</v>
      </c>
      <c r="M15" s="44">
        <v>0</v>
      </c>
      <c r="N15" s="198">
        <v>0</v>
      </c>
      <c r="O15" s="44">
        <v>0</v>
      </c>
      <c r="P15" s="198">
        <v>0</v>
      </c>
      <c r="Q15" s="44">
        <v>0</v>
      </c>
      <c r="R15" s="198">
        <v>0</v>
      </c>
      <c r="S15" s="44">
        <v>0</v>
      </c>
      <c r="T15" s="198">
        <v>0</v>
      </c>
      <c r="U15" s="94">
        <v>190</v>
      </c>
      <c r="V15" s="149">
        <v>0.0017506680180595228</v>
      </c>
    </row>
    <row r="16" spans="1:22" ht="14.25">
      <c r="A16" s="115">
        <v>141</v>
      </c>
      <c r="B16" s="278" t="s">
        <v>132</v>
      </c>
      <c r="C16" s="44">
        <v>64</v>
      </c>
      <c r="D16" s="198">
        <v>0.0006614303431169905</v>
      </c>
      <c r="E16" s="44">
        <v>3</v>
      </c>
      <c r="F16" s="198">
        <v>0.0004888381945576015</v>
      </c>
      <c r="G16" s="44">
        <v>7</v>
      </c>
      <c r="H16" s="198">
        <v>0.0016953257447323807</v>
      </c>
      <c r="I16" s="44">
        <v>1</v>
      </c>
      <c r="J16" s="198">
        <v>0.0009099181073703367</v>
      </c>
      <c r="K16" s="44">
        <v>1</v>
      </c>
      <c r="L16" s="198">
        <v>0.0125</v>
      </c>
      <c r="M16" s="44">
        <v>0</v>
      </c>
      <c r="N16" s="198">
        <v>0</v>
      </c>
      <c r="O16" s="44">
        <v>0</v>
      </c>
      <c r="P16" s="198">
        <v>0</v>
      </c>
      <c r="Q16" s="44">
        <v>0</v>
      </c>
      <c r="R16" s="198">
        <v>0</v>
      </c>
      <c r="S16" s="44">
        <v>0</v>
      </c>
      <c r="T16" s="198">
        <v>0</v>
      </c>
      <c r="U16" s="94">
        <v>76</v>
      </c>
      <c r="V16" s="149">
        <v>0.000700267207223809</v>
      </c>
    </row>
    <row r="17" spans="1:22" ht="14.25">
      <c r="A17" s="115">
        <v>142</v>
      </c>
      <c r="B17" s="278" t="s">
        <v>133</v>
      </c>
      <c r="C17" s="44">
        <v>46</v>
      </c>
      <c r="D17" s="198">
        <v>0.0004754030591153369</v>
      </c>
      <c r="E17" s="44">
        <v>2</v>
      </c>
      <c r="F17" s="198">
        <v>0.00032589212970506764</v>
      </c>
      <c r="G17" s="44">
        <v>2</v>
      </c>
      <c r="H17" s="198">
        <v>0.0004843787842092516</v>
      </c>
      <c r="I17" s="44">
        <v>0</v>
      </c>
      <c r="J17" s="198">
        <v>0</v>
      </c>
      <c r="K17" s="44">
        <v>0</v>
      </c>
      <c r="L17" s="198">
        <v>0</v>
      </c>
      <c r="M17" s="44">
        <v>0</v>
      </c>
      <c r="N17" s="198">
        <v>0</v>
      </c>
      <c r="O17" s="44">
        <v>0</v>
      </c>
      <c r="P17" s="198">
        <v>0</v>
      </c>
      <c r="Q17" s="44">
        <v>0</v>
      </c>
      <c r="R17" s="198">
        <v>0</v>
      </c>
      <c r="S17" s="44">
        <v>0</v>
      </c>
      <c r="T17" s="198">
        <v>0</v>
      </c>
      <c r="U17" s="94">
        <v>50</v>
      </c>
      <c r="V17" s="149">
        <v>0.00046070211001566385</v>
      </c>
    </row>
    <row r="18" spans="1:22" ht="14.25">
      <c r="A18" s="115">
        <v>143</v>
      </c>
      <c r="B18" s="278" t="s">
        <v>134</v>
      </c>
      <c r="C18" s="44">
        <v>61</v>
      </c>
      <c r="D18" s="198">
        <v>0.0006304257957833816</v>
      </c>
      <c r="E18" s="44">
        <v>0</v>
      </c>
      <c r="F18" s="198">
        <v>0</v>
      </c>
      <c r="G18" s="44">
        <v>5</v>
      </c>
      <c r="H18" s="198">
        <v>0.001210946960523129</v>
      </c>
      <c r="I18" s="44">
        <v>1</v>
      </c>
      <c r="J18" s="198">
        <v>0.0009099181073703367</v>
      </c>
      <c r="K18" s="44">
        <v>0</v>
      </c>
      <c r="L18" s="198">
        <v>0</v>
      </c>
      <c r="M18" s="44">
        <v>0</v>
      </c>
      <c r="N18" s="198">
        <v>0</v>
      </c>
      <c r="O18" s="44">
        <v>0</v>
      </c>
      <c r="P18" s="198">
        <v>0</v>
      </c>
      <c r="Q18" s="44">
        <v>0</v>
      </c>
      <c r="R18" s="198">
        <v>0</v>
      </c>
      <c r="S18" s="44">
        <v>0</v>
      </c>
      <c r="T18" s="198">
        <v>0</v>
      </c>
      <c r="U18" s="94">
        <v>67</v>
      </c>
      <c r="V18" s="149">
        <v>0.0006173408274209895</v>
      </c>
    </row>
    <row r="19" spans="1:22" ht="14.25">
      <c r="A19" s="115">
        <v>211</v>
      </c>
      <c r="B19" s="278" t="s">
        <v>135</v>
      </c>
      <c r="C19" s="44">
        <v>107</v>
      </c>
      <c r="D19" s="198">
        <v>0.0011058288548987185</v>
      </c>
      <c r="E19" s="44">
        <v>0</v>
      </c>
      <c r="F19" s="198">
        <v>0</v>
      </c>
      <c r="G19" s="44">
        <v>2</v>
      </c>
      <c r="H19" s="198">
        <v>0.0004843787842092516</v>
      </c>
      <c r="I19" s="44">
        <v>0</v>
      </c>
      <c r="J19" s="198">
        <v>0</v>
      </c>
      <c r="K19" s="44">
        <v>0</v>
      </c>
      <c r="L19" s="198">
        <v>0</v>
      </c>
      <c r="M19" s="44">
        <v>0</v>
      </c>
      <c r="N19" s="198">
        <v>0</v>
      </c>
      <c r="O19" s="44">
        <v>0</v>
      </c>
      <c r="P19" s="198">
        <v>0</v>
      </c>
      <c r="Q19" s="44">
        <v>0</v>
      </c>
      <c r="R19" s="198">
        <v>0</v>
      </c>
      <c r="S19" s="44">
        <v>0</v>
      </c>
      <c r="T19" s="198">
        <v>0</v>
      </c>
      <c r="U19" s="94">
        <v>109</v>
      </c>
      <c r="V19" s="149">
        <v>0.0010043305998341473</v>
      </c>
    </row>
    <row r="20" spans="1:22" ht="14.25">
      <c r="A20" s="115">
        <v>212</v>
      </c>
      <c r="B20" s="278" t="s">
        <v>136</v>
      </c>
      <c r="C20" s="44">
        <v>6</v>
      </c>
      <c r="D20" s="198">
        <v>6.200909466721785E-05</v>
      </c>
      <c r="E20" s="44">
        <v>0</v>
      </c>
      <c r="F20" s="198">
        <v>0</v>
      </c>
      <c r="G20" s="44">
        <v>0</v>
      </c>
      <c r="H20" s="198">
        <v>0</v>
      </c>
      <c r="I20" s="44">
        <v>0</v>
      </c>
      <c r="J20" s="198">
        <v>0</v>
      </c>
      <c r="K20" s="44">
        <v>0</v>
      </c>
      <c r="L20" s="198">
        <v>0</v>
      </c>
      <c r="M20" s="44">
        <v>0</v>
      </c>
      <c r="N20" s="198">
        <v>0</v>
      </c>
      <c r="O20" s="44">
        <v>0</v>
      </c>
      <c r="P20" s="198">
        <v>0</v>
      </c>
      <c r="Q20" s="44">
        <v>0</v>
      </c>
      <c r="R20" s="198">
        <v>0</v>
      </c>
      <c r="S20" s="44">
        <v>0</v>
      </c>
      <c r="T20" s="198">
        <v>0</v>
      </c>
      <c r="U20" s="94">
        <v>6</v>
      </c>
      <c r="V20" s="149">
        <v>5.5284253201879664E-05</v>
      </c>
    </row>
    <row r="21" spans="1:22" ht="14.25">
      <c r="A21" s="115">
        <v>213</v>
      </c>
      <c r="B21" s="278" t="s">
        <v>137</v>
      </c>
      <c r="C21" s="44">
        <v>51</v>
      </c>
      <c r="D21" s="198">
        <v>0.0005270773046713518</v>
      </c>
      <c r="E21" s="44">
        <v>0</v>
      </c>
      <c r="F21" s="198">
        <v>0</v>
      </c>
      <c r="G21" s="44">
        <v>1</v>
      </c>
      <c r="H21" s="198">
        <v>0.0002421893921046258</v>
      </c>
      <c r="I21" s="44">
        <v>0</v>
      </c>
      <c r="J21" s="198">
        <v>0</v>
      </c>
      <c r="K21" s="44">
        <v>0</v>
      </c>
      <c r="L21" s="198">
        <v>0</v>
      </c>
      <c r="M21" s="44">
        <v>0</v>
      </c>
      <c r="N21" s="198">
        <v>0</v>
      </c>
      <c r="O21" s="44">
        <v>0</v>
      </c>
      <c r="P21" s="198">
        <v>0</v>
      </c>
      <c r="Q21" s="44">
        <v>0</v>
      </c>
      <c r="R21" s="198">
        <v>0</v>
      </c>
      <c r="S21" s="44">
        <v>0</v>
      </c>
      <c r="T21" s="198">
        <v>0</v>
      </c>
      <c r="U21" s="94">
        <v>52</v>
      </c>
      <c r="V21" s="149">
        <v>0.00047913019441629044</v>
      </c>
    </row>
    <row r="22" spans="1:22" ht="14.25">
      <c r="A22" s="115">
        <v>214</v>
      </c>
      <c r="B22" s="278" t="s">
        <v>138</v>
      </c>
      <c r="C22" s="44">
        <v>224</v>
      </c>
      <c r="D22" s="198">
        <v>0.0023150062009094667</v>
      </c>
      <c r="E22" s="44">
        <v>14</v>
      </c>
      <c r="F22" s="198">
        <v>0.0022812449079354733</v>
      </c>
      <c r="G22" s="44">
        <v>14</v>
      </c>
      <c r="H22" s="198">
        <v>0.0033906514894647614</v>
      </c>
      <c r="I22" s="44">
        <v>4</v>
      </c>
      <c r="J22" s="198">
        <v>0.003639672429481347</v>
      </c>
      <c r="K22" s="44">
        <v>1</v>
      </c>
      <c r="L22" s="198">
        <v>0.0125</v>
      </c>
      <c r="M22" s="44">
        <v>0</v>
      </c>
      <c r="N22" s="198">
        <v>0</v>
      </c>
      <c r="O22" s="44">
        <v>0</v>
      </c>
      <c r="P22" s="198">
        <v>0</v>
      </c>
      <c r="Q22" s="44">
        <v>0</v>
      </c>
      <c r="R22" s="198">
        <v>0</v>
      </c>
      <c r="S22" s="44">
        <v>0</v>
      </c>
      <c r="T22" s="198">
        <v>0</v>
      </c>
      <c r="U22" s="94">
        <v>257</v>
      </c>
      <c r="V22" s="149">
        <v>0.0023680088454805124</v>
      </c>
    </row>
    <row r="23" spans="1:22" ht="14.25">
      <c r="A23" s="115">
        <v>215</v>
      </c>
      <c r="B23" s="278" t="s">
        <v>139</v>
      </c>
      <c r="C23" s="44">
        <v>55</v>
      </c>
      <c r="D23" s="198">
        <v>0.0005684167011161637</v>
      </c>
      <c r="E23" s="44">
        <v>3</v>
      </c>
      <c r="F23" s="198">
        <v>0.0004888381945576015</v>
      </c>
      <c r="G23" s="44">
        <v>4</v>
      </c>
      <c r="H23" s="198">
        <v>0.0009687575684185032</v>
      </c>
      <c r="I23" s="44">
        <v>0</v>
      </c>
      <c r="J23" s="198">
        <v>0</v>
      </c>
      <c r="K23" s="44">
        <v>0</v>
      </c>
      <c r="L23" s="198">
        <v>0</v>
      </c>
      <c r="M23" s="44">
        <v>0</v>
      </c>
      <c r="N23" s="198">
        <v>0</v>
      </c>
      <c r="O23" s="44">
        <v>0</v>
      </c>
      <c r="P23" s="198">
        <v>0</v>
      </c>
      <c r="Q23" s="44">
        <v>0</v>
      </c>
      <c r="R23" s="198">
        <v>0</v>
      </c>
      <c r="S23" s="44">
        <v>0</v>
      </c>
      <c r="T23" s="198">
        <v>0</v>
      </c>
      <c r="U23" s="94">
        <v>62</v>
      </c>
      <c r="V23" s="149">
        <v>0.0005712706164194232</v>
      </c>
    </row>
    <row r="24" spans="1:22" ht="14.25">
      <c r="A24" s="115">
        <v>216</v>
      </c>
      <c r="B24" s="278" t="s">
        <v>140</v>
      </c>
      <c r="C24" s="44">
        <v>56</v>
      </c>
      <c r="D24" s="198">
        <v>0.0005787515502273667</v>
      </c>
      <c r="E24" s="44">
        <v>5</v>
      </c>
      <c r="F24" s="198">
        <v>0.0008147303242626691</v>
      </c>
      <c r="G24" s="44">
        <v>4</v>
      </c>
      <c r="H24" s="198">
        <v>0.0009687575684185032</v>
      </c>
      <c r="I24" s="44">
        <v>0</v>
      </c>
      <c r="J24" s="198">
        <v>0</v>
      </c>
      <c r="K24" s="44">
        <v>0</v>
      </c>
      <c r="L24" s="198">
        <v>0</v>
      </c>
      <c r="M24" s="44">
        <v>0</v>
      </c>
      <c r="N24" s="198">
        <v>0</v>
      </c>
      <c r="O24" s="44">
        <v>0</v>
      </c>
      <c r="P24" s="198">
        <v>0</v>
      </c>
      <c r="Q24" s="44">
        <v>0</v>
      </c>
      <c r="R24" s="198">
        <v>0</v>
      </c>
      <c r="S24" s="44">
        <v>0</v>
      </c>
      <c r="T24" s="198">
        <v>0</v>
      </c>
      <c r="U24" s="94">
        <v>65</v>
      </c>
      <c r="V24" s="149">
        <v>0.0005989127430203631</v>
      </c>
    </row>
    <row r="25" spans="1:22" ht="14.25">
      <c r="A25" s="115">
        <v>221</v>
      </c>
      <c r="B25" s="278" t="s">
        <v>141</v>
      </c>
      <c r="C25" s="44">
        <v>303</v>
      </c>
      <c r="D25" s="198">
        <v>0.003131459280694502</v>
      </c>
      <c r="E25" s="44">
        <v>4</v>
      </c>
      <c r="F25" s="198">
        <v>0.0006517842594101353</v>
      </c>
      <c r="G25" s="44">
        <v>2</v>
      </c>
      <c r="H25" s="198">
        <v>0.0004843787842092516</v>
      </c>
      <c r="I25" s="44">
        <v>1</v>
      </c>
      <c r="J25" s="198">
        <v>0.0009099181073703367</v>
      </c>
      <c r="K25" s="44">
        <v>0</v>
      </c>
      <c r="L25" s="198">
        <v>0</v>
      </c>
      <c r="M25" s="44">
        <v>0</v>
      </c>
      <c r="N25" s="198">
        <v>0</v>
      </c>
      <c r="O25" s="44">
        <v>0</v>
      </c>
      <c r="P25" s="198">
        <v>0</v>
      </c>
      <c r="Q25" s="44">
        <v>0</v>
      </c>
      <c r="R25" s="198">
        <v>0</v>
      </c>
      <c r="S25" s="44">
        <v>1</v>
      </c>
      <c r="T25" s="198">
        <v>0.015151515151515152</v>
      </c>
      <c r="U25" s="94">
        <v>311</v>
      </c>
      <c r="V25" s="149">
        <v>0.0028655671242974294</v>
      </c>
    </row>
    <row r="26" spans="1:22" ht="14.25">
      <c r="A26" s="115">
        <v>222</v>
      </c>
      <c r="B26" s="278" t="s">
        <v>142</v>
      </c>
      <c r="C26" s="44">
        <v>777</v>
      </c>
      <c r="D26" s="198">
        <v>0.008030177759404712</v>
      </c>
      <c r="E26" s="44">
        <v>16</v>
      </c>
      <c r="F26" s="198">
        <v>0.002607137037640541</v>
      </c>
      <c r="G26" s="44">
        <v>22</v>
      </c>
      <c r="H26" s="198">
        <v>0.005328166626301768</v>
      </c>
      <c r="I26" s="44">
        <v>3</v>
      </c>
      <c r="J26" s="198">
        <v>0.00272975432211101</v>
      </c>
      <c r="K26" s="44">
        <v>0</v>
      </c>
      <c r="L26" s="198">
        <v>0</v>
      </c>
      <c r="M26" s="44">
        <v>0</v>
      </c>
      <c r="N26" s="198">
        <v>0</v>
      </c>
      <c r="O26" s="44">
        <v>0</v>
      </c>
      <c r="P26" s="198">
        <v>0</v>
      </c>
      <c r="Q26" s="44">
        <v>0</v>
      </c>
      <c r="R26" s="198">
        <v>0</v>
      </c>
      <c r="S26" s="44">
        <v>0</v>
      </c>
      <c r="T26" s="198">
        <v>0</v>
      </c>
      <c r="U26" s="94">
        <v>818</v>
      </c>
      <c r="V26" s="149">
        <v>0.007537086519856261</v>
      </c>
    </row>
    <row r="27" spans="1:22" ht="27">
      <c r="A27" s="115">
        <v>223</v>
      </c>
      <c r="B27" s="278" t="s">
        <v>143</v>
      </c>
      <c r="C27" s="44">
        <v>74</v>
      </c>
      <c r="D27" s="198">
        <v>0.0007647788342290202</v>
      </c>
      <c r="E27" s="44">
        <v>1</v>
      </c>
      <c r="F27" s="198">
        <v>0.00016294606485253382</v>
      </c>
      <c r="G27" s="44">
        <v>0</v>
      </c>
      <c r="H27" s="198">
        <v>0</v>
      </c>
      <c r="I27" s="44">
        <v>0</v>
      </c>
      <c r="J27" s="198">
        <v>0</v>
      </c>
      <c r="K27" s="44">
        <v>0</v>
      </c>
      <c r="L27" s="198">
        <v>0</v>
      </c>
      <c r="M27" s="44">
        <v>0</v>
      </c>
      <c r="N27" s="198">
        <v>0</v>
      </c>
      <c r="O27" s="44">
        <v>0</v>
      </c>
      <c r="P27" s="198">
        <v>0</v>
      </c>
      <c r="Q27" s="44">
        <v>0</v>
      </c>
      <c r="R27" s="198">
        <v>0</v>
      </c>
      <c r="S27" s="44">
        <v>0</v>
      </c>
      <c r="T27" s="198">
        <v>0</v>
      </c>
      <c r="U27" s="94">
        <v>75</v>
      </c>
      <c r="V27" s="149">
        <v>0.0006910531650234958</v>
      </c>
    </row>
    <row r="28" spans="1:22" ht="14.25">
      <c r="A28" s="115">
        <v>225</v>
      </c>
      <c r="B28" s="278" t="s">
        <v>144</v>
      </c>
      <c r="C28" s="44">
        <v>22</v>
      </c>
      <c r="D28" s="198">
        <v>0.00022736668044646548</v>
      </c>
      <c r="E28" s="44">
        <v>0</v>
      </c>
      <c r="F28" s="198">
        <v>0</v>
      </c>
      <c r="G28" s="44">
        <v>1</v>
      </c>
      <c r="H28" s="198">
        <v>0.0002421893921046258</v>
      </c>
      <c r="I28" s="44">
        <v>0</v>
      </c>
      <c r="J28" s="198">
        <v>0</v>
      </c>
      <c r="K28" s="44">
        <v>0</v>
      </c>
      <c r="L28" s="198">
        <v>0</v>
      </c>
      <c r="M28" s="44">
        <v>0</v>
      </c>
      <c r="N28" s="198">
        <v>0</v>
      </c>
      <c r="O28" s="44">
        <v>0</v>
      </c>
      <c r="P28" s="198">
        <v>0</v>
      </c>
      <c r="Q28" s="44">
        <v>0</v>
      </c>
      <c r="R28" s="198">
        <v>0</v>
      </c>
      <c r="S28" s="44">
        <v>0</v>
      </c>
      <c r="T28" s="198">
        <v>0</v>
      </c>
      <c r="U28" s="94">
        <v>23</v>
      </c>
      <c r="V28" s="149">
        <v>0.0002119229706072054</v>
      </c>
    </row>
    <row r="29" spans="1:22" ht="14.25">
      <c r="A29" s="115">
        <v>226</v>
      </c>
      <c r="B29" s="278" t="s">
        <v>145</v>
      </c>
      <c r="C29" s="44">
        <v>449</v>
      </c>
      <c r="D29" s="198">
        <v>0.0046403472509301364</v>
      </c>
      <c r="E29" s="44">
        <v>10</v>
      </c>
      <c r="F29" s="198">
        <v>0.0016294606485253381</v>
      </c>
      <c r="G29" s="44">
        <v>10</v>
      </c>
      <c r="H29" s="198">
        <v>0.002421893921046258</v>
      </c>
      <c r="I29" s="44">
        <v>1</v>
      </c>
      <c r="J29" s="198">
        <v>0.0009099181073703367</v>
      </c>
      <c r="K29" s="44">
        <v>0</v>
      </c>
      <c r="L29" s="198">
        <v>0</v>
      </c>
      <c r="M29" s="44">
        <v>0</v>
      </c>
      <c r="N29" s="198">
        <v>0</v>
      </c>
      <c r="O29" s="44">
        <v>0</v>
      </c>
      <c r="P29" s="198">
        <v>0</v>
      </c>
      <c r="Q29" s="44">
        <v>0</v>
      </c>
      <c r="R29" s="198">
        <v>0</v>
      </c>
      <c r="S29" s="44">
        <v>0</v>
      </c>
      <c r="T29" s="198">
        <v>0</v>
      </c>
      <c r="U29" s="94">
        <v>470</v>
      </c>
      <c r="V29" s="149">
        <v>0.00433059983414724</v>
      </c>
    </row>
    <row r="30" spans="1:22" ht="14.25">
      <c r="A30" s="115">
        <v>231</v>
      </c>
      <c r="B30" s="278" t="s">
        <v>146</v>
      </c>
      <c r="C30" s="44">
        <v>60</v>
      </c>
      <c r="D30" s="198">
        <v>0.0006200909466721786</v>
      </c>
      <c r="E30" s="44">
        <v>0</v>
      </c>
      <c r="F30" s="198">
        <v>0</v>
      </c>
      <c r="G30" s="44">
        <v>1</v>
      </c>
      <c r="H30" s="198">
        <v>0.0002421893921046258</v>
      </c>
      <c r="I30" s="44">
        <v>0</v>
      </c>
      <c r="J30" s="198">
        <v>0</v>
      </c>
      <c r="K30" s="44">
        <v>0</v>
      </c>
      <c r="L30" s="198">
        <v>0</v>
      </c>
      <c r="M30" s="44">
        <v>0</v>
      </c>
      <c r="N30" s="198">
        <v>0</v>
      </c>
      <c r="O30" s="44">
        <v>0</v>
      </c>
      <c r="P30" s="198">
        <v>0</v>
      </c>
      <c r="Q30" s="44">
        <v>0</v>
      </c>
      <c r="R30" s="198">
        <v>0</v>
      </c>
      <c r="S30" s="44">
        <v>0</v>
      </c>
      <c r="T30" s="198">
        <v>0</v>
      </c>
      <c r="U30" s="94">
        <v>61</v>
      </c>
      <c r="V30" s="149">
        <v>0.0005620565742191099</v>
      </c>
    </row>
    <row r="31" spans="1:22" ht="14.25">
      <c r="A31" s="115">
        <v>232</v>
      </c>
      <c r="B31" s="278" t="s">
        <v>147</v>
      </c>
      <c r="C31" s="44">
        <v>16</v>
      </c>
      <c r="D31" s="198">
        <v>0.00016535758577924763</v>
      </c>
      <c r="E31" s="44">
        <v>1</v>
      </c>
      <c r="F31" s="198">
        <v>0.00016294606485253382</v>
      </c>
      <c r="G31" s="44">
        <v>0</v>
      </c>
      <c r="H31" s="198">
        <v>0</v>
      </c>
      <c r="I31" s="44">
        <v>0</v>
      </c>
      <c r="J31" s="198">
        <v>0</v>
      </c>
      <c r="K31" s="44">
        <v>0</v>
      </c>
      <c r="L31" s="198">
        <v>0</v>
      </c>
      <c r="M31" s="44">
        <v>0</v>
      </c>
      <c r="N31" s="198">
        <v>0</v>
      </c>
      <c r="O31" s="44">
        <v>0</v>
      </c>
      <c r="P31" s="198">
        <v>0</v>
      </c>
      <c r="Q31" s="44">
        <v>0</v>
      </c>
      <c r="R31" s="198">
        <v>0</v>
      </c>
      <c r="S31" s="44">
        <v>0</v>
      </c>
      <c r="T31" s="198">
        <v>0</v>
      </c>
      <c r="U31" s="94">
        <v>17</v>
      </c>
      <c r="V31" s="149">
        <v>0.00015663871740532572</v>
      </c>
    </row>
    <row r="32" spans="1:22" ht="14.25">
      <c r="A32" s="115">
        <v>233</v>
      </c>
      <c r="B32" s="278" t="s">
        <v>148</v>
      </c>
      <c r="C32" s="44">
        <v>2</v>
      </c>
      <c r="D32" s="198">
        <v>2.0669698222405953E-05</v>
      </c>
      <c r="E32" s="44">
        <v>1</v>
      </c>
      <c r="F32" s="198">
        <v>0.00016294606485253382</v>
      </c>
      <c r="G32" s="44">
        <v>0</v>
      </c>
      <c r="H32" s="198">
        <v>0</v>
      </c>
      <c r="I32" s="44">
        <v>0</v>
      </c>
      <c r="J32" s="198">
        <v>0</v>
      </c>
      <c r="K32" s="44">
        <v>0</v>
      </c>
      <c r="L32" s="198">
        <v>0</v>
      </c>
      <c r="M32" s="44">
        <v>0</v>
      </c>
      <c r="N32" s="198">
        <v>0</v>
      </c>
      <c r="O32" s="44">
        <v>0</v>
      </c>
      <c r="P32" s="198">
        <v>0</v>
      </c>
      <c r="Q32" s="44">
        <v>0</v>
      </c>
      <c r="R32" s="198">
        <v>0</v>
      </c>
      <c r="S32" s="44">
        <v>0</v>
      </c>
      <c r="T32" s="198">
        <v>0</v>
      </c>
      <c r="U32" s="94">
        <v>3</v>
      </c>
      <c r="V32" s="149">
        <v>2.7642126600939832E-05</v>
      </c>
    </row>
    <row r="33" spans="1:22" ht="14.25">
      <c r="A33" s="115">
        <v>234</v>
      </c>
      <c r="B33" s="278" t="s">
        <v>149</v>
      </c>
      <c r="C33" s="44">
        <v>358</v>
      </c>
      <c r="D33" s="198">
        <v>0.0036998759818106654</v>
      </c>
      <c r="E33" s="44">
        <v>16</v>
      </c>
      <c r="F33" s="198">
        <v>0.002607137037640541</v>
      </c>
      <c r="G33" s="44">
        <v>10</v>
      </c>
      <c r="H33" s="198">
        <v>0.002421893921046258</v>
      </c>
      <c r="I33" s="44">
        <v>0</v>
      </c>
      <c r="J33" s="198">
        <v>0</v>
      </c>
      <c r="K33" s="44">
        <v>0</v>
      </c>
      <c r="L33" s="198">
        <v>0</v>
      </c>
      <c r="M33" s="44">
        <v>0</v>
      </c>
      <c r="N33" s="198">
        <v>0</v>
      </c>
      <c r="O33" s="44">
        <v>0</v>
      </c>
      <c r="P33" s="198">
        <v>0</v>
      </c>
      <c r="Q33" s="44">
        <v>0</v>
      </c>
      <c r="R33" s="198">
        <v>0</v>
      </c>
      <c r="S33" s="44">
        <v>0</v>
      </c>
      <c r="T33" s="198">
        <v>0</v>
      </c>
      <c r="U33" s="94">
        <v>384</v>
      </c>
      <c r="V33" s="149">
        <v>0.0035381922049202985</v>
      </c>
    </row>
    <row r="34" spans="1:22" ht="14.25">
      <c r="A34" s="115">
        <v>235</v>
      </c>
      <c r="B34" s="278" t="s">
        <v>150</v>
      </c>
      <c r="C34" s="44">
        <v>317</v>
      </c>
      <c r="D34" s="198">
        <v>0.0032761471682513435</v>
      </c>
      <c r="E34" s="44">
        <v>20</v>
      </c>
      <c r="F34" s="198">
        <v>0.0032589212970506763</v>
      </c>
      <c r="G34" s="44">
        <v>5</v>
      </c>
      <c r="H34" s="198">
        <v>0.001210946960523129</v>
      </c>
      <c r="I34" s="44">
        <v>3</v>
      </c>
      <c r="J34" s="198">
        <v>0.00272975432211101</v>
      </c>
      <c r="K34" s="44">
        <v>0</v>
      </c>
      <c r="L34" s="198">
        <v>0</v>
      </c>
      <c r="M34" s="44">
        <v>0</v>
      </c>
      <c r="N34" s="198">
        <v>0</v>
      </c>
      <c r="O34" s="44">
        <v>0</v>
      </c>
      <c r="P34" s="198">
        <v>0</v>
      </c>
      <c r="Q34" s="44">
        <v>0</v>
      </c>
      <c r="R34" s="198">
        <v>0</v>
      </c>
      <c r="S34" s="44">
        <v>0</v>
      </c>
      <c r="T34" s="198">
        <v>0</v>
      </c>
      <c r="U34" s="94">
        <v>345</v>
      </c>
      <c r="V34" s="149">
        <v>0.0031788445591080807</v>
      </c>
    </row>
    <row r="35" spans="1:22" ht="14.25">
      <c r="A35" s="115">
        <v>241</v>
      </c>
      <c r="B35" s="278" t="s">
        <v>151</v>
      </c>
      <c r="C35" s="44">
        <v>43</v>
      </c>
      <c r="D35" s="198">
        <v>0.000444398511781728</v>
      </c>
      <c r="E35" s="44">
        <v>2</v>
      </c>
      <c r="F35" s="198">
        <v>0.00032589212970506764</v>
      </c>
      <c r="G35" s="44">
        <v>1</v>
      </c>
      <c r="H35" s="198">
        <v>0.0002421893921046258</v>
      </c>
      <c r="I35" s="44">
        <v>1</v>
      </c>
      <c r="J35" s="198">
        <v>0.0009099181073703367</v>
      </c>
      <c r="K35" s="44">
        <v>0</v>
      </c>
      <c r="L35" s="198">
        <v>0</v>
      </c>
      <c r="M35" s="44">
        <v>0</v>
      </c>
      <c r="N35" s="198">
        <v>0</v>
      </c>
      <c r="O35" s="44">
        <v>0</v>
      </c>
      <c r="P35" s="198">
        <v>0</v>
      </c>
      <c r="Q35" s="44">
        <v>0</v>
      </c>
      <c r="R35" s="198">
        <v>0</v>
      </c>
      <c r="S35" s="44">
        <v>0</v>
      </c>
      <c r="T35" s="198">
        <v>0</v>
      </c>
      <c r="U35" s="94">
        <v>47</v>
      </c>
      <c r="V35" s="149">
        <v>0.000433059983414724</v>
      </c>
    </row>
    <row r="36" spans="1:22" ht="14.25">
      <c r="A36" s="115">
        <v>242</v>
      </c>
      <c r="B36" s="278" t="s">
        <v>152</v>
      </c>
      <c r="C36" s="44">
        <v>54</v>
      </c>
      <c r="D36" s="198">
        <v>0.0005580818520049607</v>
      </c>
      <c r="E36" s="44">
        <v>4</v>
      </c>
      <c r="F36" s="198">
        <v>0.0006517842594101353</v>
      </c>
      <c r="G36" s="44">
        <v>2</v>
      </c>
      <c r="H36" s="198">
        <v>0.0004843787842092516</v>
      </c>
      <c r="I36" s="44">
        <v>0</v>
      </c>
      <c r="J36" s="198">
        <v>0</v>
      </c>
      <c r="K36" s="44">
        <v>0</v>
      </c>
      <c r="L36" s="198">
        <v>0</v>
      </c>
      <c r="M36" s="44">
        <v>0</v>
      </c>
      <c r="N36" s="198">
        <v>0</v>
      </c>
      <c r="O36" s="44">
        <v>0</v>
      </c>
      <c r="P36" s="198">
        <v>0</v>
      </c>
      <c r="Q36" s="44">
        <v>0</v>
      </c>
      <c r="R36" s="198">
        <v>0</v>
      </c>
      <c r="S36" s="44">
        <v>1</v>
      </c>
      <c r="T36" s="198">
        <v>0.015151515151515152</v>
      </c>
      <c r="U36" s="94">
        <v>61</v>
      </c>
      <c r="V36" s="149">
        <v>0.0005620565742191099</v>
      </c>
    </row>
    <row r="37" spans="1:22" ht="27">
      <c r="A37" s="115">
        <v>243</v>
      </c>
      <c r="B37" s="278" t="s">
        <v>153</v>
      </c>
      <c r="C37" s="44">
        <v>69</v>
      </c>
      <c r="D37" s="198">
        <v>0.0007131045886730054</v>
      </c>
      <c r="E37" s="44">
        <v>5</v>
      </c>
      <c r="F37" s="198">
        <v>0.0008147303242626691</v>
      </c>
      <c r="G37" s="44">
        <v>2</v>
      </c>
      <c r="H37" s="198">
        <v>0.0004843787842092516</v>
      </c>
      <c r="I37" s="44">
        <v>0</v>
      </c>
      <c r="J37" s="198">
        <v>0</v>
      </c>
      <c r="K37" s="44">
        <v>0</v>
      </c>
      <c r="L37" s="198">
        <v>0</v>
      </c>
      <c r="M37" s="44">
        <v>0</v>
      </c>
      <c r="N37" s="198">
        <v>0</v>
      </c>
      <c r="O37" s="44">
        <v>0</v>
      </c>
      <c r="P37" s="198">
        <v>0</v>
      </c>
      <c r="Q37" s="44">
        <v>0</v>
      </c>
      <c r="R37" s="198">
        <v>0</v>
      </c>
      <c r="S37" s="44">
        <v>0</v>
      </c>
      <c r="T37" s="198">
        <v>0</v>
      </c>
      <c r="U37" s="94">
        <v>76</v>
      </c>
      <c r="V37" s="149">
        <v>0.000700267207223809</v>
      </c>
    </row>
    <row r="38" spans="1:22" ht="14.25">
      <c r="A38" s="115">
        <v>251</v>
      </c>
      <c r="B38" s="278" t="s">
        <v>154</v>
      </c>
      <c r="C38" s="44">
        <v>92</v>
      </c>
      <c r="D38" s="198">
        <v>0.0009508061182306738</v>
      </c>
      <c r="E38" s="44">
        <v>5</v>
      </c>
      <c r="F38" s="198">
        <v>0.0008147303242626691</v>
      </c>
      <c r="G38" s="44">
        <v>5</v>
      </c>
      <c r="H38" s="198">
        <v>0.001210946960523129</v>
      </c>
      <c r="I38" s="44">
        <v>3</v>
      </c>
      <c r="J38" s="198">
        <v>0.00272975432211101</v>
      </c>
      <c r="K38" s="44">
        <v>0</v>
      </c>
      <c r="L38" s="198">
        <v>0</v>
      </c>
      <c r="M38" s="44">
        <v>0</v>
      </c>
      <c r="N38" s="198">
        <v>0</v>
      </c>
      <c r="O38" s="44">
        <v>0</v>
      </c>
      <c r="P38" s="198">
        <v>0</v>
      </c>
      <c r="Q38" s="44">
        <v>0</v>
      </c>
      <c r="R38" s="198">
        <v>0</v>
      </c>
      <c r="S38" s="44">
        <v>1</v>
      </c>
      <c r="T38" s="198">
        <v>0.015151515151515152</v>
      </c>
      <c r="U38" s="94">
        <v>106</v>
      </c>
      <c r="V38" s="149">
        <v>0.0009766884732332075</v>
      </c>
    </row>
    <row r="39" spans="1:22" ht="14.25">
      <c r="A39" s="115">
        <v>252</v>
      </c>
      <c r="B39" s="278" t="s">
        <v>155</v>
      </c>
      <c r="C39" s="44">
        <v>60</v>
      </c>
      <c r="D39" s="198">
        <v>0.0006200909466721786</v>
      </c>
      <c r="E39" s="44">
        <v>1</v>
      </c>
      <c r="F39" s="198">
        <v>0.00016294606485253382</v>
      </c>
      <c r="G39" s="44">
        <v>1</v>
      </c>
      <c r="H39" s="198">
        <v>0.0002421893921046258</v>
      </c>
      <c r="I39" s="44">
        <v>0</v>
      </c>
      <c r="J39" s="198">
        <v>0</v>
      </c>
      <c r="K39" s="44">
        <v>0</v>
      </c>
      <c r="L39" s="198">
        <v>0</v>
      </c>
      <c r="M39" s="44">
        <v>0</v>
      </c>
      <c r="N39" s="198">
        <v>0</v>
      </c>
      <c r="O39" s="44">
        <v>0</v>
      </c>
      <c r="P39" s="198">
        <v>0</v>
      </c>
      <c r="Q39" s="44">
        <v>0</v>
      </c>
      <c r="R39" s="198">
        <v>0</v>
      </c>
      <c r="S39" s="44">
        <v>0</v>
      </c>
      <c r="T39" s="198">
        <v>0</v>
      </c>
      <c r="U39" s="94">
        <v>62</v>
      </c>
      <c r="V39" s="149">
        <v>0.0005712706164194232</v>
      </c>
    </row>
    <row r="40" spans="1:22" ht="14.25">
      <c r="A40" s="115">
        <v>261</v>
      </c>
      <c r="B40" s="278" t="s">
        <v>156</v>
      </c>
      <c r="C40" s="44">
        <v>14</v>
      </c>
      <c r="D40" s="198">
        <v>0.00014468788755684167</v>
      </c>
      <c r="E40" s="44">
        <v>2</v>
      </c>
      <c r="F40" s="198">
        <v>0.00032589212970506764</v>
      </c>
      <c r="G40" s="44">
        <v>1</v>
      </c>
      <c r="H40" s="198">
        <v>0.0002421893921046258</v>
      </c>
      <c r="I40" s="44">
        <v>0</v>
      </c>
      <c r="J40" s="198">
        <v>0</v>
      </c>
      <c r="K40" s="44">
        <v>0</v>
      </c>
      <c r="L40" s="198">
        <v>0</v>
      </c>
      <c r="M40" s="44">
        <v>0</v>
      </c>
      <c r="N40" s="198">
        <v>0</v>
      </c>
      <c r="O40" s="44">
        <v>0</v>
      </c>
      <c r="P40" s="198">
        <v>0</v>
      </c>
      <c r="Q40" s="44">
        <v>0</v>
      </c>
      <c r="R40" s="198">
        <v>0</v>
      </c>
      <c r="S40" s="44">
        <v>0</v>
      </c>
      <c r="T40" s="198">
        <v>0</v>
      </c>
      <c r="U40" s="94">
        <v>17</v>
      </c>
      <c r="V40" s="149">
        <v>0.00015663871740532572</v>
      </c>
    </row>
    <row r="41" spans="1:22" ht="14.25">
      <c r="A41" s="115">
        <v>262</v>
      </c>
      <c r="B41" s="278" t="s">
        <v>157</v>
      </c>
      <c r="C41" s="44">
        <v>6</v>
      </c>
      <c r="D41" s="198">
        <v>6.200909466721785E-05</v>
      </c>
      <c r="E41" s="44">
        <v>0</v>
      </c>
      <c r="F41" s="198">
        <v>0</v>
      </c>
      <c r="G41" s="44">
        <v>0</v>
      </c>
      <c r="H41" s="198">
        <v>0</v>
      </c>
      <c r="I41" s="44">
        <v>0</v>
      </c>
      <c r="J41" s="198">
        <v>0</v>
      </c>
      <c r="K41" s="44">
        <v>0</v>
      </c>
      <c r="L41" s="198">
        <v>0</v>
      </c>
      <c r="M41" s="44">
        <v>0</v>
      </c>
      <c r="N41" s="198">
        <v>0</v>
      </c>
      <c r="O41" s="44">
        <v>0</v>
      </c>
      <c r="P41" s="198">
        <v>0</v>
      </c>
      <c r="Q41" s="44">
        <v>0</v>
      </c>
      <c r="R41" s="198">
        <v>0</v>
      </c>
      <c r="S41" s="44">
        <v>0</v>
      </c>
      <c r="T41" s="198">
        <v>0</v>
      </c>
      <c r="U41" s="94">
        <v>6</v>
      </c>
      <c r="V41" s="149">
        <v>5.5284253201879664E-05</v>
      </c>
    </row>
    <row r="42" spans="1:22" ht="27">
      <c r="A42" s="115">
        <v>263</v>
      </c>
      <c r="B42" s="278" t="s">
        <v>158</v>
      </c>
      <c r="C42" s="44">
        <v>181</v>
      </c>
      <c r="D42" s="198">
        <v>0.0018706076891277386</v>
      </c>
      <c r="E42" s="44">
        <v>8</v>
      </c>
      <c r="F42" s="198">
        <v>0.0013035685188202706</v>
      </c>
      <c r="G42" s="44">
        <v>4</v>
      </c>
      <c r="H42" s="198">
        <v>0.0009687575684185032</v>
      </c>
      <c r="I42" s="44">
        <v>0</v>
      </c>
      <c r="J42" s="198">
        <v>0</v>
      </c>
      <c r="K42" s="44">
        <v>0</v>
      </c>
      <c r="L42" s="198">
        <v>0</v>
      </c>
      <c r="M42" s="44">
        <v>0</v>
      </c>
      <c r="N42" s="198">
        <v>0</v>
      </c>
      <c r="O42" s="44">
        <v>0</v>
      </c>
      <c r="P42" s="198">
        <v>0</v>
      </c>
      <c r="Q42" s="44">
        <v>0</v>
      </c>
      <c r="R42" s="198">
        <v>0</v>
      </c>
      <c r="S42" s="44">
        <v>0</v>
      </c>
      <c r="T42" s="198">
        <v>0</v>
      </c>
      <c r="U42" s="94">
        <v>193</v>
      </c>
      <c r="V42" s="149">
        <v>0.0017783101446604626</v>
      </c>
    </row>
    <row r="43" spans="1:22" ht="14.25">
      <c r="A43" s="115">
        <v>264</v>
      </c>
      <c r="B43" s="278" t="s">
        <v>159</v>
      </c>
      <c r="C43" s="44">
        <v>23</v>
      </c>
      <c r="D43" s="198">
        <v>0.00023770152955766846</v>
      </c>
      <c r="E43" s="44">
        <v>0</v>
      </c>
      <c r="F43" s="198">
        <v>0</v>
      </c>
      <c r="G43" s="44">
        <v>2</v>
      </c>
      <c r="H43" s="198">
        <v>0.0004843787842092516</v>
      </c>
      <c r="I43" s="44">
        <v>1</v>
      </c>
      <c r="J43" s="198">
        <v>0.0009099181073703367</v>
      </c>
      <c r="K43" s="44">
        <v>0</v>
      </c>
      <c r="L43" s="198">
        <v>0</v>
      </c>
      <c r="M43" s="44">
        <v>0</v>
      </c>
      <c r="N43" s="198">
        <v>0</v>
      </c>
      <c r="O43" s="44">
        <v>0</v>
      </c>
      <c r="P43" s="198">
        <v>0</v>
      </c>
      <c r="Q43" s="44">
        <v>0</v>
      </c>
      <c r="R43" s="198">
        <v>0</v>
      </c>
      <c r="S43" s="44">
        <v>0</v>
      </c>
      <c r="T43" s="198">
        <v>0</v>
      </c>
      <c r="U43" s="94">
        <v>26</v>
      </c>
      <c r="V43" s="149">
        <v>0.00023956509720814522</v>
      </c>
    </row>
    <row r="44" spans="1:22" ht="14.25">
      <c r="A44" s="115">
        <v>265</v>
      </c>
      <c r="B44" s="278" t="s">
        <v>160</v>
      </c>
      <c r="C44" s="44">
        <v>144</v>
      </c>
      <c r="D44" s="198">
        <v>0.0014882182720132287</v>
      </c>
      <c r="E44" s="44">
        <v>7</v>
      </c>
      <c r="F44" s="198">
        <v>0.0011406224539677367</v>
      </c>
      <c r="G44" s="44">
        <v>3</v>
      </c>
      <c r="H44" s="198">
        <v>0.0007265681763138775</v>
      </c>
      <c r="I44" s="44">
        <v>0</v>
      </c>
      <c r="J44" s="198">
        <v>0</v>
      </c>
      <c r="K44" s="44">
        <v>0</v>
      </c>
      <c r="L44" s="198">
        <v>0</v>
      </c>
      <c r="M44" s="44">
        <v>0</v>
      </c>
      <c r="N44" s="198">
        <v>0</v>
      </c>
      <c r="O44" s="44">
        <v>0</v>
      </c>
      <c r="P44" s="198">
        <v>0</v>
      </c>
      <c r="Q44" s="44">
        <v>0</v>
      </c>
      <c r="R44" s="198">
        <v>0</v>
      </c>
      <c r="S44" s="44">
        <v>0</v>
      </c>
      <c r="T44" s="198">
        <v>0</v>
      </c>
      <c r="U44" s="94">
        <v>154</v>
      </c>
      <c r="V44" s="149">
        <v>0.0014189624988482448</v>
      </c>
    </row>
    <row r="45" spans="1:22" ht="27">
      <c r="A45" s="115">
        <v>311</v>
      </c>
      <c r="B45" s="278" t="s">
        <v>161</v>
      </c>
      <c r="C45" s="44">
        <v>1942</v>
      </c>
      <c r="D45" s="198">
        <v>0.02007027697395618</v>
      </c>
      <c r="E45" s="44">
        <v>105</v>
      </c>
      <c r="F45" s="198">
        <v>0.01710933680951605</v>
      </c>
      <c r="G45" s="44">
        <v>68</v>
      </c>
      <c r="H45" s="198">
        <v>0.016468878663114556</v>
      </c>
      <c r="I45" s="44">
        <v>19</v>
      </c>
      <c r="J45" s="198">
        <v>0.017288444040036398</v>
      </c>
      <c r="K45" s="44">
        <v>4</v>
      </c>
      <c r="L45" s="198">
        <v>0.05</v>
      </c>
      <c r="M45" s="44">
        <v>5</v>
      </c>
      <c r="N45" s="198">
        <v>0.026737967914438502</v>
      </c>
      <c r="O45" s="44">
        <v>3</v>
      </c>
      <c r="P45" s="198">
        <v>0.061224489795918366</v>
      </c>
      <c r="Q45" s="44">
        <v>1</v>
      </c>
      <c r="R45" s="198">
        <v>0.043478260869565216</v>
      </c>
      <c r="S45" s="44">
        <v>2</v>
      </c>
      <c r="T45" s="198">
        <v>0.030303030303030304</v>
      </c>
      <c r="U45" s="94">
        <v>2149</v>
      </c>
      <c r="V45" s="149">
        <v>0.019800976688473235</v>
      </c>
    </row>
    <row r="46" spans="1:22" ht="27">
      <c r="A46" s="115">
        <v>312</v>
      </c>
      <c r="B46" s="278" t="s">
        <v>162</v>
      </c>
      <c r="C46" s="44">
        <v>259</v>
      </c>
      <c r="D46" s="198">
        <v>0.002676725919801571</v>
      </c>
      <c r="E46" s="44">
        <v>10</v>
      </c>
      <c r="F46" s="198">
        <v>0.0016294606485253381</v>
      </c>
      <c r="G46" s="44">
        <v>12</v>
      </c>
      <c r="H46" s="198">
        <v>0.00290627270525551</v>
      </c>
      <c r="I46" s="44">
        <v>6</v>
      </c>
      <c r="J46" s="198">
        <v>0.00545950864422202</v>
      </c>
      <c r="K46" s="44">
        <v>0</v>
      </c>
      <c r="L46" s="198">
        <v>0</v>
      </c>
      <c r="M46" s="44">
        <v>4</v>
      </c>
      <c r="N46" s="198">
        <v>0.0213903743315508</v>
      </c>
      <c r="O46" s="44">
        <v>0</v>
      </c>
      <c r="P46" s="198">
        <v>0</v>
      </c>
      <c r="Q46" s="44">
        <v>0</v>
      </c>
      <c r="R46" s="198">
        <v>0</v>
      </c>
      <c r="S46" s="44">
        <v>0</v>
      </c>
      <c r="T46" s="198">
        <v>0</v>
      </c>
      <c r="U46" s="94">
        <v>291</v>
      </c>
      <c r="V46" s="149">
        <v>0.0026812862802911637</v>
      </c>
    </row>
    <row r="47" spans="1:22" ht="27">
      <c r="A47" s="115">
        <v>313</v>
      </c>
      <c r="B47" s="278" t="s">
        <v>163</v>
      </c>
      <c r="C47" s="44">
        <v>606</v>
      </c>
      <c r="D47" s="198">
        <v>0.006262918561389004</v>
      </c>
      <c r="E47" s="44">
        <v>28</v>
      </c>
      <c r="F47" s="198">
        <v>0.004562489815870947</v>
      </c>
      <c r="G47" s="44">
        <v>17</v>
      </c>
      <c r="H47" s="198">
        <v>0.004117219665778639</v>
      </c>
      <c r="I47" s="44">
        <v>7</v>
      </c>
      <c r="J47" s="198">
        <v>0.006369426751592357</v>
      </c>
      <c r="K47" s="44">
        <v>0</v>
      </c>
      <c r="L47" s="198">
        <v>0</v>
      </c>
      <c r="M47" s="44">
        <v>0</v>
      </c>
      <c r="N47" s="198">
        <v>0</v>
      </c>
      <c r="O47" s="44">
        <v>0</v>
      </c>
      <c r="P47" s="198">
        <v>0</v>
      </c>
      <c r="Q47" s="44">
        <v>0</v>
      </c>
      <c r="R47" s="198">
        <v>0</v>
      </c>
      <c r="S47" s="44">
        <v>1</v>
      </c>
      <c r="T47" s="198">
        <v>0.015151515151515152</v>
      </c>
      <c r="U47" s="94">
        <v>659</v>
      </c>
      <c r="V47" s="149">
        <v>0.00607205381000645</v>
      </c>
    </row>
    <row r="48" spans="1:22" ht="27">
      <c r="A48" s="115">
        <v>314</v>
      </c>
      <c r="B48" s="278" t="s">
        <v>164</v>
      </c>
      <c r="C48" s="44">
        <v>195</v>
      </c>
      <c r="D48" s="198">
        <v>0.0020152955766845806</v>
      </c>
      <c r="E48" s="44">
        <v>14</v>
      </c>
      <c r="F48" s="198">
        <v>0.0022812449079354733</v>
      </c>
      <c r="G48" s="44">
        <v>4</v>
      </c>
      <c r="H48" s="198">
        <v>0.0009687575684185032</v>
      </c>
      <c r="I48" s="44">
        <v>0</v>
      </c>
      <c r="J48" s="198">
        <v>0</v>
      </c>
      <c r="K48" s="44">
        <v>0</v>
      </c>
      <c r="L48" s="198">
        <v>0</v>
      </c>
      <c r="M48" s="44">
        <v>0</v>
      </c>
      <c r="N48" s="198">
        <v>0</v>
      </c>
      <c r="O48" s="44">
        <v>0</v>
      </c>
      <c r="P48" s="198">
        <v>0</v>
      </c>
      <c r="Q48" s="44">
        <v>0</v>
      </c>
      <c r="R48" s="198">
        <v>0</v>
      </c>
      <c r="S48" s="44">
        <v>0</v>
      </c>
      <c r="T48" s="198">
        <v>0</v>
      </c>
      <c r="U48" s="94">
        <v>213</v>
      </c>
      <c r="V48" s="149">
        <v>0.001962590988666728</v>
      </c>
    </row>
    <row r="49" spans="1:22" ht="27">
      <c r="A49" s="115">
        <v>315</v>
      </c>
      <c r="B49" s="278" t="s">
        <v>165</v>
      </c>
      <c r="C49" s="44">
        <v>60</v>
      </c>
      <c r="D49" s="198">
        <v>0.0006200909466721786</v>
      </c>
      <c r="E49" s="44">
        <v>2</v>
      </c>
      <c r="F49" s="198">
        <v>0.00032589212970506764</v>
      </c>
      <c r="G49" s="44">
        <v>1</v>
      </c>
      <c r="H49" s="198">
        <v>0.0002421893921046258</v>
      </c>
      <c r="I49" s="44">
        <v>0</v>
      </c>
      <c r="J49" s="198">
        <v>0</v>
      </c>
      <c r="K49" s="44">
        <v>0</v>
      </c>
      <c r="L49" s="198">
        <v>0</v>
      </c>
      <c r="M49" s="44">
        <v>0</v>
      </c>
      <c r="N49" s="198">
        <v>0</v>
      </c>
      <c r="O49" s="44">
        <v>0</v>
      </c>
      <c r="P49" s="198">
        <v>0</v>
      </c>
      <c r="Q49" s="44">
        <v>0</v>
      </c>
      <c r="R49" s="198">
        <v>0</v>
      </c>
      <c r="S49" s="44">
        <v>0</v>
      </c>
      <c r="T49" s="198">
        <v>0</v>
      </c>
      <c r="U49" s="94">
        <v>63</v>
      </c>
      <c r="V49" s="149">
        <v>0.0005804846586197365</v>
      </c>
    </row>
    <row r="50" spans="1:22" ht="14.25">
      <c r="A50" s="115">
        <v>321</v>
      </c>
      <c r="B50" s="278" t="s">
        <v>166</v>
      </c>
      <c r="C50" s="44">
        <v>331</v>
      </c>
      <c r="D50" s="198">
        <v>0.003420835055808185</v>
      </c>
      <c r="E50" s="44">
        <v>6</v>
      </c>
      <c r="F50" s="198">
        <v>0.000977676389115203</v>
      </c>
      <c r="G50" s="44">
        <v>8</v>
      </c>
      <c r="H50" s="198">
        <v>0.0019375151368370065</v>
      </c>
      <c r="I50" s="44">
        <v>1</v>
      </c>
      <c r="J50" s="198">
        <v>0.0009099181073703367</v>
      </c>
      <c r="K50" s="44">
        <v>0</v>
      </c>
      <c r="L50" s="198">
        <v>0</v>
      </c>
      <c r="M50" s="44">
        <v>0</v>
      </c>
      <c r="N50" s="198">
        <v>0</v>
      </c>
      <c r="O50" s="44">
        <v>0</v>
      </c>
      <c r="P50" s="198">
        <v>0</v>
      </c>
      <c r="Q50" s="44">
        <v>0</v>
      </c>
      <c r="R50" s="198">
        <v>0</v>
      </c>
      <c r="S50" s="44">
        <v>0</v>
      </c>
      <c r="T50" s="198">
        <v>0</v>
      </c>
      <c r="U50" s="94">
        <v>346</v>
      </c>
      <c r="V50" s="149">
        <v>0.003188058601308394</v>
      </c>
    </row>
    <row r="51" spans="1:22" ht="14.25">
      <c r="A51" s="115">
        <v>322</v>
      </c>
      <c r="B51" s="278" t="s">
        <v>167</v>
      </c>
      <c r="C51" s="44">
        <v>3412</v>
      </c>
      <c r="D51" s="198">
        <v>0.03526250516742455</v>
      </c>
      <c r="E51" s="44">
        <v>81</v>
      </c>
      <c r="F51" s="198">
        <v>0.013198631253055239</v>
      </c>
      <c r="G51" s="44">
        <v>65</v>
      </c>
      <c r="H51" s="198">
        <v>0.01574231048680068</v>
      </c>
      <c r="I51" s="44">
        <v>11</v>
      </c>
      <c r="J51" s="198">
        <v>0.010009099181073703</v>
      </c>
      <c r="K51" s="44">
        <v>0</v>
      </c>
      <c r="L51" s="198">
        <v>0</v>
      </c>
      <c r="M51" s="44">
        <v>2</v>
      </c>
      <c r="N51" s="198">
        <v>0.0106951871657754</v>
      </c>
      <c r="O51" s="44">
        <v>0</v>
      </c>
      <c r="P51" s="198">
        <v>0</v>
      </c>
      <c r="Q51" s="44">
        <v>0</v>
      </c>
      <c r="R51" s="198">
        <v>0</v>
      </c>
      <c r="S51" s="44">
        <v>0</v>
      </c>
      <c r="T51" s="198">
        <v>0</v>
      </c>
      <c r="U51" s="94">
        <v>3571</v>
      </c>
      <c r="V51" s="149">
        <v>0.03290334469731871</v>
      </c>
    </row>
    <row r="52" spans="1:22" ht="27">
      <c r="A52" s="115">
        <v>323</v>
      </c>
      <c r="B52" s="278" t="s">
        <v>168</v>
      </c>
      <c r="C52" s="44">
        <v>7</v>
      </c>
      <c r="D52" s="198">
        <v>7.234394377842083E-05</v>
      </c>
      <c r="E52" s="44">
        <v>0</v>
      </c>
      <c r="F52" s="198">
        <v>0</v>
      </c>
      <c r="G52" s="44">
        <v>0</v>
      </c>
      <c r="H52" s="198">
        <v>0</v>
      </c>
      <c r="I52" s="44">
        <v>0</v>
      </c>
      <c r="J52" s="198">
        <v>0</v>
      </c>
      <c r="K52" s="44">
        <v>0</v>
      </c>
      <c r="L52" s="198">
        <v>0</v>
      </c>
      <c r="M52" s="44">
        <v>0</v>
      </c>
      <c r="N52" s="198">
        <v>0</v>
      </c>
      <c r="O52" s="44">
        <v>0</v>
      </c>
      <c r="P52" s="198">
        <v>0</v>
      </c>
      <c r="Q52" s="44">
        <v>0</v>
      </c>
      <c r="R52" s="198">
        <v>0</v>
      </c>
      <c r="S52" s="44">
        <v>0</v>
      </c>
      <c r="T52" s="198">
        <v>0</v>
      </c>
      <c r="U52" s="94">
        <v>7</v>
      </c>
      <c r="V52" s="149">
        <v>6.449829540219295E-05</v>
      </c>
    </row>
    <row r="53" spans="1:22" ht="14.25">
      <c r="A53" s="115">
        <v>324</v>
      </c>
      <c r="B53" s="278" t="s">
        <v>169</v>
      </c>
      <c r="C53" s="44">
        <v>5</v>
      </c>
      <c r="D53" s="198">
        <v>5.167424555601488E-05</v>
      </c>
      <c r="E53" s="44">
        <v>0</v>
      </c>
      <c r="F53" s="198">
        <v>0</v>
      </c>
      <c r="G53" s="44">
        <v>1</v>
      </c>
      <c r="H53" s="198">
        <v>0.0002421893921046258</v>
      </c>
      <c r="I53" s="44">
        <v>0</v>
      </c>
      <c r="J53" s="198">
        <v>0</v>
      </c>
      <c r="K53" s="44">
        <v>0</v>
      </c>
      <c r="L53" s="198">
        <v>0</v>
      </c>
      <c r="M53" s="44">
        <v>0</v>
      </c>
      <c r="N53" s="198">
        <v>0</v>
      </c>
      <c r="O53" s="44">
        <v>0</v>
      </c>
      <c r="P53" s="198">
        <v>0</v>
      </c>
      <c r="Q53" s="44">
        <v>0</v>
      </c>
      <c r="R53" s="198">
        <v>0</v>
      </c>
      <c r="S53" s="44">
        <v>0</v>
      </c>
      <c r="T53" s="198">
        <v>0</v>
      </c>
      <c r="U53" s="94">
        <v>6</v>
      </c>
      <c r="V53" s="149">
        <v>5.5284253201879664E-05</v>
      </c>
    </row>
    <row r="54" spans="1:22" ht="27">
      <c r="A54" s="115">
        <v>325</v>
      </c>
      <c r="B54" s="278" t="s">
        <v>170</v>
      </c>
      <c r="C54" s="44">
        <v>708</v>
      </c>
      <c r="D54" s="198">
        <v>0.007317073170731708</v>
      </c>
      <c r="E54" s="44">
        <v>29</v>
      </c>
      <c r="F54" s="198">
        <v>0.00472543588072348</v>
      </c>
      <c r="G54" s="44">
        <v>19</v>
      </c>
      <c r="H54" s="198">
        <v>0.004601598449987891</v>
      </c>
      <c r="I54" s="44">
        <v>7</v>
      </c>
      <c r="J54" s="198">
        <v>0.006369426751592357</v>
      </c>
      <c r="K54" s="44">
        <v>0</v>
      </c>
      <c r="L54" s="198">
        <v>0</v>
      </c>
      <c r="M54" s="44">
        <v>0</v>
      </c>
      <c r="N54" s="198">
        <v>0</v>
      </c>
      <c r="O54" s="44">
        <v>0</v>
      </c>
      <c r="P54" s="198">
        <v>0</v>
      </c>
      <c r="Q54" s="44">
        <v>0</v>
      </c>
      <c r="R54" s="198">
        <v>0</v>
      </c>
      <c r="S54" s="44">
        <v>0</v>
      </c>
      <c r="T54" s="198">
        <v>0</v>
      </c>
      <c r="U54" s="94">
        <v>763</v>
      </c>
      <c r="V54" s="149">
        <v>0.0070303141988390305</v>
      </c>
    </row>
    <row r="55" spans="1:22" ht="14.25">
      <c r="A55" s="115">
        <v>331</v>
      </c>
      <c r="B55" s="278" t="s">
        <v>171</v>
      </c>
      <c r="C55" s="44">
        <v>51</v>
      </c>
      <c r="D55" s="198">
        <v>0.0005270773046713518</v>
      </c>
      <c r="E55" s="44">
        <v>0</v>
      </c>
      <c r="F55" s="198">
        <v>0</v>
      </c>
      <c r="G55" s="44">
        <v>1</v>
      </c>
      <c r="H55" s="198">
        <v>0.0002421893921046258</v>
      </c>
      <c r="I55" s="44">
        <v>1</v>
      </c>
      <c r="J55" s="198">
        <v>0.0009099181073703367</v>
      </c>
      <c r="K55" s="44">
        <v>0</v>
      </c>
      <c r="L55" s="198">
        <v>0</v>
      </c>
      <c r="M55" s="44">
        <v>0</v>
      </c>
      <c r="N55" s="198">
        <v>0</v>
      </c>
      <c r="O55" s="44">
        <v>0</v>
      </c>
      <c r="P55" s="198">
        <v>0</v>
      </c>
      <c r="Q55" s="44">
        <v>0</v>
      </c>
      <c r="R55" s="198">
        <v>0</v>
      </c>
      <c r="S55" s="44">
        <v>0</v>
      </c>
      <c r="T55" s="198">
        <v>0</v>
      </c>
      <c r="U55" s="94">
        <v>53</v>
      </c>
      <c r="V55" s="149">
        <v>0.0004883442366166037</v>
      </c>
    </row>
    <row r="56" spans="1:22" ht="14.25">
      <c r="A56" s="115">
        <v>332</v>
      </c>
      <c r="B56" s="278" t="s">
        <v>172</v>
      </c>
      <c r="C56" s="44">
        <v>183</v>
      </c>
      <c r="D56" s="198">
        <v>0.0018912773873501446</v>
      </c>
      <c r="E56" s="44">
        <v>13</v>
      </c>
      <c r="F56" s="198">
        <v>0.0021182988430829396</v>
      </c>
      <c r="G56" s="44">
        <v>11</v>
      </c>
      <c r="H56" s="198">
        <v>0.002664083313150884</v>
      </c>
      <c r="I56" s="44">
        <v>1</v>
      </c>
      <c r="J56" s="198">
        <v>0.0009099181073703367</v>
      </c>
      <c r="K56" s="44">
        <v>0</v>
      </c>
      <c r="L56" s="198">
        <v>0</v>
      </c>
      <c r="M56" s="44">
        <v>0</v>
      </c>
      <c r="N56" s="198">
        <v>0</v>
      </c>
      <c r="O56" s="44">
        <v>0</v>
      </c>
      <c r="P56" s="198">
        <v>0</v>
      </c>
      <c r="Q56" s="44">
        <v>0</v>
      </c>
      <c r="R56" s="198">
        <v>0</v>
      </c>
      <c r="S56" s="44">
        <v>0</v>
      </c>
      <c r="T56" s="198">
        <v>0</v>
      </c>
      <c r="U56" s="94">
        <v>208</v>
      </c>
      <c r="V56" s="149">
        <v>0.0019165207776651618</v>
      </c>
    </row>
    <row r="57" spans="1:22" ht="14.25">
      <c r="A57" s="115">
        <v>333</v>
      </c>
      <c r="B57" s="278" t="s">
        <v>173</v>
      </c>
      <c r="C57" s="44">
        <v>97</v>
      </c>
      <c r="D57" s="198">
        <v>0.0010024803637866887</v>
      </c>
      <c r="E57" s="44">
        <v>4</v>
      </c>
      <c r="F57" s="198">
        <v>0.0006517842594101353</v>
      </c>
      <c r="G57" s="44">
        <v>3</v>
      </c>
      <c r="H57" s="198">
        <v>0.0007265681763138775</v>
      </c>
      <c r="I57" s="44">
        <v>0</v>
      </c>
      <c r="J57" s="198">
        <v>0</v>
      </c>
      <c r="K57" s="44">
        <v>0</v>
      </c>
      <c r="L57" s="198">
        <v>0</v>
      </c>
      <c r="M57" s="44">
        <v>0</v>
      </c>
      <c r="N57" s="198">
        <v>0</v>
      </c>
      <c r="O57" s="44">
        <v>0</v>
      </c>
      <c r="P57" s="198">
        <v>0</v>
      </c>
      <c r="Q57" s="44">
        <v>0</v>
      </c>
      <c r="R57" s="198">
        <v>0</v>
      </c>
      <c r="S57" s="44">
        <v>0</v>
      </c>
      <c r="T57" s="198">
        <v>0</v>
      </c>
      <c r="U57" s="94">
        <v>104</v>
      </c>
      <c r="V57" s="149">
        <v>0.0009582603888325809</v>
      </c>
    </row>
    <row r="58" spans="1:22" ht="27">
      <c r="A58" s="115">
        <v>334</v>
      </c>
      <c r="B58" s="278" t="s">
        <v>174</v>
      </c>
      <c r="C58" s="44">
        <v>83</v>
      </c>
      <c r="D58" s="198">
        <v>0.000857792476229847</v>
      </c>
      <c r="E58" s="44">
        <v>5</v>
      </c>
      <c r="F58" s="198">
        <v>0.0008147303242626691</v>
      </c>
      <c r="G58" s="44">
        <v>3</v>
      </c>
      <c r="H58" s="198">
        <v>0.0007265681763138775</v>
      </c>
      <c r="I58" s="44">
        <v>0</v>
      </c>
      <c r="J58" s="198">
        <v>0</v>
      </c>
      <c r="K58" s="44">
        <v>0</v>
      </c>
      <c r="L58" s="198">
        <v>0</v>
      </c>
      <c r="M58" s="44">
        <v>0</v>
      </c>
      <c r="N58" s="198">
        <v>0</v>
      </c>
      <c r="O58" s="44">
        <v>0</v>
      </c>
      <c r="P58" s="198">
        <v>0</v>
      </c>
      <c r="Q58" s="44">
        <v>0</v>
      </c>
      <c r="R58" s="198">
        <v>0</v>
      </c>
      <c r="S58" s="44">
        <v>0</v>
      </c>
      <c r="T58" s="198">
        <v>0</v>
      </c>
      <c r="U58" s="94">
        <v>91</v>
      </c>
      <c r="V58" s="149">
        <v>0.0008384778402285082</v>
      </c>
    </row>
    <row r="59" spans="1:22" ht="27">
      <c r="A59" s="115">
        <v>335</v>
      </c>
      <c r="B59" s="278" t="s">
        <v>175</v>
      </c>
      <c r="C59" s="44">
        <v>5</v>
      </c>
      <c r="D59" s="198">
        <v>5.167424555601488E-05</v>
      </c>
      <c r="E59" s="44">
        <v>1</v>
      </c>
      <c r="F59" s="198">
        <v>0.00016294606485253382</v>
      </c>
      <c r="G59" s="44">
        <v>0</v>
      </c>
      <c r="H59" s="198">
        <v>0</v>
      </c>
      <c r="I59" s="44">
        <v>0</v>
      </c>
      <c r="J59" s="198">
        <v>0</v>
      </c>
      <c r="K59" s="44">
        <v>0</v>
      </c>
      <c r="L59" s="198">
        <v>0</v>
      </c>
      <c r="M59" s="44">
        <v>0</v>
      </c>
      <c r="N59" s="198">
        <v>0</v>
      </c>
      <c r="O59" s="44">
        <v>0</v>
      </c>
      <c r="P59" s="198">
        <v>0</v>
      </c>
      <c r="Q59" s="44">
        <v>0</v>
      </c>
      <c r="R59" s="198">
        <v>0</v>
      </c>
      <c r="S59" s="44">
        <v>0</v>
      </c>
      <c r="T59" s="198">
        <v>0</v>
      </c>
      <c r="U59" s="94">
        <v>6</v>
      </c>
      <c r="V59" s="149">
        <v>5.5284253201879664E-05</v>
      </c>
    </row>
    <row r="60" spans="1:22" ht="27">
      <c r="A60" s="115">
        <v>341</v>
      </c>
      <c r="B60" s="278" t="s">
        <v>176</v>
      </c>
      <c r="C60" s="44">
        <v>312</v>
      </c>
      <c r="D60" s="198">
        <v>0.0032244729226953285</v>
      </c>
      <c r="E60" s="44">
        <v>17</v>
      </c>
      <c r="F60" s="198">
        <v>0.002770083102493075</v>
      </c>
      <c r="G60" s="44">
        <v>15</v>
      </c>
      <c r="H60" s="198">
        <v>0.0036328408815693874</v>
      </c>
      <c r="I60" s="44">
        <v>3</v>
      </c>
      <c r="J60" s="198">
        <v>0.00272975432211101</v>
      </c>
      <c r="K60" s="44">
        <v>0</v>
      </c>
      <c r="L60" s="198">
        <v>0</v>
      </c>
      <c r="M60" s="44">
        <v>1</v>
      </c>
      <c r="N60" s="198">
        <v>0.0053475935828877</v>
      </c>
      <c r="O60" s="44">
        <v>0</v>
      </c>
      <c r="P60" s="198">
        <v>0</v>
      </c>
      <c r="Q60" s="44">
        <v>0</v>
      </c>
      <c r="R60" s="198">
        <v>0</v>
      </c>
      <c r="S60" s="44">
        <v>0</v>
      </c>
      <c r="T60" s="198">
        <v>0</v>
      </c>
      <c r="U60" s="94">
        <v>348</v>
      </c>
      <c r="V60" s="149">
        <v>0.0032064866857090205</v>
      </c>
    </row>
    <row r="61" spans="1:22" ht="14.25">
      <c r="A61" s="115">
        <v>342</v>
      </c>
      <c r="B61" s="278" t="s">
        <v>177</v>
      </c>
      <c r="C61" s="44">
        <v>632</v>
      </c>
      <c r="D61" s="198">
        <v>0.006531624638280281</v>
      </c>
      <c r="E61" s="44">
        <v>31</v>
      </c>
      <c r="F61" s="198">
        <v>0.0050513280104285485</v>
      </c>
      <c r="G61" s="44">
        <v>29</v>
      </c>
      <c r="H61" s="198">
        <v>0.007023492371034149</v>
      </c>
      <c r="I61" s="44">
        <v>8</v>
      </c>
      <c r="J61" s="198">
        <v>0.007279344858962694</v>
      </c>
      <c r="K61" s="44">
        <v>0</v>
      </c>
      <c r="L61" s="198">
        <v>0</v>
      </c>
      <c r="M61" s="44">
        <v>0</v>
      </c>
      <c r="N61" s="198">
        <v>0</v>
      </c>
      <c r="O61" s="44">
        <v>0</v>
      </c>
      <c r="P61" s="198">
        <v>0</v>
      </c>
      <c r="Q61" s="44">
        <v>1</v>
      </c>
      <c r="R61" s="198">
        <v>0.043478260869565216</v>
      </c>
      <c r="S61" s="44">
        <v>1</v>
      </c>
      <c r="T61" s="198">
        <v>0.015151515151515152</v>
      </c>
      <c r="U61" s="94">
        <v>702</v>
      </c>
      <c r="V61" s="149">
        <v>0.006468257624619921</v>
      </c>
    </row>
    <row r="62" spans="1:22" ht="14.25">
      <c r="A62" s="115">
        <v>343</v>
      </c>
      <c r="B62" s="278" t="s">
        <v>178</v>
      </c>
      <c r="C62" s="44">
        <v>274</v>
      </c>
      <c r="D62" s="198">
        <v>0.0028317486564696155</v>
      </c>
      <c r="E62" s="44">
        <v>17</v>
      </c>
      <c r="F62" s="198">
        <v>0.002770083102493075</v>
      </c>
      <c r="G62" s="44">
        <v>8</v>
      </c>
      <c r="H62" s="198">
        <v>0.0019375151368370065</v>
      </c>
      <c r="I62" s="44">
        <v>1</v>
      </c>
      <c r="J62" s="198">
        <v>0.0009099181073703367</v>
      </c>
      <c r="K62" s="44">
        <v>0</v>
      </c>
      <c r="L62" s="198">
        <v>0</v>
      </c>
      <c r="M62" s="44">
        <v>1</v>
      </c>
      <c r="N62" s="198">
        <v>0.0053475935828877</v>
      </c>
      <c r="O62" s="44">
        <v>0</v>
      </c>
      <c r="P62" s="198">
        <v>0</v>
      </c>
      <c r="Q62" s="44">
        <v>0</v>
      </c>
      <c r="R62" s="198">
        <v>0</v>
      </c>
      <c r="S62" s="44">
        <v>0</v>
      </c>
      <c r="T62" s="198">
        <v>0</v>
      </c>
      <c r="U62" s="94">
        <v>301</v>
      </c>
      <c r="V62" s="149">
        <v>0.0027734267022942963</v>
      </c>
    </row>
    <row r="63" spans="1:22" ht="27">
      <c r="A63" s="115">
        <v>351</v>
      </c>
      <c r="B63" s="278" t="s">
        <v>179</v>
      </c>
      <c r="C63" s="44">
        <v>104</v>
      </c>
      <c r="D63" s="198">
        <v>0.0010748243075651095</v>
      </c>
      <c r="E63" s="44">
        <v>2</v>
      </c>
      <c r="F63" s="198">
        <v>0.00032589212970506764</v>
      </c>
      <c r="G63" s="44">
        <v>3</v>
      </c>
      <c r="H63" s="198">
        <v>0.0007265681763138775</v>
      </c>
      <c r="I63" s="44">
        <v>0</v>
      </c>
      <c r="J63" s="198">
        <v>0</v>
      </c>
      <c r="K63" s="44">
        <v>0</v>
      </c>
      <c r="L63" s="198">
        <v>0</v>
      </c>
      <c r="M63" s="44">
        <v>0</v>
      </c>
      <c r="N63" s="198">
        <v>0</v>
      </c>
      <c r="O63" s="44">
        <v>0</v>
      </c>
      <c r="P63" s="198">
        <v>0</v>
      </c>
      <c r="Q63" s="44">
        <v>0</v>
      </c>
      <c r="R63" s="198">
        <v>0</v>
      </c>
      <c r="S63" s="44">
        <v>0</v>
      </c>
      <c r="T63" s="198">
        <v>0</v>
      </c>
      <c r="U63" s="94">
        <v>109</v>
      </c>
      <c r="V63" s="149">
        <v>0.0010043305998341473</v>
      </c>
    </row>
    <row r="64" spans="1:22" ht="14.25">
      <c r="A64" s="115">
        <v>352</v>
      </c>
      <c r="B64" s="278" t="s">
        <v>180</v>
      </c>
      <c r="C64" s="44">
        <v>38</v>
      </c>
      <c r="D64" s="198">
        <v>0.0003927242662257131</v>
      </c>
      <c r="E64" s="44">
        <v>7</v>
      </c>
      <c r="F64" s="198">
        <v>0.0011406224539677367</v>
      </c>
      <c r="G64" s="44">
        <v>2</v>
      </c>
      <c r="H64" s="198">
        <v>0.0004843787842092516</v>
      </c>
      <c r="I64" s="44">
        <v>0</v>
      </c>
      <c r="J64" s="198">
        <v>0</v>
      </c>
      <c r="K64" s="44">
        <v>0</v>
      </c>
      <c r="L64" s="198">
        <v>0</v>
      </c>
      <c r="M64" s="44">
        <v>0</v>
      </c>
      <c r="N64" s="198">
        <v>0</v>
      </c>
      <c r="O64" s="44">
        <v>0</v>
      </c>
      <c r="P64" s="198">
        <v>0</v>
      </c>
      <c r="Q64" s="44">
        <v>0</v>
      </c>
      <c r="R64" s="198">
        <v>0</v>
      </c>
      <c r="S64" s="44">
        <v>0</v>
      </c>
      <c r="T64" s="198">
        <v>0</v>
      </c>
      <c r="U64" s="94">
        <v>47</v>
      </c>
      <c r="V64" s="149">
        <v>0.000433059983414724</v>
      </c>
    </row>
    <row r="65" spans="1:22" ht="14.25">
      <c r="A65" s="115">
        <v>411</v>
      </c>
      <c r="B65" s="278" t="s">
        <v>181</v>
      </c>
      <c r="C65" s="44">
        <v>2436</v>
      </c>
      <c r="D65" s="198">
        <v>0.02517569243489045</v>
      </c>
      <c r="E65" s="44">
        <v>147</v>
      </c>
      <c r="F65" s="198">
        <v>0.02395307153332247</v>
      </c>
      <c r="G65" s="44">
        <v>101</v>
      </c>
      <c r="H65" s="198">
        <v>0.024461128602567207</v>
      </c>
      <c r="I65" s="44">
        <v>15</v>
      </c>
      <c r="J65" s="198">
        <v>0.01364877161055505</v>
      </c>
      <c r="K65" s="44">
        <v>2</v>
      </c>
      <c r="L65" s="198">
        <v>0.025</v>
      </c>
      <c r="M65" s="44">
        <v>1</v>
      </c>
      <c r="N65" s="198">
        <v>0.0053475935828877</v>
      </c>
      <c r="O65" s="44">
        <v>1</v>
      </c>
      <c r="P65" s="198">
        <v>0.02040816326530612</v>
      </c>
      <c r="Q65" s="44">
        <v>0</v>
      </c>
      <c r="R65" s="198">
        <v>0</v>
      </c>
      <c r="S65" s="44">
        <v>2</v>
      </c>
      <c r="T65" s="198">
        <v>0.030303030303030304</v>
      </c>
      <c r="U65" s="94">
        <v>2705</v>
      </c>
      <c r="V65" s="149">
        <v>0.024923984151847416</v>
      </c>
    </row>
    <row r="66" spans="1:22" ht="14.25">
      <c r="A66" s="115">
        <v>412</v>
      </c>
      <c r="B66" s="278" t="s">
        <v>182</v>
      </c>
      <c r="C66" s="44">
        <v>151</v>
      </c>
      <c r="D66" s="198">
        <v>0.0015605622157916495</v>
      </c>
      <c r="E66" s="44">
        <v>4</v>
      </c>
      <c r="F66" s="198">
        <v>0.0006517842594101353</v>
      </c>
      <c r="G66" s="44">
        <v>7</v>
      </c>
      <c r="H66" s="198">
        <v>0.0016953257447323807</v>
      </c>
      <c r="I66" s="44">
        <v>2</v>
      </c>
      <c r="J66" s="198">
        <v>0.0018198362147406734</v>
      </c>
      <c r="K66" s="44">
        <v>0</v>
      </c>
      <c r="L66" s="198">
        <v>0</v>
      </c>
      <c r="M66" s="44">
        <v>0</v>
      </c>
      <c r="N66" s="198">
        <v>0</v>
      </c>
      <c r="O66" s="44">
        <v>0</v>
      </c>
      <c r="P66" s="198">
        <v>0</v>
      </c>
      <c r="Q66" s="44">
        <v>0</v>
      </c>
      <c r="R66" s="198">
        <v>0</v>
      </c>
      <c r="S66" s="44">
        <v>0</v>
      </c>
      <c r="T66" s="198">
        <v>0</v>
      </c>
      <c r="U66" s="94">
        <v>164</v>
      </c>
      <c r="V66" s="149">
        <v>0.0015111029208513774</v>
      </c>
    </row>
    <row r="67" spans="1:22" ht="14.25">
      <c r="A67" s="115">
        <v>413</v>
      </c>
      <c r="B67" s="278" t="s">
        <v>183</v>
      </c>
      <c r="C67" s="44">
        <v>7</v>
      </c>
      <c r="D67" s="198">
        <v>7.234394377842083E-05</v>
      </c>
      <c r="E67" s="44">
        <v>2</v>
      </c>
      <c r="F67" s="198">
        <v>0.00032589212970506764</v>
      </c>
      <c r="G67" s="44">
        <v>1</v>
      </c>
      <c r="H67" s="198">
        <v>0.0002421893921046258</v>
      </c>
      <c r="I67" s="44">
        <v>0</v>
      </c>
      <c r="J67" s="198">
        <v>0</v>
      </c>
      <c r="K67" s="44">
        <v>0</v>
      </c>
      <c r="L67" s="198">
        <v>0</v>
      </c>
      <c r="M67" s="44">
        <v>0</v>
      </c>
      <c r="N67" s="198">
        <v>0</v>
      </c>
      <c r="O67" s="44">
        <v>0</v>
      </c>
      <c r="P67" s="198">
        <v>0</v>
      </c>
      <c r="Q67" s="44">
        <v>0</v>
      </c>
      <c r="R67" s="198">
        <v>0</v>
      </c>
      <c r="S67" s="44">
        <v>0</v>
      </c>
      <c r="T67" s="198">
        <v>0</v>
      </c>
      <c r="U67" s="94">
        <v>10</v>
      </c>
      <c r="V67" s="149">
        <v>9.214042200313278E-05</v>
      </c>
    </row>
    <row r="68" spans="1:22" ht="14.25">
      <c r="A68" s="115">
        <v>421</v>
      </c>
      <c r="B68" s="278" t="s">
        <v>184</v>
      </c>
      <c r="C68" s="44">
        <v>487</v>
      </c>
      <c r="D68" s="198">
        <v>0.0050330715171558495</v>
      </c>
      <c r="E68" s="44">
        <v>43</v>
      </c>
      <c r="F68" s="198">
        <v>0.007006680788658954</v>
      </c>
      <c r="G68" s="44">
        <v>29</v>
      </c>
      <c r="H68" s="198">
        <v>0.007023492371034149</v>
      </c>
      <c r="I68" s="44">
        <v>11</v>
      </c>
      <c r="J68" s="198">
        <v>0.010009099181073703</v>
      </c>
      <c r="K68" s="44">
        <v>0</v>
      </c>
      <c r="L68" s="198">
        <v>0</v>
      </c>
      <c r="M68" s="44">
        <v>5</v>
      </c>
      <c r="N68" s="198">
        <v>0.026737967914438502</v>
      </c>
      <c r="O68" s="44">
        <v>0</v>
      </c>
      <c r="P68" s="198">
        <v>0</v>
      </c>
      <c r="Q68" s="44">
        <v>0</v>
      </c>
      <c r="R68" s="198">
        <v>0</v>
      </c>
      <c r="S68" s="44">
        <v>0</v>
      </c>
      <c r="T68" s="198">
        <v>0</v>
      </c>
      <c r="U68" s="94">
        <v>575</v>
      </c>
      <c r="V68" s="149">
        <v>0.005298074265180135</v>
      </c>
    </row>
    <row r="69" spans="1:22" ht="14.25">
      <c r="A69" s="115">
        <v>422</v>
      </c>
      <c r="B69" s="278" t="s">
        <v>185</v>
      </c>
      <c r="C69" s="44">
        <v>296</v>
      </c>
      <c r="D69" s="198">
        <v>0.003059115336916081</v>
      </c>
      <c r="E69" s="44">
        <v>17</v>
      </c>
      <c r="F69" s="198">
        <v>0.002770083102493075</v>
      </c>
      <c r="G69" s="44">
        <v>16</v>
      </c>
      <c r="H69" s="198">
        <v>0.003875030273674013</v>
      </c>
      <c r="I69" s="44">
        <v>4</v>
      </c>
      <c r="J69" s="198">
        <v>0.003639672429481347</v>
      </c>
      <c r="K69" s="44">
        <v>0</v>
      </c>
      <c r="L69" s="198">
        <v>0</v>
      </c>
      <c r="M69" s="44">
        <v>0</v>
      </c>
      <c r="N69" s="198">
        <v>0</v>
      </c>
      <c r="O69" s="44">
        <v>0</v>
      </c>
      <c r="P69" s="198">
        <v>0</v>
      </c>
      <c r="Q69" s="44">
        <v>0</v>
      </c>
      <c r="R69" s="198">
        <v>0</v>
      </c>
      <c r="S69" s="44">
        <v>0</v>
      </c>
      <c r="T69" s="198">
        <v>0</v>
      </c>
      <c r="U69" s="94">
        <v>333</v>
      </c>
      <c r="V69" s="149">
        <v>0.0030682760527043214</v>
      </c>
    </row>
    <row r="70" spans="1:22" ht="27">
      <c r="A70" s="115">
        <v>431</v>
      </c>
      <c r="B70" s="278" t="s">
        <v>186</v>
      </c>
      <c r="C70" s="44">
        <v>284</v>
      </c>
      <c r="D70" s="198">
        <v>0.0029350971475816455</v>
      </c>
      <c r="E70" s="44">
        <v>18</v>
      </c>
      <c r="F70" s="198">
        <v>0.0029330291673456085</v>
      </c>
      <c r="G70" s="44">
        <v>16</v>
      </c>
      <c r="H70" s="198">
        <v>0.003875030273674013</v>
      </c>
      <c r="I70" s="44">
        <v>2</v>
      </c>
      <c r="J70" s="198">
        <v>0.0018198362147406734</v>
      </c>
      <c r="K70" s="44">
        <v>1</v>
      </c>
      <c r="L70" s="198">
        <v>0.0125</v>
      </c>
      <c r="M70" s="44">
        <v>0</v>
      </c>
      <c r="N70" s="198">
        <v>0</v>
      </c>
      <c r="O70" s="44">
        <v>0</v>
      </c>
      <c r="P70" s="198">
        <v>0</v>
      </c>
      <c r="Q70" s="44">
        <v>0</v>
      </c>
      <c r="R70" s="198">
        <v>0</v>
      </c>
      <c r="S70" s="44">
        <v>0</v>
      </c>
      <c r="T70" s="198">
        <v>0</v>
      </c>
      <c r="U70" s="94">
        <v>321</v>
      </c>
      <c r="V70" s="149">
        <v>0.002957707546300562</v>
      </c>
    </row>
    <row r="71" spans="1:22" ht="14.25">
      <c r="A71" s="115">
        <v>432</v>
      </c>
      <c r="B71" s="278" t="s">
        <v>187</v>
      </c>
      <c r="C71" s="44">
        <v>4086</v>
      </c>
      <c r="D71" s="198">
        <v>0.042228193468375363</v>
      </c>
      <c r="E71" s="44">
        <v>276</v>
      </c>
      <c r="F71" s="198">
        <v>0.04497311389929933</v>
      </c>
      <c r="G71" s="44">
        <v>145</v>
      </c>
      <c r="H71" s="198">
        <v>0.03511746185517074</v>
      </c>
      <c r="I71" s="44">
        <v>35</v>
      </c>
      <c r="J71" s="198">
        <v>0.03184713375796178</v>
      </c>
      <c r="K71" s="44">
        <v>3</v>
      </c>
      <c r="L71" s="198">
        <v>0.0375</v>
      </c>
      <c r="M71" s="44">
        <v>5</v>
      </c>
      <c r="N71" s="198">
        <v>0.026737967914438502</v>
      </c>
      <c r="O71" s="44">
        <v>1</v>
      </c>
      <c r="P71" s="198">
        <v>0.02040816326530612</v>
      </c>
      <c r="Q71" s="44">
        <v>2</v>
      </c>
      <c r="R71" s="198">
        <v>0.08695652173913043</v>
      </c>
      <c r="S71" s="44">
        <v>2</v>
      </c>
      <c r="T71" s="198">
        <v>0.030303030303030304</v>
      </c>
      <c r="U71" s="94">
        <v>4555</v>
      </c>
      <c r="V71" s="149">
        <v>0.04196996222242698</v>
      </c>
    </row>
    <row r="72" spans="1:22" ht="14.25">
      <c r="A72" s="115">
        <v>441</v>
      </c>
      <c r="B72" s="278" t="s">
        <v>188</v>
      </c>
      <c r="C72" s="44">
        <v>1628</v>
      </c>
      <c r="D72" s="198">
        <v>0.016825134353038444</v>
      </c>
      <c r="E72" s="44">
        <v>84</v>
      </c>
      <c r="F72" s="198">
        <v>0.01368746944761284</v>
      </c>
      <c r="G72" s="44">
        <v>76</v>
      </c>
      <c r="H72" s="198">
        <v>0.018406393799951563</v>
      </c>
      <c r="I72" s="44">
        <v>14</v>
      </c>
      <c r="J72" s="198">
        <v>0.012738853503184714</v>
      </c>
      <c r="K72" s="44">
        <v>0</v>
      </c>
      <c r="L72" s="198">
        <v>0</v>
      </c>
      <c r="M72" s="44">
        <v>1</v>
      </c>
      <c r="N72" s="198">
        <v>0.0053475935828877</v>
      </c>
      <c r="O72" s="44">
        <v>0</v>
      </c>
      <c r="P72" s="198">
        <v>0</v>
      </c>
      <c r="Q72" s="44">
        <v>1</v>
      </c>
      <c r="R72" s="198">
        <v>0.043478260869565216</v>
      </c>
      <c r="S72" s="44">
        <v>2</v>
      </c>
      <c r="T72" s="198">
        <v>0.030303030303030304</v>
      </c>
      <c r="U72" s="94">
        <v>1806</v>
      </c>
      <c r="V72" s="149">
        <v>0.016640560213765778</v>
      </c>
    </row>
    <row r="73" spans="1:22" ht="14.25">
      <c r="A73" s="115">
        <v>511</v>
      </c>
      <c r="B73" s="278" t="s">
        <v>189</v>
      </c>
      <c r="C73" s="44">
        <v>156</v>
      </c>
      <c r="D73" s="198">
        <v>0.0016122364613476642</v>
      </c>
      <c r="E73" s="44">
        <v>11</v>
      </c>
      <c r="F73" s="198">
        <v>0.0017924067133778718</v>
      </c>
      <c r="G73" s="44">
        <v>9</v>
      </c>
      <c r="H73" s="198">
        <v>0.0021797045289416324</v>
      </c>
      <c r="I73" s="44">
        <v>0</v>
      </c>
      <c r="J73" s="198">
        <v>0</v>
      </c>
      <c r="K73" s="44">
        <v>0</v>
      </c>
      <c r="L73" s="198">
        <v>0</v>
      </c>
      <c r="M73" s="44">
        <v>0</v>
      </c>
      <c r="N73" s="198">
        <v>0</v>
      </c>
      <c r="O73" s="44">
        <v>0</v>
      </c>
      <c r="P73" s="198">
        <v>0</v>
      </c>
      <c r="Q73" s="44">
        <v>0</v>
      </c>
      <c r="R73" s="198">
        <v>0</v>
      </c>
      <c r="S73" s="44">
        <v>0</v>
      </c>
      <c r="T73" s="198">
        <v>0</v>
      </c>
      <c r="U73" s="94">
        <v>176</v>
      </c>
      <c r="V73" s="149">
        <v>0.0016216714272551367</v>
      </c>
    </row>
    <row r="74" spans="1:22" ht="14.25">
      <c r="A74" s="115">
        <v>512</v>
      </c>
      <c r="B74" s="278" t="s">
        <v>190</v>
      </c>
      <c r="C74" s="44">
        <v>790</v>
      </c>
      <c r="D74" s="198">
        <v>0.008164530797850351</v>
      </c>
      <c r="E74" s="44">
        <v>49</v>
      </c>
      <c r="F74" s="198">
        <v>0.007984357177774157</v>
      </c>
      <c r="G74" s="44">
        <v>22</v>
      </c>
      <c r="H74" s="198">
        <v>0.005328166626301768</v>
      </c>
      <c r="I74" s="44">
        <v>3</v>
      </c>
      <c r="J74" s="198">
        <v>0.00272975432211101</v>
      </c>
      <c r="K74" s="44">
        <v>0</v>
      </c>
      <c r="L74" s="198">
        <v>0</v>
      </c>
      <c r="M74" s="44">
        <v>2</v>
      </c>
      <c r="N74" s="198">
        <v>0.0106951871657754</v>
      </c>
      <c r="O74" s="44">
        <v>0</v>
      </c>
      <c r="P74" s="198">
        <v>0</v>
      </c>
      <c r="Q74" s="44">
        <v>0</v>
      </c>
      <c r="R74" s="198">
        <v>0</v>
      </c>
      <c r="S74" s="44">
        <v>0</v>
      </c>
      <c r="T74" s="198">
        <v>0</v>
      </c>
      <c r="U74" s="94">
        <v>866</v>
      </c>
      <c r="V74" s="149">
        <v>0.007979360545471298</v>
      </c>
    </row>
    <row r="75" spans="1:22" ht="14.25">
      <c r="A75" s="115">
        <v>513</v>
      </c>
      <c r="B75" s="278" t="s">
        <v>191</v>
      </c>
      <c r="C75" s="44">
        <v>839</v>
      </c>
      <c r="D75" s="198">
        <v>0.008670938404299297</v>
      </c>
      <c r="E75" s="44">
        <v>45</v>
      </c>
      <c r="F75" s="198">
        <v>0.007332572918364022</v>
      </c>
      <c r="G75" s="44">
        <v>43</v>
      </c>
      <c r="H75" s="198">
        <v>0.01041414386049891</v>
      </c>
      <c r="I75" s="44">
        <v>9</v>
      </c>
      <c r="J75" s="198">
        <v>0.00818926296633303</v>
      </c>
      <c r="K75" s="44">
        <v>0</v>
      </c>
      <c r="L75" s="198">
        <v>0</v>
      </c>
      <c r="M75" s="44">
        <v>0</v>
      </c>
      <c r="N75" s="198">
        <v>0</v>
      </c>
      <c r="O75" s="44">
        <v>0</v>
      </c>
      <c r="P75" s="198">
        <v>0</v>
      </c>
      <c r="Q75" s="44">
        <v>0</v>
      </c>
      <c r="R75" s="198">
        <v>0</v>
      </c>
      <c r="S75" s="44">
        <v>0</v>
      </c>
      <c r="T75" s="198">
        <v>0</v>
      </c>
      <c r="U75" s="94">
        <v>936</v>
      </c>
      <c r="V75" s="149">
        <v>0.008624343499493228</v>
      </c>
    </row>
    <row r="76" spans="1:22" ht="14.25">
      <c r="A76" s="115">
        <v>514</v>
      </c>
      <c r="B76" s="278" t="s">
        <v>192</v>
      </c>
      <c r="C76" s="44">
        <v>76</v>
      </c>
      <c r="D76" s="198">
        <v>0.0007854485324514262</v>
      </c>
      <c r="E76" s="44">
        <v>6</v>
      </c>
      <c r="F76" s="198">
        <v>0.000977676389115203</v>
      </c>
      <c r="G76" s="44">
        <v>4</v>
      </c>
      <c r="H76" s="198">
        <v>0.0009687575684185032</v>
      </c>
      <c r="I76" s="44">
        <v>0</v>
      </c>
      <c r="J76" s="198">
        <v>0</v>
      </c>
      <c r="K76" s="44">
        <v>1</v>
      </c>
      <c r="L76" s="198">
        <v>0.0125</v>
      </c>
      <c r="M76" s="44">
        <v>0</v>
      </c>
      <c r="N76" s="198">
        <v>0</v>
      </c>
      <c r="O76" s="44">
        <v>0</v>
      </c>
      <c r="P76" s="198">
        <v>0</v>
      </c>
      <c r="Q76" s="44">
        <v>0</v>
      </c>
      <c r="R76" s="198">
        <v>0</v>
      </c>
      <c r="S76" s="44">
        <v>0</v>
      </c>
      <c r="T76" s="198">
        <v>0</v>
      </c>
      <c r="U76" s="94">
        <v>87</v>
      </c>
      <c r="V76" s="149">
        <v>0.0008016216714272551</v>
      </c>
    </row>
    <row r="77" spans="1:22" ht="14.25">
      <c r="A77" s="115">
        <v>515</v>
      </c>
      <c r="B77" s="278" t="s">
        <v>193</v>
      </c>
      <c r="C77" s="44">
        <v>247</v>
      </c>
      <c r="D77" s="198">
        <v>0.002552707730467135</v>
      </c>
      <c r="E77" s="44">
        <v>10</v>
      </c>
      <c r="F77" s="198">
        <v>0.0016294606485253381</v>
      </c>
      <c r="G77" s="44">
        <v>13</v>
      </c>
      <c r="H77" s="198">
        <v>0.0031484620973601355</v>
      </c>
      <c r="I77" s="44">
        <v>2</v>
      </c>
      <c r="J77" s="198">
        <v>0.0018198362147406734</v>
      </c>
      <c r="K77" s="44">
        <v>0</v>
      </c>
      <c r="L77" s="198">
        <v>0</v>
      </c>
      <c r="M77" s="44">
        <v>0</v>
      </c>
      <c r="N77" s="198">
        <v>0</v>
      </c>
      <c r="O77" s="44">
        <v>0</v>
      </c>
      <c r="P77" s="198">
        <v>0</v>
      </c>
      <c r="Q77" s="44">
        <v>0</v>
      </c>
      <c r="R77" s="198">
        <v>0</v>
      </c>
      <c r="S77" s="44">
        <v>0</v>
      </c>
      <c r="T77" s="198">
        <v>0</v>
      </c>
      <c r="U77" s="94">
        <v>272</v>
      </c>
      <c r="V77" s="149">
        <v>0.0025062194784852116</v>
      </c>
    </row>
    <row r="78" spans="1:22" ht="14.25">
      <c r="A78" s="115">
        <v>516</v>
      </c>
      <c r="B78" s="278" t="s">
        <v>194</v>
      </c>
      <c r="C78" s="44">
        <v>1061</v>
      </c>
      <c r="D78" s="198">
        <v>0.010965274906986358</v>
      </c>
      <c r="E78" s="44">
        <v>42</v>
      </c>
      <c r="F78" s="198">
        <v>0.00684373472380642</v>
      </c>
      <c r="G78" s="44">
        <v>41</v>
      </c>
      <c r="H78" s="198">
        <v>0.009929765076289659</v>
      </c>
      <c r="I78" s="44">
        <v>8</v>
      </c>
      <c r="J78" s="198">
        <v>0.007279344858962694</v>
      </c>
      <c r="K78" s="44">
        <v>0</v>
      </c>
      <c r="L78" s="198">
        <v>0</v>
      </c>
      <c r="M78" s="44">
        <v>0</v>
      </c>
      <c r="N78" s="198">
        <v>0</v>
      </c>
      <c r="O78" s="44">
        <v>0</v>
      </c>
      <c r="P78" s="198">
        <v>0</v>
      </c>
      <c r="Q78" s="44">
        <v>0</v>
      </c>
      <c r="R78" s="198">
        <v>0</v>
      </c>
      <c r="S78" s="44">
        <v>1</v>
      </c>
      <c r="T78" s="198">
        <v>0.015151515151515152</v>
      </c>
      <c r="U78" s="94">
        <v>1153</v>
      </c>
      <c r="V78" s="149">
        <v>0.010623790656961209</v>
      </c>
    </row>
    <row r="79" spans="1:22" ht="27">
      <c r="A79" s="115">
        <v>521</v>
      </c>
      <c r="B79" s="278" t="s">
        <v>195</v>
      </c>
      <c r="C79" s="44">
        <v>75</v>
      </c>
      <c r="D79" s="198">
        <v>0.0007751136833402232</v>
      </c>
      <c r="E79" s="44">
        <v>6</v>
      </c>
      <c r="F79" s="198">
        <v>0.000977676389115203</v>
      </c>
      <c r="G79" s="44">
        <v>3</v>
      </c>
      <c r="H79" s="198">
        <v>0.0007265681763138775</v>
      </c>
      <c r="I79" s="44">
        <v>0</v>
      </c>
      <c r="J79" s="198">
        <v>0</v>
      </c>
      <c r="K79" s="44">
        <v>0</v>
      </c>
      <c r="L79" s="198">
        <v>0</v>
      </c>
      <c r="M79" s="44">
        <v>0</v>
      </c>
      <c r="N79" s="198">
        <v>0</v>
      </c>
      <c r="O79" s="44">
        <v>0</v>
      </c>
      <c r="P79" s="198">
        <v>0</v>
      </c>
      <c r="Q79" s="44">
        <v>0</v>
      </c>
      <c r="R79" s="198">
        <v>0</v>
      </c>
      <c r="S79" s="44">
        <v>0</v>
      </c>
      <c r="T79" s="198">
        <v>0</v>
      </c>
      <c r="U79" s="94">
        <v>84</v>
      </c>
      <c r="V79" s="149">
        <v>0.0007739795448263153</v>
      </c>
    </row>
    <row r="80" spans="1:22" ht="14.25">
      <c r="A80" s="115">
        <v>522</v>
      </c>
      <c r="B80" s="278" t="s">
        <v>196</v>
      </c>
      <c r="C80" s="44">
        <v>4576</v>
      </c>
      <c r="D80" s="198">
        <v>0.04729226953286482</v>
      </c>
      <c r="E80" s="44">
        <v>256</v>
      </c>
      <c r="F80" s="198">
        <v>0.04171419260224866</v>
      </c>
      <c r="G80" s="44">
        <v>150</v>
      </c>
      <c r="H80" s="198">
        <v>0.03632840881569387</v>
      </c>
      <c r="I80" s="44">
        <v>20</v>
      </c>
      <c r="J80" s="198">
        <v>0.018198362147406732</v>
      </c>
      <c r="K80" s="44">
        <v>1</v>
      </c>
      <c r="L80" s="198">
        <v>0.0125</v>
      </c>
      <c r="M80" s="44">
        <v>3</v>
      </c>
      <c r="N80" s="198">
        <v>0.016042780748663103</v>
      </c>
      <c r="O80" s="44">
        <v>0</v>
      </c>
      <c r="P80" s="198">
        <v>0</v>
      </c>
      <c r="Q80" s="44">
        <v>0</v>
      </c>
      <c r="R80" s="198">
        <v>0</v>
      </c>
      <c r="S80" s="44">
        <v>0</v>
      </c>
      <c r="T80" s="198">
        <v>0</v>
      </c>
      <c r="U80" s="94">
        <v>5006</v>
      </c>
      <c r="V80" s="149">
        <v>0.046125495254768265</v>
      </c>
    </row>
    <row r="81" spans="1:22" ht="14.25">
      <c r="A81" s="115">
        <v>523</v>
      </c>
      <c r="B81" s="278" t="s">
        <v>197</v>
      </c>
      <c r="C81" s="44">
        <v>257</v>
      </c>
      <c r="D81" s="198">
        <v>0.002656056221579165</v>
      </c>
      <c r="E81" s="44">
        <v>16</v>
      </c>
      <c r="F81" s="198">
        <v>0.002607137037640541</v>
      </c>
      <c r="G81" s="44">
        <v>7</v>
      </c>
      <c r="H81" s="198">
        <v>0.0016953257447323807</v>
      </c>
      <c r="I81" s="44">
        <v>0</v>
      </c>
      <c r="J81" s="198">
        <v>0</v>
      </c>
      <c r="K81" s="44">
        <v>0</v>
      </c>
      <c r="L81" s="198">
        <v>0</v>
      </c>
      <c r="M81" s="44">
        <v>0</v>
      </c>
      <c r="N81" s="198">
        <v>0</v>
      </c>
      <c r="O81" s="44">
        <v>0</v>
      </c>
      <c r="P81" s="198">
        <v>0</v>
      </c>
      <c r="Q81" s="44">
        <v>0</v>
      </c>
      <c r="R81" s="198">
        <v>0</v>
      </c>
      <c r="S81" s="44">
        <v>0</v>
      </c>
      <c r="T81" s="198">
        <v>0</v>
      </c>
      <c r="U81" s="94">
        <v>280</v>
      </c>
      <c r="V81" s="149">
        <v>0.0025799318160877175</v>
      </c>
    </row>
    <row r="82" spans="1:22" ht="14.25">
      <c r="A82" s="115">
        <v>524</v>
      </c>
      <c r="B82" s="278" t="s">
        <v>198</v>
      </c>
      <c r="C82" s="44">
        <v>380</v>
      </c>
      <c r="D82" s="198">
        <v>0.003927242662257131</v>
      </c>
      <c r="E82" s="44">
        <v>20</v>
      </c>
      <c r="F82" s="198">
        <v>0.0032589212970506763</v>
      </c>
      <c r="G82" s="44">
        <v>10</v>
      </c>
      <c r="H82" s="198">
        <v>0.002421893921046258</v>
      </c>
      <c r="I82" s="44">
        <v>2</v>
      </c>
      <c r="J82" s="198">
        <v>0.0018198362147406734</v>
      </c>
      <c r="K82" s="44">
        <v>0</v>
      </c>
      <c r="L82" s="198">
        <v>0</v>
      </c>
      <c r="M82" s="44">
        <v>1</v>
      </c>
      <c r="N82" s="198">
        <v>0.0053475935828877</v>
      </c>
      <c r="O82" s="44">
        <v>0</v>
      </c>
      <c r="P82" s="198">
        <v>0</v>
      </c>
      <c r="Q82" s="44">
        <v>0</v>
      </c>
      <c r="R82" s="198">
        <v>0</v>
      </c>
      <c r="S82" s="44">
        <v>0</v>
      </c>
      <c r="T82" s="198">
        <v>0</v>
      </c>
      <c r="U82" s="94">
        <v>413</v>
      </c>
      <c r="V82" s="149">
        <v>0.0038053994287293837</v>
      </c>
    </row>
    <row r="83" spans="1:22" ht="27">
      <c r="A83" s="115">
        <v>531</v>
      </c>
      <c r="B83" s="278" t="s">
        <v>199</v>
      </c>
      <c r="C83" s="44">
        <v>434</v>
      </c>
      <c r="D83" s="198">
        <v>0.004485324514262092</v>
      </c>
      <c r="E83" s="44">
        <v>19</v>
      </c>
      <c r="F83" s="198">
        <v>0.0030959752321981426</v>
      </c>
      <c r="G83" s="44">
        <v>14</v>
      </c>
      <c r="H83" s="198">
        <v>0.0033906514894647614</v>
      </c>
      <c r="I83" s="44">
        <v>4</v>
      </c>
      <c r="J83" s="198">
        <v>0.003639672429481347</v>
      </c>
      <c r="K83" s="44">
        <v>0</v>
      </c>
      <c r="L83" s="198">
        <v>0</v>
      </c>
      <c r="M83" s="44">
        <v>0</v>
      </c>
      <c r="N83" s="198">
        <v>0</v>
      </c>
      <c r="O83" s="44">
        <v>0</v>
      </c>
      <c r="P83" s="198">
        <v>0</v>
      </c>
      <c r="Q83" s="44">
        <v>0</v>
      </c>
      <c r="R83" s="198">
        <v>0</v>
      </c>
      <c r="S83" s="44">
        <v>0</v>
      </c>
      <c r="T83" s="198">
        <v>0</v>
      </c>
      <c r="U83" s="94">
        <v>471</v>
      </c>
      <c r="V83" s="149">
        <v>0.004339813876347554</v>
      </c>
    </row>
    <row r="84" spans="1:22" ht="14.25">
      <c r="A84" s="115">
        <v>532</v>
      </c>
      <c r="B84" s="278" t="s">
        <v>200</v>
      </c>
      <c r="C84" s="44">
        <v>4327</v>
      </c>
      <c r="D84" s="198">
        <v>0.044718892104175276</v>
      </c>
      <c r="E84" s="44">
        <v>157</v>
      </c>
      <c r="F84" s="198">
        <v>0.02558253218184781</v>
      </c>
      <c r="G84" s="44">
        <v>124</v>
      </c>
      <c r="H84" s="198">
        <v>0.030031484620973603</v>
      </c>
      <c r="I84" s="44">
        <v>19</v>
      </c>
      <c r="J84" s="198">
        <v>0.017288444040036398</v>
      </c>
      <c r="K84" s="44">
        <v>1</v>
      </c>
      <c r="L84" s="198">
        <v>0.0125</v>
      </c>
      <c r="M84" s="44">
        <v>3</v>
      </c>
      <c r="N84" s="198">
        <v>0.016042780748663103</v>
      </c>
      <c r="O84" s="44">
        <v>0</v>
      </c>
      <c r="P84" s="198">
        <v>0</v>
      </c>
      <c r="Q84" s="44">
        <v>0</v>
      </c>
      <c r="R84" s="198">
        <v>0</v>
      </c>
      <c r="S84" s="44">
        <v>0</v>
      </c>
      <c r="T84" s="198">
        <v>0</v>
      </c>
      <c r="U84" s="94">
        <v>4631</v>
      </c>
      <c r="V84" s="149">
        <v>0.04267022942965079</v>
      </c>
    </row>
    <row r="85" spans="1:22" ht="27">
      <c r="A85" s="115">
        <v>541</v>
      </c>
      <c r="B85" s="278" t="s">
        <v>201</v>
      </c>
      <c r="C85" s="44">
        <v>702</v>
      </c>
      <c r="D85" s="198">
        <v>0.007255064076064489</v>
      </c>
      <c r="E85" s="44">
        <v>48</v>
      </c>
      <c r="F85" s="198">
        <v>0.007821411112921624</v>
      </c>
      <c r="G85" s="44">
        <v>72</v>
      </c>
      <c r="H85" s="198">
        <v>0.01743763623153306</v>
      </c>
      <c r="I85" s="44">
        <v>15</v>
      </c>
      <c r="J85" s="198">
        <v>0.01364877161055505</v>
      </c>
      <c r="K85" s="44">
        <v>0</v>
      </c>
      <c r="L85" s="198">
        <v>0</v>
      </c>
      <c r="M85" s="44">
        <v>1</v>
      </c>
      <c r="N85" s="198">
        <v>0.0053475935828877</v>
      </c>
      <c r="O85" s="44">
        <v>1</v>
      </c>
      <c r="P85" s="198">
        <v>0.02040816326530612</v>
      </c>
      <c r="Q85" s="44">
        <v>0</v>
      </c>
      <c r="R85" s="198">
        <v>0</v>
      </c>
      <c r="S85" s="44">
        <v>0</v>
      </c>
      <c r="T85" s="198">
        <v>0</v>
      </c>
      <c r="U85" s="94">
        <v>839</v>
      </c>
      <c r="V85" s="149">
        <v>0.00773058140606284</v>
      </c>
    </row>
    <row r="86" spans="1:22" ht="14.25">
      <c r="A86" s="115">
        <v>611</v>
      </c>
      <c r="B86" s="278" t="s">
        <v>202</v>
      </c>
      <c r="C86" s="44">
        <v>603</v>
      </c>
      <c r="D86" s="198">
        <v>0.006231914014055395</v>
      </c>
      <c r="E86" s="44">
        <v>40</v>
      </c>
      <c r="F86" s="198">
        <v>0.006517842594101353</v>
      </c>
      <c r="G86" s="44">
        <v>37</v>
      </c>
      <c r="H86" s="198">
        <v>0.008961007507871155</v>
      </c>
      <c r="I86" s="44">
        <v>10</v>
      </c>
      <c r="J86" s="198">
        <v>0.009099181073703366</v>
      </c>
      <c r="K86" s="44">
        <v>0</v>
      </c>
      <c r="L86" s="198">
        <v>0</v>
      </c>
      <c r="M86" s="44">
        <v>4</v>
      </c>
      <c r="N86" s="198">
        <v>0.0213903743315508</v>
      </c>
      <c r="O86" s="44">
        <v>1</v>
      </c>
      <c r="P86" s="198">
        <v>0.02040816326530612</v>
      </c>
      <c r="Q86" s="44">
        <v>0</v>
      </c>
      <c r="R86" s="198">
        <v>0</v>
      </c>
      <c r="S86" s="44">
        <v>0</v>
      </c>
      <c r="T86" s="198">
        <v>0</v>
      </c>
      <c r="U86" s="94">
        <v>695</v>
      </c>
      <c r="V86" s="149">
        <v>0.006403759329217728</v>
      </c>
    </row>
    <row r="87" spans="1:22" ht="14.25">
      <c r="A87" s="115">
        <v>612</v>
      </c>
      <c r="B87" s="278" t="s">
        <v>203</v>
      </c>
      <c r="C87" s="44">
        <v>64</v>
      </c>
      <c r="D87" s="198">
        <v>0.0006614303431169905</v>
      </c>
      <c r="E87" s="44">
        <v>6</v>
      </c>
      <c r="F87" s="198">
        <v>0.000977676389115203</v>
      </c>
      <c r="G87" s="44">
        <v>5</v>
      </c>
      <c r="H87" s="198">
        <v>0.001210946960523129</v>
      </c>
      <c r="I87" s="44">
        <v>3</v>
      </c>
      <c r="J87" s="198">
        <v>0.00272975432211101</v>
      </c>
      <c r="K87" s="44">
        <v>0</v>
      </c>
      <c r="L87" s="198">
        <v>0</v>
      </c>
      <c r="M87" s="44">
        <v>0</v>
      </c>
      <c r="N87" s="198">
        <v>0</v>
      </c>
      <c r="O87" s="44">
        <v>0</v>
      </c>
      <c r="P87" s="198">
        <v>0</v>
      </c>
      <c r="Q87" s="44">
        <v>0</v>
      </c>
      <c r="R87" s="198">
        <v>0</v>
      </c>
      <c r="S87" s="44">
        <v>0</v>
      </c>
      <c r="T87" s="198">
        <v>0</v>
      </c>
      <c r="U87" s="94">
        <v>78</v>
      </c>
      <c r="V87" s="149">
        <v>0.0007186952916244356</v>
      </c>
    </row>
    <row r="88" spans="1:22" ht="14.25">
      <c r="A88" s="115">
        <v>613</v>
      </c>
      <c r="B88" s="278" t="s">
        <v>204</v>
      </c>
      <c r="C88" s="44">
        <v>22</v>
      </c>
      <c r="D88" s="198">
        <v>0.00022736668044646548</v>
      </c>
      <c r="E88" s="44">
        <v>4</v>
      </c>
      <c r="F88" s="198">
        <v>0.0006517842594101353</v>
      </c>
      <c r="G88" s="44">
        <v>3</v>
      </c>
      <c r="H88" s="198">
        <v>0.0007265681763138775</v>
      </c>
      <c r="I88" s="44">
        <v>0</v>
      </c>
      <c r="J88" s="198">
        <v>0</v>
      </c>
      <c r="K88" s="44">
        <v>0</v>
      </c>
      <c r="L88" s="198">
        <v>0</v>
      </c>
      <c r="M88" s="44">
        <v>2</v>
      </c>
      <c r="N88" s="198">
        <v>0.0106951871657754</v>
      </c>
      <c r="O88" s="44">
        <v>0</v>
      </c>
      <c r="P88" s="198">
        <v>0</v>
      </c>
      <c r="Q88" s="44">
        <v>0</v>
      </c>
      <c r="R88" s="198">
        <v>0</v>
      </c>
      <c r="S88" s="44">
        <v>0</v>
      </c>
      <c r="T88" s="198">
        <v>0</v>
      </c>
      <c r="U88" s="94">
        <v>31</v>
      </c>
      <c r="V88" s="149">
        <v>0.0002856353082097116</v>
      </c>
    </row>
    <row r="89" spans="1:22" ht="14.25">
      <c r="A89" s="115">
        <v>621</v>
      </c>
      <c r="B89" s="278" t="s">
        <v>205</v>
      </c>
      <c r="C89" s="44">
        <v>108</v>
      </c>
      <c r="D89" s="198">
        <v>0.0011161637040099214</v>
      </c>
      <c r="E89" s="44">
        <v>6</v>
      </c>
      <c r="F89" s="198">
        <v>0.000977676389115203</v>
      </c>
      <c r="G89" s="44">
        <v>3</v>
      </c>
      <c r="H89" s="198">
        <v>0.0007265681763138775</v>
      </c>
      <c r="I89" s="44">
        <v>0</v>
      </c>
      <c r="J89" s="198">
        <v>0</v>
      </c>
      <c r="K89" s="44">
        <v>0</v>
      </c>
      <c r="L89" s="198">
        <v>0</v>
      </c>
      <c r="M89" s="44">
        <v>0</v>
      </c>
      <c r="N89" s="198">
        <v>0</v>
      </c>
      <c r="O89" s="44">
        <v>0</v>
      </c>
      <c r="P89" s="198">
        <v>0</v>
      </c>
      <c r="Q89" s="44">
        <v>0</v>
      </c>
      <c r="R89" s="198">
        <v>0</v>
      </c>
      <c r="S89" s="44">
        <v>0</v>
      </c>
      <c r="T89" s="198">
        <v>0</v>
      </c>
      <c r="U89" s="94">
        <v>117</v>
      </c>
      <c r="V89" s="149">
        <v>0.0010780429374366535</v>
      </c>
    </row>
    <row r="90" spans="1:22" ht="14.25">
      <c r="A90" s="115">
        <v>622</v>
      </c>
      <c r="B90" s="278" t="s">
        <v>206</v>
      </c>
      <c r="C90" s="44">
        <v>36</v>
      </c>
      <c r="D90" s="198">
        <v>0.0003720545680033072</v>
      </c>
      <c r="E90" s="44">
        <v>0</v>
      </c>
      <c r="F90" s="198">
        <v>0</v>
      </c>
      <c r="G90" s="44">
        <v>2</v>
      </c>
      <c r="H90" s="198">
        <v>0.0004843787842092516</v>
      </c>
      <c r="I90" s="44">
        <v>0</v>
      </c>
      <c r="J90" s="198">
        <v>0</v>
      </c>
      <c r="K90" s="44">
        <v>0</v>
      </c>
      <c r="L90" s="198">
        <v>0</v>
      </c>
      <c r="M90" s="44">
        <v>0</v>
      </c>
      <c r="N90" s="198">
        <v>0</v>
      </c>
      <c r="O90" s="44">
        <v>0</v>
      </c>
      <c r="P90" s="198">
        <v>0</v>
      </c>
      <c r="Q90" s="44">
        <v>0</v>
      </c>
      <c r="R90" s="198">
        <v>0</v>
      </c>
      <c r="S90" s="44">
        <v>1</v>
      </c>
      <c r="T90" s="198">
        <v>0.015151515151515152</v>
      </c>
      <c r="U90" s="94">
        <v>39</v>
      </c>
      <c r="V90" s="149">
        <v>0.0003593476458122178</v>
      </c>
    </row>
    <row r="91" spans="1:22" ht="14.25">
      <c r="A91" s="115">
        <v>631</v>
      </c>
      <c r="B91" s="278" t="s">
        <v>207</v>
      </c>
      <c r="C91" s="44">
        <v>15</v>
      </c>
      <c r="D91" s="198">
        <v>0.00015502273666804465</v>
      </c>
      <c r="E91" s="44">
        <v>4</v>
      </c>
      <c r="F91" s="198">
        <v>0.0006517842594101353</v>
      </c>
      <c r="G91" s="44">
        <v>2</v>
      </c>
      <c r="H91" s="198">
        <v>0.0004843787842092516</v>
      </c>
      <c r="I91" s="44">
        <v>2</v>
      </c>
      <c r="J91" s="198">
        <v>0.0018198362147406734</v>
      </c>
      <c r="K91" s="44">
        <v>0</v>
      </c>
      <c r="L91" s="198">
        <v>0</v>
      </c>
      <c r="M91" s="44">
        <v>0</v>
      </c>
      <c r="N91" s="198">
        <v>0</v>
      </c>
      <c r="O91" s="44">
        <v>0</v>
      </c>
      <c r="P91" s="198">
        <v>0</v>
      </c>
      <c r="Q91" s="44">
        <v>0</v>
      </c>
      <c r="R91" s="198">
        <v>0</v>
      </c>
      <c r="S91" s="44">
        <v>0</v>
      </c>
      <c r="T91" s="198">
        <v>0</v>
      </c>
      <c r="U91" s="94">
        <v>23</v>
      </c>
      <c r="V91" s="149">
        <v>0.0002119229706072054</v>
      </c>
    </row>
    <row r="92" spans="1:22" ht="14.25">
      <c r="A92" s="115">
        <v>632</v>
      </c>
      <c r="B92" s="278" t="s">
        <v>208</v>
      </c>
      <c r="C92" s="44">
        <v>6</v>
      </c>
      <c r="D92" s="198">
        <v>6.200909466721785E-05</v>
      </c>
      <c r="E92" s="44">
        <v>1</v>
      </c>
      <c r="F92" s="198">
        <v>0.00016294606485253382</v>
      </c>
      <c r="G92" s="44">
        <v>1</v>
      </c>
      <c r="H92" s="198">
        <v>0.0002421893921046258</v>
      </c>
      <c r="I92" s="44">
        <v>0</v>
      </c>
      <c r="J92" s="198">
        <v>0</v>
      </c>
      <c r="K92" s="44">
        <v>0</v>
      </c>
      <c r="L92" s="198">
        <v>0</v>
      </c>
      <c r="M92" s="44">
        <v>0</v>
      </c>
      <c r="N92" s="198">
        <v>0</v>
      </c>
      <c r="O92" s="44">
        <v>0</v>
      </c>
      <c r="P92" s="198">
        <v>0</v>
      </c>
      <c r="Q92" s="44">
        <v>0</v>
      </c>
      <c r="R92" s="198">
        <v>0</v>
      </c>
      <c r="S92" s="44">
        <v>0</v>
      </c>
      <c r="T92" s="198">
        <v>0</v>
      </c>
      <c r="U92" s="94">
        <v>8</v>
      </c>
      <c r="V92" s="149">
        <v>7.371233760250621E-05</v>
      </c>
    </row>
    <row r="93" spans="1:22" ht="27">
      <c r="A93" s="115">
        <v>633</v>
      </c>
      <c r="B93" s="278" t="s">
        <v>209</v>
      </c>
      <c r="C93" s="44">
        <v>10</v>
      </c>
      <c r="D93" s="198">
        <v>0.00010334849111202976</v>
      </c>
      <c r="E93" s="44">
        <v>0</v>
      </c>
      <c r="F93" s="198">
        <v>0</v>
      </c>
      <c r="G93" s="44">
        <v>0</v>
      </c>
      <c r="H93" s="198">
        <v>0</v>
      </c>
      <c r="I93" s="44">
        <v>0</v>
      </c>
      <c r="J93" s="198">
        <v>0</v>
      </c>
      <c r="K93" s="44">
        <v>0</v>
      </c>
      <c r="L93" s="198">
        <v>0</v>
      </c>
      <c r="M93" s="44">
        <v>0</v>
      </c>
      <c r="N93" s="198">
        <v>0</v>
      </c>
      <c r="O93" s="44">
        <v>0</v>
      </c>
      <c r="P93" s="198">
        <v>0</v>
      </c>
      <c r="Q93" s="44">
        <v>0</v>
      </c>
      <c r="R93" s="198">
        <v>0</v>
      </c>
      <c r="S93" s="44">
        <v>0</v>
      </c>
      <c r="T93" s="198">
        <v>0</v>
      </c>
      <c r="U93" s="94">
        <v>10</v>
      </c>
      <c r="V93" s="149">
        <v>9.214042200313278E-05</v>
      </c>
    </row>
    <row r="94" spans="1:22" ht="27">
      <c r="A94" s="115">
        <v>634</v>
      </c>
      <c r="B94" s="278" t="s">
        <v>209</v>
      </c>
      <c r="C94" s="44">
        <v>2</v>
      </c>
      <c r="D94" s="198">
        <v>2.0669698222405953E-05</v>
      </c>
      <c r="E94" s="44">
        <v>0</v>
      </c>
      <c r="F94" s="198">
        <v>0</v>
      </c>
      <c r="G94" s="44">
        <v>0</v>
      </c>
      <c r="H94" s="198">
        <v>0</v>
      </c>
      <c r="I94" s="44">
        <v>1</v>
      </c>
      <c r="J94" s="198">
        <v>0.0009099181073703367</v>
      </c>
      <c r="K94" s="44">
        <v>0</v>
      </c>
      <c r="L94" s="198">
        <v>0</v>
      </c>
      <c r="M94" s="44">
        <v>0</v>
      </c>
      <c r="N94" s="198">
        <v>0</v>
      </c>
      <c r="O94" s="44">
        <v>0</v>
      </c>
      <c r="P94" s="198">
        <v>0</v>
      </c>
      <c r="Q94" s="44">
        <v>0</v>
      </c>
      <c r="R94" s="198">
        <v>0</v>
      </c>
      <c r="S94" s="44">
        <v>0</v>
      </c>
      <c r="T94" s="198">
        <v>0</v>
      </c>
      <c r="U94" s="94">
        <v>3</v>
      </c>
      <c r="V94" s="149">
        <v>2.7642126600939832E-05</v>
      </c>
    </row>
    <row r="95" spans="1:22" ht="14.25">
      <c r="A95" s="115">
        <v>711</v>
      </c>
      <c r="B95" s="278" t="s">
        <v>211</v>
      </c>
      <c r="C95" s="44">
        <v>7744</v>
      </c>
      <c r="D95" s="198">
        <v>0.08003307151715584</v>
      </c>
      <c r="E95" s="44">
        <v>777</v>
      </c>
      <c r="F95" s="198">
        <v>0.12660909239041876</v>
      </c>
      <c r="G95" s="44">
        <v>419</v>
      </c>
      <c r="H95" s="198">
        <v>0.10147735529183821</v>
      </c>
      <c r="I95" s="44">
        <v>165</v>
      </c>
      <c r="J95" s="198">
        <v>0.15013648771610555</v>
      </c>
      <c r="K95" s="44">
        <v>16</v>
      </c>
      <c r="L95" s="198">
        <v>0.2</v>
      </c>
      <c r="M95" s="44">
        <v>30</v>
      </c>
      <c r="N95" s="198">
        <v>0.16042780748663102</v>
      </c>
      <c r="O95" s="44">
        <v>10</v>
      </c>
      <c r="P95" s="198">
        <v>0.20408163265306123</v>
      </c>
      <c r="Q95" s="44">
        <v>5</v>
      </c>
      <c r="R95" s="198">
        <v>0.21739130434782608</v>
      </c>
      <c r="S95" s="44">
        <v>7</v>
      </c>
      <c r="T95" s="198">
        <v>0.10606060606060606</v>
      </c>
      <c r="U95" s="94">
        <v>9173</v>
      </c>
      <c r="V95" s="149">
        <v>0.08452040910347369</v>
      </c>
    </row>
    <row r="96" spans="1:22" ht="14.25">
      <c r="A96" s="115">
        <v>712</v>
      </c>
      <c r="B96" s="278" t="s">
        <v>212</v>
      </c>
      <c r="C96" s="44">
        <v>2251</v>
      </c>
      <c r="D96" s="198">
        <v>0.0232637453493179</v>
      </c>
      <c r="E96" s="44">
        <v>164</v>
      </c>
      <c r="F96" s="198">
        <v>0.026723154635815545</v>
      </c>
      <c r="G96" s="44">
        <v>118</v>
      </c>
      <c r="H96" s="198">
        <v>0.028578348268345845</v>
      </c>
      <c r="I96" s="44">
        <v>44</v>
      </c>
      <c r="J96" s="198">
        <v>0.040036396724294813</v>
      </c>
      <c r="K96" s="44">
        <v>2</v>
      </c>
      <c r="L96" s="198">
        <v>0.025</v>
      </c>
      <c r="M96" s="44">
        <v>5</v>
      </c>
      <c r="N96" s="198">
        <v>0.026737967914438502</v>
      </c>
      <c r="O96" s="44">
        <v>3</v>
      </c>
      <c r="P96" s="198">
        <v>0.061224489795918366</v>
      </c>
      <c r="Q96" s="44">
        <v>0</v>
      </c>
      <c r="R96" s="198">
        <v>0</v>
      </c>
      <c r="S96" s="44">
        <v>5</v>
      </c>
      <c r="T96" s="198">
        <v>0.07575757575757576</v>
      </c>
      <c r="U96" s="94">
        <v>2592</v>
      </c>
      <c r="V96" s="149">
        <v>0.023882797383212015</v>
      </c>
    </row>
    <row r="97" spans="1:22" ht="14.25">
      <c r="A97" s="115">
        <v>713</v>
      </c>
      <c r="B97" s="278" t="s">
        <v>213</v>
      </c>
      <c r="C97" s="44">
        <v>386</v>
      </c>
      <c r="D97" s="198">
        <v>0.003989251756924349</v>
      </c>
      <c r="E97" s="44">
        <v>42</v>
      </c>
      <c r="F97" s="198">
        <v>0.00684373472380642</v>
      </c>
      <c r="G97" s="44">
        <v>25</v>
      </c>
      <c r="H97" s="198">
        <v>0.006054734802615646</v>
      </c>
      <c r="I97" s="44">
        <v>15</v>
      </c>
      <c r="J97" s="198">
        <v>0.01364877161055505</v>
      </c>
      <c r="K97" s="44">
        <v>0</v>
      </c>
      <c r="L97" s="198">
        <v>0</v>
      </c>
      <c r="M97" s="44">
        <v>1</v>
      </c>
      <c r="N97" s="198">
        <v>0.0053475935828877</v>
      </c>
      <c r="O97" s="44">
        <v>2</v>
      </c>
      <c r="P97" s="198">
        <v>0.04081632653061224</v>
      </c>
      <c r="Q97" s="44">
        <v>0</v>
      </c>
      <c r="R97" s="198">
        <v>0</v>
      </c>
      <c r="S97" s="44">
        <v>1</v>
      </c>
      <c r="T97" s="198">
        <v>0.015151515151515152</v>
      </c>
      <c r="U97" s="94">
        <v>472</v>
      </c>
      <c r="V97" s="149">
        <v>0.004349027918547867</v>
      </c>
    </row>
    <row r="98" spans="1:22" ht="27">
      <c r="A98" s="115">
        <v>721</v>
      </c>
      <c r="B98" s="278" t="s">
        <v>214</v>
      </c>
      <c r="C98" s="44">
        <v>2723</v>
      </c>
      <c r="D98" s="198">
        <v>0.028141794129805706</v>
      </c>
      <c r="E98" s="44">
        <v>175</v>
      </c>
      <c r="F98" s="198">
        <v>0.028515561349193416</v>
      </c>
      <c r="G98" s="44">
        <v>86</v>
      </c>
      <c r="H98" s="198">
        <v>0.02082828772099782</v>
      </c>
      <c r="I98" s="44">
        <v>28</v>
      </c>
      <c r="J98" s="198">
        <v>0.025477707006369428</v>
      </c>
      <c r="K98" s="44">
        <v>1</v>
      </c>
      <c r="L98" s="198">
        <v>0.0125</v>
      </c>
      <c r="M98" s="44">
        <v>8</v>
      </c>
      <c r="N98" s="198">
        <v>0.0427807486631016</v>
      </c>
      <c r="O98" s="44">
        <v>1</v>
      </c>
      <c r="P98" s="198">
        <v>0.02040816326530612</v>
      </c>
      <c r="Q98" s="44">
        <v>0</v>
      </c>
      <c r="R98" s="198">
        <v>0</v>
      </c>
      <c r="S98" s="44">
        <v>4</v>
      </c>
      <c r="T98" s="198">
        <v>0.06060606060606061</v>
      </c>
      <c r="U98" s="94">
        <v>3026</v>
      </c>
      <c r="V98" s="149">
        <v>0.027881691698147977</v>
      </c>
    </row>
    <row r="99" spans="1:22" ht="14.25">
      <c r="A99" s="115">
        <v>722</v>
      </c>
      <c r="B99" s="278" t="s">
        <v>215</v>
      </c>
      <c r="C99" s="44">
        <v>837</v>
      </c>
      <c r="D99" s="198">
        <v>0.00865026870607689</v>
      </c>
      <c r="E99" s="44">
        <v>45</v>
      </c>
      <c r="F99" s="198">
        <v>0.007332572918364022</v>
      </c>
      <c r="G99" s="44">
        <v>29</v>
      </c>
      <c r="H99" s="198">
        <v>0.007023492371034149</v>
      </c>
      <c r="I99" s="44">
        <v>13</v>
      </c>
      <c r="J99" s="198">
        <v>0.011828935395814377</v>
      </c>
      <c r="K99" s="44">
        <v>1</v>
      </c>
      <c r="L99" s="198">
        <v>0.0125</v>
      </c>
      <c r="M99" s="44">
        <v>2</v>
      </c>
      <c r="N99" s="198">
        <v>0.0106951871657754</v>
      </c>
      <c r="O99" s="44">
        <v>0</v>
      </c>
      <c r="P99" s="198">
        <v>0</v>
      </c>
      <c r="Q99" s="44">
        <v>0</v>
      </c>
      <c r="R99" s="198">
        <v>0</v>
      </c>
      <c r="S99" s="44">
        <v>0</v>
      </c>
      <c r="T99" s="198">
        <v>0</v>
      </c>
      <c r="U99" s="94">
        <v>927</v>
      </c>
      <c r="V99" s="149">
        <v>0.008541417119690408</v>
      </c>
    </row>
    <row r="100" spans="1:22" ht="27">
      <c r="A100" s="115">
        <v>723</v>
      </c>
      <c r="B100" s="278" t="s">
        <v>216</v>
      </c>
      <c r="C100" s="44">
        <v>2802</v>
      </c>
      <c r="D100" s="198">
        <v>0.02895824720959074</v>
      </c>
      <c r="E100" s="44">
        <v>181</v>
      </c>
      <c r="F100" s="198">
        <v>0.02949323773830862</v>
      </c>
      <c r="G100" s="44">
        <v>107</v>
      </c>
      <c r="H100" s="198">
        <v>0.025914264955194964</v>
      </c>
      <c r="I100" s="44">
        <v>28</v>
      </c>
      <c r="J100" s="198">
        <v>0.025477707006369428</v>
      </c>
      <c r="K100" s="44">
        <v>3</v>
      </c>
      <c r="L100" s="198">
        <v>0.0375</v>
      </c>
      <c r="M100" s="44">
        <v>3</v>
      </c>
      <c r="N100" s="198">
        <v>0.016042780748663103</v>
      </c>
      <c r="O100" s="44">
        <v>0</v>
      </c>
      <c r="P100" s="198">
        <v>0</v>
      </c>
      <c r="Q100" s="44">
        <v>2</v>
      </c>
      <c r="R100" s="198">
        <v>0.08695652173913043</v>
      </c>
      <c r="S100" s="44">
        <v>1</v>
      </c>
      <c r="T100" s="198">
        <v>0.015151515151515152</v>
      </c>
      <c r="U100" s="94">
        <v>3127</v>
      </c>
      <c r="V100" s="149">
        <v>0.028812309960379617</v>
      </c>
    </row>
    <row r="101" spans="1:22" ht="14.25">
      <c r="A101" s="115">
        <v>731</v>
      </c>
      <c r="B101" s="278" t="s">
        <v>217</v>
      </c>
      <c r="C101" s="44">
        <v>904</v>
      </c>
      <c r="D101" s="198">
        <v>0.009342703596527491</v>
      </c>
      <c r="E101" s="44">
        <v>65</v>
      </c>
      <c r="F101" s="198">
        <v>0.010591494215414698</v>
      </c>
      <c r="G101" s="44">
        <v>30</v>
      </c>
      <c r="H101" s="198">
        <v>0.007265681763138775</v>
      </c>
      <c r="I101" s="44">
        <v>11</v>
      </c>
      <c r="J101" s="198">
        <v>0.010009099181073703</v>
      </c>
      <c r="K101" s="44">
        <v>1</v>
      </c>
      <c r="L101" s="198">
        <v>0.0125</v>
      </c>
      <c r="M101" s="44">
        <v>4</v>
      </c>
      <c r="N101" s="198">
        <v>0.0213903743315508</v>
      </c>
      <c r="O101" s="44">
        <v>1</v>
      </c>
      <c r="P101" s="198">
        <v>0.02040816326530612</v>
      </c>
      <c r="Q101" s="44">
        <v>2</v>
      </c>
      <c r="R101" s="198">
        <v>0.08695652173913043</v>
      </c>
      <c r="S101" s="44">
        <v>2</v>
      </c>
      <c r="T101" s="198">
        <v>0.030303030303030304</v>
      </c>
      <c r="U101" s="94">
        <v>1020</v>
      </c>
      <c r="V101" s="149">
        <v>0.009398323044319543</v>
      </c>
    </row>
    <row r="102" spans="1:22" ht="14.25">
      <c r="A102" s="115">
        <v>732</v>
      </c>
      <c r="B102" s="278" t="s">
        <v>218</v>
      </c>
      <c r="C102" s="44">
        <v>229</v>
      </c>
      <c r="D102" s="198">
        <v>0.0023666804464654817</v>
      </c>
      <c r="E102" s="44">
        <v>14</v>
      </c>
      <c r="F102" s="198">
        <v>0.0022812449079354733</v>
      </c>
      <c r="G102" s="44">
        <v>10</v>
      </c>
      <c r="H102" s="198">
        <v>0.002421893921046258</v>
      </c>
      <c r="I102" s="44">
        <v>6</v>
      </c>
      <c r="J102" s="198">
        <v>0.00545950864422202</v>
      </c>
      <c r="K102" s="44">
        <v>0</v>
      </c>
      <c r="L102" s="198">
        <v>0</v>
      </c>
      <c r="M102" s="44">
        <v>0</v>
      </c>
      <c r="N102" s="198">
        <v>0</v>
      </c>
      <c r="O102" s="44">
        <v>1</v>
      </c>
      <c r="P102" s="198">
        <v>0.02040816326530612</v>
      </c>
      <c r="Q102" s="44">
        <v>0</v>
      </c>
      <c r="R102" s="198">
        <v>0</v>
      </c>
      <c r="S102" s="44">
        <v>0</v>
      </c>
      <c r="T102" s="198">
        <v>0</v>
      </c>
      <c r="U102" s="94">
        <v>260</v>
      </c>
      <c r="V102" s="149">
        <v>0.0023956509720814523</v>
      </c>
    </row>
    <row r="103" spans="1:22" ht="27">
      <c r="A103" s="115">
        <v>741</v>
      </c>
      <c r="B103" s="278" t="s">
        <v>219</v>
      </c>
      <c r="C103" s="44">
        <v>1411</v>
      </c>
      <c r="D103" s="198">
        <v>0.0145824720959074</v>
      </c>
      <c r="E103" s="44">
        <v>93</v>
      </c>
      <c r="F103" s="198">
        <v>0.015153984031285645</v>
      </c>
      <c r="G103" s="44">
        <v>57</v>
      </c>
      <c r="H103" s="198">
        <v>0.01380479534996367</v>
      </c>
      <c r="I103" s="44">
        <v>19</v>
      </c>
      <c r="J103" s="198">
        <v>0.017288444040036398</v>
      </c>
      <c r="K103" s="44">
        <v>2</v>
      </c>
      <c r="L103" s="198">
        <v>0.025</v>
      </c>
      <c r="M103" s="44">
        <v>4</v>
      </c>
      <c r="N103" s="198">
        <v>0.0213903743315508</v>
      </c>
      <c r="O103" s="44">
        <v>0</v>
      </c>
      <c r="P103" s="198">
        <v>0</v>
      </c>
      <c r="Q103" s="44">
        <v>0</v>
      </c>
      <c r="R103" s="198">
        <v>0</v>
      </c>
      <c r="S103" s="44">
        <v>4</v>
      </c>
      <c r="T103" s="198">
        <v>0.06060606060606061</v>
      </c>
      <c r="U103" s="94">
        <v>1590</v>
      </c>
      <c r="V103" s="149">
        <v>0.014650327098498112</v>
      </c>
    </row>
    <row r="104" spans="1:22" ht="27">
      <c r="A104" s="115">
        <v>742</v>
      </c>
      <c r="B104" s="278" t="s">
        <v>220</v>
      </c>
      <c r="C104" s="44">
        <v>385</v>
      </c>
      <c r="D104" s="198">
        <v>0.003978916907813146</v>
      </c>
      <c r="E104" s="44">
        <v>24</v>
      </c>
      <c r="F104" s="198">
        <v>0.003910705556460812</v>
      </c>
      <c r="G104" s="44">
        <v>18</v>
      </c>
      <c r="H104" s="198">
        <v>0.004359409057883265</v>
      </c>
      <c r="I104" s="44">
        <v>7</v>
      </c>
      <c r="J104" s="198">
        <v>0.006369426751592357</v>
      </c>
      <c r="K104" s="44">
        <v>1</v>
      </c>
      <c r="L104" s="198">
        <v>0.0125</v>
      </c>
      <c r="M104" s="44">
        <v>0</v>
      </c>
      <c r="N104" s="198">
        <v>0</v>
      </c>
      <c r="O104" s="44">
        <v>0</v>
      </c>
      <c r="P104" s="198">
        <v>0</v>
      </c>
      <c r="Q104" s="44">
        <v>0</v>
      </c>
      <c r="R104" s="198">
        <v>0</v>
      </c>
      <c r="S104" s="44">
        <v>0</v>
      </c>
      <c r="T104" s="198">
        <v>0</v>
      </c>
      <c r="U104" s="94">
        <v>435</v>
      </c>
      <c r="V104" s="149">
        <v>0.004008108357136276</v>
      </c>
    </row>
    <row r="105" spans="1:22" ht="14.25">
      <c r="A105" s="115">
        <v>751</v>
      </c>
      <c r="B105" s="278" t="s">
        <v>221</v>
      </c>
      <c r="C105" s="44">
        <v>1697</v>
      </c>
      <c r="D105" s="198">
        <v>0.01753823894171145</v>
      </c>
      <c r="E105" s="44">
        <v>108</v>
      </c>
      <c r="F105" s="198">
        <v>0.017598175004073652</v>
      </c>
      <c r="G105" s="44">
        <v>55</v>
      </c>
      <c r="H105" s="198">
        <v>0.01332041656575442</v>
      </c>
      <c r="I105" s="44">
        <v>15</v>
      </c>
      <c r="J105" s="198">
        <v>0.01364877161055505</v>
      </c>
      <c r="K105" s="44">
        <v>2</v>
      </c>
      <c r="L105" s="198">
        <v>0.025</v>
      </c>
      <c r="M105" s="44">
        <v>1</v>
      </c>
      <c r="N105" s="198">
        <v>0.0053475935828877</v>
      </c>
      <c r="O105" s="44">
        <v>2</v>
      </c>
      <c r="P105" s="198">
        <v>0.04081632653061224</v>
      </c>
      <c r="Q105" s="44">
        <v>1</v>
      </c>
      <c r="R105" s="198">
        <v>0.043478260869565216</v>
      </c>
      <c r="S105" s="44">
        <v>1</v>
      </c>
      <c r="T105" s="198">
        <v>0.015151515151515152</v>
      </c>
      <c r="U105" s="94">
        <v>1882</v>
      </c>
      <c r="V105" s="149">
        <v>0.017340827420989587</v>
      </c>
    </row>
    <row r="106" spans="1:22" ht="27">
      <c r="A106" s="115">
        <v>752</v>
      </c>
      <c r="B106" s="278" t="s">
        <v>222</v>
      </c>
      <c r="C106" s="44">
        <v>626</v>
      </c>
      <c r="D106" s="198">
        <v>0.006469615543613063</v>
      </c>
      <c r="E106" s="44">
        <v>49</v>
      </c>
      <c r="F106" s="198">
        <v>0.007984357177774157</v>
      </c>
      <c r="G106" s="44">
        <v>30</v>
      </c>
      <c r="H106" s="198">
        <v>0.007265681763138775</v>
      </c>
      <c r="I106" s="44">
        <v>9</v>
      </c>
      <c r="J106" s="198">
        <v>0.00818926296633303</v>
      </c>
      <c r="K106" s="44">
        <v>1</v>
      </c>
      <c r="L106" s="198">
        <v>0.0125</v>
      </c>
      <c r="M106" s="44">
        <v>3</v>
      </c>
      <c r="N106" s="198">
        <v>0.016042780748663103</v>
      </c>
      <c r="O106" s="44">
        <v>2</v>
      </c>
      <c r="P106" s="198">
        <v>0.04081632653061224</v>
      </c>
      <c r="Q106" s="44">
        <v>0</v>
      </c>
      <c r="R106" s="198">
        <v>0</v>
      </c>
      <c r="S106" s="44">
        <v>0</v>
      </c>
      <c r="T106" s="198">
        <v>0</v>
      </c>
      <c r="U106" s="94">
        <v>720</v>
      </c>
      <c r="V106" s="149">
        <v>0.00663411038422556</v>
      </c>
    </row>
    <row r="107" spans="1:22" ht="14.25">
      <c r="A107" s="115">
        <v>753</v>
      </c>
      <c r="B107" s="278" t="s">
        <v>223</v>
      </c>
      <c r="C107" s="44">
        <v>118</v>
      </c>
      <c r="D107" s="198">
        <v>0.0012195121951219512</v>
      </c>
      <c r="E107" s="44">
        <v>5</v>
      </c>
      <c r="F107" s="198">
        <v>0.0008147303242626691</v>
      </c>
      <c r="G107" s="44">
        <v>2</v>
      </c>
      <c r="H107" s="198">
        <v>0.0004843787842092516</v>
      </c>
      <c r="I107" s="44">
        <v>0</v>
      </c>
      <c r="J107" s="198">
        <v>0</v>
      </c>
      <c r="K107" s="44">
        <v>0</v>
      </c>
      <c r="L107" s="198">
        <v>0</v>
      </c>
      <c r="M107" s="44">
        <v>0</v>
      </c>
      <c r="N107" s="198">
        <v>0</v>
      </c>
      <c r="O107" s="44">
        <v>1</v>
      </c>
      <c r="P107" s="198">
        <v>0.02040816326530612</v>
      </c>
      <c r="Q107" s="44">
        <v>0</v>
      </c>
      <c r="R107" s="198">
        <v>0</v>
      </c>
      <c r="S107" s="44">
        <v>0</v>
      </c>
      <c r="T107" s="198">
        <v>0</v>
      </c>
      <c r="U107" s="94">
        <v>126</v>
      </c>
      <c r="V107" s="149">
        <v>0.001160969317239473</v>
      </c>
    </row>
    <row r="108" spans="1:22" ht="14.25">
      <c r="A108" s="115">
        <v>754</v>
      </c>
      <c r="B108" s="278" t="s">
        <v>224</v>
      </c>
      <c r="C108" s="44">
        <v>1466</v>
      </c>
      <c r="D108" s="198">
        <v>0.015150888797023563</v>
      </c>
      <c r="E108" s="44">
        <v>82</v>
      </c>
      <c r="F108" s="198">
        <v>0.013361577317907773</v>
      </c>
      <c r="G108" s="44">
        <v>46</v>
      </c>
      <c r="H108" s="198">
        <v>0.011140712036812788</v>
      </c>
      <c r="I108" s="44">
        <v>18</v>
      </c>
      <c r="J108" s="198">
        <v>0.01637852593266606</v>
      </c>
      <c r="K108" s="44">
        <v>2</v>
      </c>
      <c r="L108" s="198">
        <v>0.025</v>
      </c>
      <c r="M108" s="44">
        <v>6</v>
      </c>
      <c r="N108" s="198">
        <v>0.03208556149732621</v>
      </c>
      <c r="O108" s="44">
        <v>3</v>
      </c>
      <c r="P108" s="198">
        <v>0.061224489795918366</v>
      </c>
      <c r="Q108" s="44">
        <v>0</v>
      </c>
      <c r="R108" s="198">
        <v>0</v>
      </c>
      <c r="S108" s="44">
        <v>0</v>
      </c>
      <c r="T108" s="198">
        <v>0</v>
      </c>
      <c r="U108" s="94">
        <v>1623</v>
      </c>
      <c r="V108" s="149">
        <v>0.014954390491108449</v>
      </c>
    </row>
    <row r="109" spans="1:22" ht="27">
      <c r="A109" s="115">
        <v>811</v>
      </c>
      <c r="B109" s="278" t="s">
        <v>225</v>
      </c>
      <c r="C109" s="44">
        <v>178</v>
      </c>
      <c r="D109" s="198">
        <v>0.0018396031417941298</v>
      </c>
      <c r="E109" s="44">
        <v>9</v>
      </c>
      <c r="F109" s="198">
        <v>0.0014665145836728042</v>
      </c>
      <c r="G109" s="44">
        <v>14</v>
      </c>
      <c r="H109" s="198">
        <v>0.0033906514894647614</v>
      </c>
      <c r="I109" s="44">
        <v>2</v>
      </c>
      <c r="J109" s="198">
        <v>0.0018198362147406734</v>
      </c>
      <c r="K109" s="44">
        <v>0</v>
      </c>
      <c r="L109" s="198">
        <v>0</v>
      </c>
      <c r="M109" s="44">
        <v>0</v>
      </c>
      <c r="N109" s="198">
        <v>0</v>
      </c>
      <c r="O109" s="44">
        <v>1</v>
      </c>
      <c r="P109" s="198">
        <v>0.02040816326530612</v>
      </c>
      <c r="Q109" s="44">
        <v>1</v>
      </c>
      <c r="R109" s="198">
        <v>0.043478260869565216</v>
      </c>
      <c r="S109" s="44">
        <v>0</v>
      </c>
      <c r="T109" s="198">
        <v>0</v>
      </c>
      <c r="U109" s="94">
        <v>205</v>
      </c>
      <c r="V109" s="149">
        <v>0.001888878651064222</v>
      </c>
    </row>
    <row r="110" spans="1:22" ht="41.25">
      <c r="A110" s="115">
        <v>812</v>
      </c>
      <c r="B110" s="278" t="s">
        <v>226</v>
      </c>
      <c r="C110" s="44">
        <v>955</v>
      </c>
      <c r="D110" s="198">
        <v>0.009869780901198843</v>
      </c>
      <c r="E110" s="44">
        <v>62</v>
      </c>
      <c r="F110" s="198">
        <v>0.010102656020857097</v>
      </c>
      <c r="G110" s="44">
        <v>29</v>
      </c>
      <c r="H110" s="198">
        <v>0.007023492371034149</v>
      </c>
      <c r="I110" s="44">
        <v>4</v>
      </c>
      <c r="J110" s="198">
        <v>0.003639672429481347</v>
      </c>
      <c r="K110" s="44">
        <v>0</v>
      </c>
      <c r="L110" s="198">
        <v>0</v>
      </c>
      <c r="M110" s="44">
        <v>1</v>
      </c>
      <c r="N110" s="198">
        <v>0.0053475935828877</v>
      </c>
      <c r="O110" s="44">
        <v>0</v>
      </c>
      <c r="P110" s="198">
        <v>0</v>
      </c>
      <c r="Q110" s="44">
        <v>0</v>
      </c>
      <c r="R110" s="198">
        <v>0</v>
      </c>
      <c r="S110" s="44">
        <v>0</v>
      </c>
      <c r="T110" s="198">
        <v>0</v>
      </c>
      <c r="U110" s="94">
        <v>1051</v>
      </c>
      <c r="V110" s="149">
        <v>0.009683958352529255</v>
      </c>
    </row>
    <row r="111" spans="1:22" ht="27">
      <c r="A111" s="115">
        <v>813</v>
      </c>
      <c r="B111" s="278" t="s">
        <v>227</v>
      </c>
      <c r="C111" s="44">
        <v>322</v>
      </c>
      <c r="D111" s="198">
        <v>0.0033278214138073585</v>
      </c>
      <c r="E111" s="44">
        <v>16</v>
      </c>
      <c r="F111" s="198">
        <v>0.002607137037640541</v>
      </c>
      <c r="G111" s="44">
        <v>14</v>
      </c>
      <c r="H111" s="198">
        <v>0.0033906514894647614</v>
      </c>
      <c r="I111" s="44">
        <v>3</v>
      </c>
      <c r="J111" s="198">
        <v>0.00272975432211101</v>
      </c>
      <c r="K111" s="44">
        <v>0</v>
      </c>
      <c r="L111" s="198">
        <v>0</v>
      </c>
      <c r="M111" s="44">
        <v>0</v>
      </c>
      <c r="N111" s="198">
        <v>0</v>
      </c>
      <c r="O111" s="44">
        <v>0</v>
      </c>
      <c r="P111" s="198">
        <v>0</v>
      </c>
      <c r="Q111" s="44">
        <v>1</v>
      </c>
      <c r="R111" s="198">
        <v>0.043478260869565216</v>
      </c>
      <c r="S111" s="44">
        <v>0</v>
      </c>
      <c r="T111" s="198">
        <v>0</v>
      </c>
      <c r="U111" s="94">
        <v>356</v>
      </c>
      <c r="V111" s="149">
        <v>0.003280199023311527</v>
      </c>
    </row>
    <row r="112" spans="1:22" ht="27">
      <c r="A112" s="115">
        <v>814</v>
      </c>
      <c r="B112" s="278" t="s">
        <v>228</v>
      </c>
      <c r="C112" s="44">
        <v>501</v>
      </c>
      <c r="D112" s="198">
        <v>0.005177759404712691</v>
      </c>
      <c r="E112" s="44">
        <v>30</v>
      </c>
      <c r="F112" s="198">
        <v>0.004888381945576014</v>
      </c>
      <c r="G112" s="44">
        <v>14</v>
      </c>
      <c r="H112" s="198">
        <v>0.0033906514894647614</v>
      </c>
      <c r="I112" s="44">
        <v>4</v>
      </c>
      <c r="J112" s="198">
        <v>0.003639672429481347</v>
      </c>
      <c r="K112" s="44">
        <v>0</v>
      </c>
      <c r="L112" s="198">
        <v>0</v>
      </c>
      <c r="M112" s="44">
        <v>4</v>
      </c>
      <c r="N112" s="198">
        <v>0.0213903743315508</v>
      </c>
      <c r="O112" s="44">
        <v>1</v>
      </c>
      <c r="P112" s="198">
        <v>0.02040816326530612</v>
      </c>
      <c r="Q112" s="44">
        <v>0</v>
      </c>
      <c r="R112" s="198">
        <v>0</v>
      </c>
      <c r="S112" s="44">
        <v>0</v>
      </c>
      <c r="T112" s="198">
        <v>0</v>
      </c>
      <c r="U112" s="94">
        <v>554</v>
      </c>
      <c r="V112" s="149">
        <v>0.005104579378973555</v>
      </c>
    </row>
    <row r="113" spans="1:22" ht="27">
      <c r="A113" s="115">
        <v>815</v>
      </c>
      <c r="B113" s="278" t="s">
        <v>229</v>
      </c>
      <c r="C113" s="44">
        <v>570</v>
      </c>
      <c r="D113" s="198">
        <v>0.005890863993385696</v>
      </c>
      <c r="E113" s="44">
        <v>46</v>
      </c>
      <c r="F113" s="198">
        <v>0.0074955189832165555</v>
      </c>
      <c r="G113" s="44">
        <v>22</v>
      </c>
      <c r="H113" s="198">
        <v>0.005328166626301768</v>
      </c>
      <c r="I113" s="44">
        <v>7</v>
      </c>
      <c r="J113" s="198">
        <v>0.006369426751592357</v>
      </c>
      <c r="K113" s="44">
        <v>0</v>
      </c>
      <c r="L113" s="198">
        <v>0</v>
      </c>
      <c r="M113" s="44">
        <v>0</v>
      </c>
      <c r="N113" s="198">
        <v>0</v>
      </c>
      <c r="O113" s="44">
        <v>1</v>
      </c>
      <c r="P113" s="198">
        <v>0.02040816326530612</v>
      </c>
      <c r="Q113" s="44">
        <v>0</v>
      </c>
      <c r="R113" s="198">
        <v>0</v>
      </c>
      <c r="S113" s="44">
        <v>0</v>
      </c>
      <c r="T113" s="198">
        <v>0</v>
      </c>
      <c r="U113" s="94">
        <v>646</v>
      </c>
      <c r="V113" s="149">
        <v>0.0059522712614023775</v>
      </c>
    </row>
    <row r="114" spans="1:22" ht="27">
      <c r="A114" s="115">
        <v>816</v>
      </c>
      <c r="B114" s="278" t="s">
        <v>230</v>
      </c>
      <c r="C114" s="44">
        <v>1186</v>
      </c>
      <c r="D114" s="198">
        <v>0.01225713104588673</v>
      </c>
      <c r="E114" s="44">
        <v>70</v>
      </c>
      <c r="F114" s="198">
        <v>0.011406224539677367</v>
      </c>
      <c r="G114" s="44">
        <v>27</v>
      </c>
      <c r="H114" s="198">
        <v>0.006539113586824897</v>
      </c>
      <c r="I114" s="44">
        <v>9</v>
      </c>
      <c r="J114" s="198">
        <v>0.00818926296633303</v>
      </c>
      <c r="K114" s="44">
        <v>1</v>
      </c>
      <c r="L114" s="198">
        <v>0.0125</v>
      </c>
      <c r="M114" s="44">
        <v>3</v>
      </c>
      <c r="N114" s="198">
        <v>0.016042780748663103</v>
      </c>
      <c r="O114" s="44">
        <v>0</v>
      </c>
      <c r="P114" s="198">
        <v>0</v>
      </c>
      <c r="Q114" s="44">
        <v>0</v>
      </c>
      <c r="R114" s="198">
        <v>0</v>
      </c>
      <c r="S114" s="44">
        <v>0</v>
      </c>
      <c r="T114" s="198">
        <v>0</v>
      </c>
      <c r="U114" s="94">
        <v>1296</v>
      </c>
      <c r="V114" s="149">
        <v>0.011941398691606007</v>
      </c>
    </row>
    <row r="115" spans="1:22" ht="27">
      <c r="A115" s="115">
        <v>817</v>
      </c>
      <c r="B115" s="278" t="s">
        <v>231</v>
      </c>
      <c r="C115" s="44">
        <v>262</v>
      </c>
      <c r="D115" s="198">
        <v>0.0027077304671351797</v>
      </c>
      <c r="E115" s="44">
        <v>26</v>
      </c>
      <c r="F115" s="198">
        <v>0.004236597686165879</v>
      </c>
      <c r="G115" s="44">
        <v>13</v>
      </c>
      <c r="H115" s="198">
        <v>0.0031484620973601355</v>
      </c>
      <c r="I115" s="44">
        <v>3</v>
      </c>
      <c r="J115" s="198">
        <v>0.00272975432211101</v>
      </c>
      <c r="K115" s="44">
        <v>0</v>
      </c>
      <c r="L115" s="198">
        <v>0</v>
      </c>
      <c r="M115" s="44">
        <v>1</v>
      </c>
      <c r="N115" s="198">
        <v>0.0053475935828877</v>
      </c>
      <c r="O115" s="44">
        <v>0</v>
      </c>
      <c r="P115" s="198">
        <v>0</v>
      </c>
      <c r="Q115" s="44">
        <v>0</v>
      </c>
      <c r="R115" s="198">
        <v>0</v>
      </c>
      <c r="S115" s="44">
        <v>0</v>
      </c>
      <c r="T115" s="198">
        <v>0</v>
      </c>
      <c r="U115" s="94">
        <v>305</v>
      </c>
      <c r="V115" s="149">
        <v>0.0028102828710955497</v>
      </c>
    </row>
    <row r="116" spans="1:22" ht="14.25">
      <c r="A116" s="115">
        <v>818</v>
      </c>
      <c r="B116" s="278" t="s">
        <v>232</v>
      </c>
      <c r="C116" s="44">
        <v>978</v>
      </c>
      <c r="D116" s="198">
        <v>0.010107482430756511</v>
      </c>
      <c r="E116" s="44">
        <v>85</v>
      </c>
      <c r="F116" s="198">
        <v>0.013850415512465374</v>
      </c>
      <c r="G116" s="44">
        <v>33</v>
      </c>
      <c r="H116" s="198">
        <v>0.007992249939452653</v>
      </c>
      <c r="I116" s="44">
        <v>10</v>
      </c>
      <c r="J116" s="198">
        <v>0.009099181073703366</v>
      </c>
      <c r="K116" s="44">
        <v>0</v>
      </c>
      <c r="L116" s="198">
        <v>0</v>
      </c>
      <c r="M116" s="44">
        <v>4</v>
      </c>
      <c r="N116" s="198">
        <v>0.0213903743315508</v>
      </c>
      <c r="O116" s="44">
        <v>2</v>
      </c>
      <c r="P116" s="198">
        <v>0.04081632653061224</v>
      </c>
      <c r="Q116" s="44">
        <v>0</v>
      </c>
      <c r="R116" s="198">
        <v>0</v>
      </c>
      <c r="S116" s="44">
        <v>1</v>
      </c>
      <c r="T116" s="198">
        <v>0.015151515151515152</v>
      </c>
      <c r="U116" s="94">
        <v>1113</v>
      </c>
      <c r="V116" s="149">
        <v>0.010255228968948678</v>
      </c>
    </row>
    <row r="117" spans="1:22" ht="14.25">
      <c r="A117" s="115">
        <v>821</v>
      </c>
      <c r="B117" s="278" t="s">
        <v>233</v>
      </c>
      <c r="C117" s="44">
        <v>1201</v>
      </c>
      <c r="D117" s="198">
        <v>0.012412153782554775</v>
      </c>
      <c r="E117" s="44">
        <v>89</v>
      </c>
      <c r="F117" s="198">
        <v>0.01450219977187551</v>
      </c>
      <c r="G117" s="44">
        <v>34</v>
      </c>
      <c r="H117" s="198">
        <v>0.008234439331557278</v>
      </c>
      <c r="I117" s="44">
        <v>11</v>
      </c>
      <c r="J117" s="198">
        <v>0.010009099181073703</v>
      </c>
      <c r="K117" s="44">
        <v>1</v>
      </c>
      <c r="L117" s="198">
        <v>0.0125</v>
      </c>
      <c r="M117" s="44">
        <v>2</v>
      </c>
      <c r="N117" s="198">
        <v>0.0106951871657754</v>
      </c>
      <c r="O117" s="44">
        <v>0</v>
      </c>
      <c r="P117" s="198">
        <v>0</v>
      </c>
      <c r="Q117" s="44">
        <v>0</v>
      </c>
      <c r="R117" s="198">
        <v>0</v>
      </c>
      <c r="S117" s="44">
        <v>0</v>
      </c>
      <c r="T117" s="198">
        <v>0</v>
      </c>
      <c r="U117" s="94">
        <v>1338</v>
      </c>
      <c r="V117" s="149">
        <v>0.012328388464019166</v>
      </c>
    </row>
    <row r="118" spans="1:22" ht="14.25">
      <c r="A118" s="115">
        <v>831</v>
      </c>
      <c r="B118" s="278" t="s">
        <v>234</v>
      </c>
      <c r="C118" s="44">
        <v>28</v>
      </c>
      <c r="D118" s="198">
        <v>0.00028937577511368333</v>
      </c>
      <c r="E118" s="44">
        <v>2</v>
      </c>
      <c r="F118" s="198">
        <v>0.00032589212970506764</v>
      </c>
      <c r="G118" s="44">
        <v>1</v>
      </c>
      <c r="H118" s="198">
        <v>0.0002421893921046258</v>
      </c>
      <c r="I118" s="44">
        <v>0</v>
      </c>
      <c r="J118" s="198">
        <v>0</v>
      </c>
      <c r="K118" s="44">
        <v>0</v>
      </c>
      <c r="L118" s="198">
        <v>0</v>
      </c>
      <c r="M118" s="44">
        <v>0</v>
      </c>
      <c r="N118" s="198">
        <v>0</v>
      </c>
      <c r="O118" s="44">
        <v>0</v>
      </c>
      <c r="P118" s="198">
        <v>0</v>
      </c>
      <c r="Q118" s="44">
        <v>0</v>
      </c>
      <c r="R118" s="198">
        <v>0</v>
      </c>
      <c r="S118" s="44">
        <v>0</v>
      </c>
      <c r="T118" s="198">
        <v>0</v>
      </c>
      <c r="U118" s="94">
        <v>31</v>
      </c>
      <c r="V118" s="149">
        <v>0.0002856353082097116</v>
      </c>
    </row>
    <row r="119" spans="1:22" ht="27">
      <c r="A119" s="115">
        <v>832</v>
      </c>
      <c r="B119" s="278" t="s">
        <v>235</v>
      </c>
      <c r="C119" s="44">
        <v>683</v>
      </c>
      <c r="D119" s="198">
        <v>0.007058701942951633</v>
      </c>
      <c r="E119" s="44">
        <v>55</v>
      </c>
      <c r="F119" s="198">
        <v>0.00896203356688936</v>
      </c>
      <c r="G119" s="44">
        <v>59</v>
      </c>
      <c r="H119" s="198">
        <v>0.014289174134172923</v>
      </c>
      <c r="I119" s="44">
        <v>12</v>
      </c>
      <c r="J119" s="198">
        <v>0.01091901728844404</v>
      </c>
      <c r="K119" s="44">
        <v>1</v>
      </c>
      <c r="L119" s="198">
        <v>0.0125</v>
      </c>
      <c r="M119" s="44">
        <v>1</v>
      </c>
      <c r="N119" s="198">
        <v>0.0053475935828877</v>
      </c>
      <c r="O119" s="44">
        <v>0</v>
      </c>
      <c r="P119" s="198">
        <v>0</v>
      </c>
      <c r="Q119" s="44">
        <v>0</v>
      </c>
      <c r="R119" s="198">
        <v>0</v>
      </c>
      <c r="S119" s="44">
        <v>3</v>
      </c>
      <c r="T119" s="198">
        <v>0.045454545454545456</v>
      </c>
      <c r="U119" s="94">
        <v>814</v>
      </c>
      <c r="V119" s="149">
        <v>0.007500230351055008</v>
      </c>
    </row>
    <row r="120" spans="1:22" ht="14.25">
      <c r="A120" s="115">
        <v>833</v>
      </c>
      <c r="B120" s="278" t="s">
        <v>236</v>
      </c>
      <c r="C120" s="44">
        <v>3986</v>
      </c>
      <c r="D120" s="198">
        <v>0.041194708557255065</v>
      </c>
      <c r="E120" s="44">
        <v>412</v>
      </c>
      <c r="F120" s="198">
        <v>0.06713377871924393</v>
      </c>
      <c r="G120" s="44">
        <v>375</v>
      </c>
      <c r="H120" s="198">
        <v>0.09082102203923469</v>
      </c>
      <c r="I120" s="44">
        <v>93</v>
      </c>
      <c r="J120" s="198">
        <v>0.08462238398544131</v>
      </c>
      <c r="K120" s="44">
        <v>7</v>
      </c>
      <c r="L120" s="198">
        <v>0.0875</v>
      </c>
      <c r="M120" s="44">
        <v>19</v>
      </c>
      <c r="N120" s="198">
        <v>0.10160427807486631</v>
      </c>
      <c r="O120" s="44">
        <v>0</v>
      </c>
      <c r="P120" s="198">
        <v>0</v>
      </c>
      <c r="Q120" s="44">
        <v>2</v>
      </c>
      <c r="R120" s="198">
        <v>0.08695652173913043</v>
      </c>
      <c r="S120" s="44">
        <v>11</v>
      </c>
      <c r="T120" s="198">
        <v>0.16666666666666666</v>
      </c>
      <c r="U120" s="94">
        <v>4905</v>
      </c>
      <c r="V120" s="149">
        <v>0.045194876992536624</v>
      </c>
    </row>
    <row r="121" spans="1:22" ht="41.25">
      <c r="A121" s="116">
        <v>834</v>
      </c>
      <c r="B121" s="279" t="s">
        <v>237</v>
      </c>
      <c r="C121" s="67">
        <v>1241</v>
      </c>
      <c r="D121" s="280">
        <v>0.012825547747002893</v>
      </c>
      <c r="E121" s="67">
        <v>81</v>
      </c>
      <c r="F121" s="280">
        <v>0.013198631253055239</v>
      </c>
      <c r="G121" s="67">
        <v>66</v>
      </c>
      <c r="H121" s="280">
        <v>0.015984499878905305</v>
      </c>
      <c r="I121" s="67">
        <v>19</v>
      </c>
      <c r="J121" s="280">
        <v>0.017288444040036398</v>
      </c>
      <c r="K121" s="67">
        <v>2</v>
      </c>
      <c r="L121" s="280">
        <v>0.025</v>
      </c>
      <c r="M121" s="67">
        <v>6</v>
      </c>
      <c r="N121" s="280">
        <v>0.03208556149732621</v>
      </c>
      <c r="O121" s="67">
        <v>0</v>
      </c>
      <c r="P121" s="280">
        <v>0</v>
      </c>
      <c r="Q121" s="67">
        <v>1</v>
      </c>
      <c r="R121" s="280">
        <v>0.043478260869565216</v>
      </c>
      <c r="S121" s="67">
        <v>1</v>
      </c>
      <c r="T121" s="280">
        <v>0.015151515151515152</v>
      </c>
      <c r="U121" s="274">
        <v>1417</v>
      </c>
      <c r="V121" s="151">
        <v>0.013056297797843914</v>
      </c>
    </row>
    <row r="122" spans="1:22" ht="14.25">
      <c r="A122" s="116">
        <v>835</v>
      </c>
      <c r="B122" s="279" t="s">
        <v>238</v>
      </c>
      <c r="C122" s="67">
        <v>82</v>
      </c>
      <c r="D122" s="280">
        <v>0.000847457627118644</v>
      </c>
      <c r="E122" s="67">
        <v>6</v>
      </c>
      <c r="F122" s="280">
        <v>0.000977676389115203</v>
      </c>
      <c r="G122" s="67">
        <v>6</v>
      </c>
      <c r="H122" s="280">
        <v>0.001453136352627755</v>
      </c>
      <c r="I122" s="67">
        <v>0</v>
      </c>
      <c r="J122" s="280">
        <v>0</v>
      </c>
      <c r="K122" s="67">
        <v>0</v>
      </c>
      <c r="L122" s="280">
        <v>0</v>
      </c>
      <c r="M122" s="67">
        <v>0</v>
      </c>
      <c r="N122" s="280">
        <v>0</v>
      </c>
      <c r="O122" s="67">
        <v>0</v>
      </c>
      <c r="P122" s="280">
        <v>0</v>
      </c>
      <c r="Q122" s="67">
        <v>0</v>
      </c>
      <c r="R122" s="280">
        <v>0</v>
      </c>
      <c r="S122" s="67">
        <v>0</v>
      </c>
      <c r="T122" s="280">
        <v>0</v>
      </c>
      <c r="U122" s="274">
        <v>94</v>
      </c>
      <c r="V122" s="151">
        <v>0.000866119966829448</v>
      </c>
    </row>
    <row r="123" spans="1:22" ht="27">
      <c r="A123" s="116">
        <v>911</v>
      </c>
      <c r="B123" s="279" t="s">
        <v>239</v>
      </c>
      <c r="C123" s="67">
        <v>6091</v>
      </c>
      <c r="D123" s="280">
        <v>0.06294956593633733</v>
      </c>
      <c r="E123" s="67">
        <v>343</v>
      </c>
      <c r="F123" s="280">
        <v>0.0558905002444191</v>
      </c>
      <c r="G123" s="67">
        <v>279</v>
      </c>
      <c r="H123" s="280">
        <v>0.0675708403971906</v>
      </c>
      <c r="I123" s="67">
        <v>70</v>
      </c>
      <c r="J123" s="280">
        <v>0.06369426751592357</v>
      </c>
      <c r="K123" s="67">
        <v>4</v>
      </c>
      <c r="L123" s="280">
        <v>0.05</v>
      </c>
      <c r="M123" s="67">
        <v>3</v>
      </c>
      <c r="N123" s="280">
        <v>0.016042780748663103</v>
      </c>
      <c r="O123" s="67">
        <v>2</v>
      </c>
      <c r="P123" s="280">
        <v>0.04081632653061224</v>
      </c>
      <c r="Q123" s="67">
        <v>1</v>
      </c>
      <c r="R123" s="280">
        <v>0.043478260869565216</v>
      </c>
      <c r="S123" s="67">
        <v>0</v>
      </c>
      <c r="T123" s="280">
        <v>0</v>
      </c>
      <c r="U123" s="274">
        <v>6793</v>
      </c>
      <c r="V123" s="151">
        <v>0.06259098866672809</v>
      </c>
    </row>
    <row r="124" spans="1:22" ht="41.25">
      <c r="A124" s="116">
        <v>912</v>
      </c>
      <c r="B124" s="279" t="s">
        <v>240</v>
      </c>
      <c r="C124" s="67">
        <v>287</v>
      </c>
      <c r="D124" s="280">
        <v>0.0029661016949152543</v>
      </c>
      <c r="E124" s="67">
        <v>22</v>
      </c>
      <c r="F124" s="280">
        <v>0.0035848134267557437</v>
      </c>
      <c r="G124" s="67">
        <v>17</v>
      </c>
      <c r="H124" s="280">
        <v>0.004117219665778639</v>
      </c>
      <c r="I124" s="67">
        <v>2</v>
      </c>
      <c r="J124" s="280">
        <v>0.0018198362147406734</v>
      </c>
      <c r="K124" s="67">
        <v>2</v>
      </c>
      <c r="L124" s="280">
        <v>0.025</v>
      </c>
      <c r="M124" s="67">
        <v>1</v>
      </c>
      <c r="N124" s="280">
        <v>0.0053475935828877</v>
      </c>
      <c r="O124" s="67">
        <v>0</v>
      </c>
      <c r="P124" s="280">
        <v>0</v>
      </c>
      <c r="Q124" s="67">
        <v>0</v>
      </c>
      <c r="R124" s="280">
        <v>0</v>
      </c>
      <c r="S124" s="67">
        <v>0</v>
      </c>
      <c r="T124" s="280">
        <v>0</v>
      </c>
      <c r="U124" s="274">
        <v>331</v>
      </c>
      <c r="V124" s="151">
        <v>0.0030498479683036947</v>
      </c>
    </row>
    <row r="125" spans="1:22" ht="14.25">
      <c r="A125" s="116">
        <v>921</v>
      </c>
      <c r="B125" s="279" t="s">
        <v>241</v>
      </c>
      <c r="C125" s="67">
        <v>956</v>
      </c>
      <c r="D125" s="280">
        <v>0.009880115750310045</v>
      </c>
      <c r="E125" s="67">
        <v>52</v>
      </c>
      <c r="F125" s="280">
        <v>0.008473195372331759</v>
      </c>
      <c r="G125" s="67">
        <v>45</v>
      </c>
      <c r="H125" s="280">
        <v>0.010898522644708163</v>
      </c>
      <c r="I125" s="67">
        <v>17</v>
      </c>
      <c r="J125" s="280">
        <v>0.015468607825295723</v>
      </c>
      <c r="K125" s="67">
        <v>2</v>
      </c>
      <c r="L125" s="280">
        <v>0.025</v>
      </c>
      <c r="M125" s="67">
        <v>1</v>
      </c>
      <c r="N125" s="280">
        <v>0.0053475935828877</v>
      </c>
      <c r="O125" s="67">
        <v>0</v>
      </c>
      <c r="P125" s="280">
        <v>0</v>
      </c>
      <c r="Q125" s="67">
        <v>0</v>
      </c>
      <c r="R125" s="280">
        <v>0</v>
      </c>
      <c r="S125" s="67">
        <v>0</v>
      </c>
      <c r="T125" s="280">
        <v>0</v>
      </c>
      <c r="U125" s="274">
        <v>1073</v>
      </c>
      <c r="V125" s="151">
        <v>0.009886667280936146</v>
      </c>
    </row>
    <row r="126" spans="1:22" ht="27">
      <c r="A126" s="116">
        <v>931</v>
      </c>
      <c r="B126" s="279" t="s">
        <v>242</v>
      </c>
      <c r="C126" s="67">
        <v>602</v>
      </c>
      <c r="D126" s="280">
        <v>0.006221579164944192</v>
      </c>
      <c r="E126" s="67">
        <v>50</v>
      </c>
      <c r="F126" s="280">
        <v>0.008147303242626691</v>
      </c>
      <c r="G126" s="67">
        <v>34</v>
      </c>
      <c r="H126" s="280">
        <v>0.008234439331557278</v>
      </c>
      <c r="I126" s="67">
        <v>10</v>
      </c>
      <c r="J126" s="280">
        <v>0.009099181073703366</v>
      </c>
      <c r="K126" s="67">
        <v>1</v>
      </c>
      <c r="L126" s="280">
        <v>0.0125</v>
      </c>
      <c r="M126" s="67">
        <v>5</v>
      </c>
      <c r="N126" s="280">
        <v>0.026737967914438502</v>
      </c>
      <c r="O126" s="67">
        <v>1</v>
      </c>
      <c r="P126" s="280">
        <v>0.02040816326530612</v>
      </c>
      <c r="Q126" s="67">
        <v>0</v>
      </c>
      <c r="R126" s="280">
        <v>0</v>
      </c>
      <c r="S126" s="67">
        <v>1</v>
      </c>
      <c r="T126" s="280">
        <v>0.015151515151515152</v>
      </c>
      <c r="U126" s="274">
        <v>704</v>
      </c>
      <c r="V126" s="151">
        <v>0.006486685709020547</v>
      </c>
    </row>
    <row r="127" spans="1:22" ht="14.25">
      <c r="A127" s="116">
        <v>932</v>
      </c>
      <c r="B127" s="279" t="s">
        <v>243</v>
      </c>
      <c r="C127" s="67">
        <v>2924</v>
      </c>
      <c r="D127" s="280">
        <v>0.030219098801157505</v>
      </c>
      <c r="E127" s="67">
        <v>184</v>
      </c>
      <c r="F127" s="280">
        <v>0.029982075932866222</v>
      </c>
      <c r="G127" s="67">
        <v>104</v>
      </c>
      <c r="H127" s="280">
        <v>0.025187696778881084</v>
      </c>
      <c r="I127" s="67">
        <v>27</v>
      </c>
      <c r="J127" s="280">
        <v>0.02456778889899909</v>
      </c>
      <c r="K127" s="67">
        <v>0</v>
      </c>
      <c r="L127" s="280">
        <v>0</v>
      </c>
      <c r="M127" s="67">
        <v>6</v>
      </c>
      <c r="N127" s="280">
        <v>0.03208556149732621</v>
      </c>
      <c r="O127" s="67">
        <v>1</v>
      </c>
      <c r="P127" s="280">
        <v>0.02040816326530612</v>
      </c>
      <c r="Q127" s="67">
        <v>1</v>
      </c>
      <c r="R127" s="280">
        <v>0.043478260869565216</v>
      </c>
      <c r="S127" s="67">
        <v>1</v>
      </c>
      <c r="T127" s="280">
        <v>0.015151515151515152</v>
      </c>
      <c r="U127" s="274">
        <v>3248</v>
      </c>
      <c r="V127" s="151">
        <v>0.029927209066617524</v>
      </c>
    </row>
    <row r="128" spans="1:22" ht="27">
      <c r="A128" s="116">
        <v>933</v>
      </c>
      <c r="B128" s="279" t="s">
        <v>244</v>
      </c>
      <c r="C128" s="67">
        <v>4368</v>
      </c>
      <c r="D128" s="280">
        <v>0.0451426209177346</v>
      </c>
      <c r="E128" s="67">
        <v>264</v>
      </c>
      <c r="F128" s="280">
        <v>0.04301776112106893</v>
      </c>
      <c r="G128" s="67">
        <v>188</v>
      </c>
      <c r="H128" s="280">
        <v>0.04553160571566965</v>
      </c>
      <c r="I128" s="67">
        <v>41</v>
      </c>
      <c r="J128" s="280">
        <v>0.0373066424021838</v>
      </c>
      <c r="K128" s="67">
        <v>3</v>
      </c>
      <c r="L128" s="280">
        <v>0.0375</v>
      </c>
      <c r="M128" s="67">
        <v>4</v>
      </c>
      <c r="N128" s="280">
        <v>0.0213903743315508</v>
      </c>
      <c r="O128" s="67">
        <v>2</v>
      </c>
      <c r="P128" s="280">
        <v>0.04081632653061224</v>
      </c>
      <c r="Q128" s="67">
        <v>0</v>
      </c>
      <c r="R128" s="280">
        <v>0</v>
      </c>
      <c r="S128" s="67">
        <v>3</v>
      </c>
      <c r="T128" s="280">
        <v>0.045454545454545456</v>
      </c>
      <c r="U128" s="274">
        <v>4873</v>
      </c>
      <c r="V128" s="151">
        <v>0.044900027642126604</v>
      </c>
    </row>
    <row r="129" spans="1:22" ht="14.25">
      <c r="A129" s="116">
        <v>941</v>
      </c>
      <c r="B129" s="279" t="s">
        <v>245</v>
      </c>
      <c r="C129" s="67">
        <v>1360</v>
      </c>
      <c r="D129" s="280">
        <v>0.014055394791236048</v>
      </c>
      <c r="E129" s="67">
        <v>62</v>
      </c>
      <c r="F129" s="280">
        <v>0.010102656020857097</v>
      </c>
      <c r="G129" s="67">
        <v>36</v>
      </c>
      <c r="H129" s="280">
        <v>0.00871881811576653</v>
      </c>
      <c r="I129" s="67">
        <v>9</v>
      </c>
      <c r="J129" s="280">
        <v>0.00818926296633303</v>
      </c>
      <c r="K129" s="67">
        <v>1</v>
      </c>
      <c r="L129" s="280">
        <v>0.0125</v>
      </c>
      <c r="M129" s="67">
        <v>0</v>
      </c>
      <c r="N129" s="280">
        <v>0</v>
      </c>
      <c r="O129" s="67">
        <v>0</v>
      </c>
      <c r="P129" s="280">
        <v>0</v>
      </c>
      <c r="Q129" s="67">
        <v>0</v>
      </c>
      <c r="R129" s="280">
        <v>0</v>
      </c>
      <c r="S129" s="67">
        <v>0</v>
      </c>
      <c r="T129" s="280">
        <v>0</v>
      </c>
      <c r="U129" s="274">
        <v>1468</v>
      </c>
      <c r="V129" s="151">
        <v>0.01352621395005989</v>
      </c>
    </row>
    <row r="130" spans="1:22" ht="41.25">
      <c r="A130" s="116">
        <v>951</v>
      </c>
      <c r="B130" s="279" t="s">
        <v>246</v>
      </c>
      <c r="C130" s="67">
        <v>29</v>
      </c>
      <c r="D130" s="280">
        <v>0.0002997106242248863</v>
      </c>
      <c r="E130" s="67">
        <v>1</v>
      </c>
      <c r="F130" s="280">
        <v>0.00016294606485253382</v>
      </c>
      <c r="G130" s="67">
        <v>0</v>
      </c>
      <c r="H130" s="280">
        <v>0</v>
      </c>
      <c r="I130" s="67">
        <v>0</v>
      </c>
      <c r="J130" s="280">
        <v>0</v>
      </c>
      <c r="K130" s="67">
        <v>0</v>
      </c>
      <c r="L130" s="280">
        <v>0</v>
      </c>
      <c r="M130" s="67">
        <v>0</v>
      </c>
      <c r="N130" s="280">
        <v>0</v>
      </c>
      <c r="O130" s="67">
        <v>0</v>
      </c>
      <c r="P130" s="280">
        <v>0</v>
      </c>
      <c r="Q130" s="67">
        <v>0</v>
      </c>
      <c r="R130" s="280">
        <v>0</v>
      </c>
      <c r="S130" s="67">
        <v>0</v>
      </c>
      <c r="T130" s="280">
        <v>0</v>
      </c>
      <c r="U130" s="274">
        <v>30</v>
      </c>
      <c r="V130" s="151">
        <v>0.0002764212660093983</v>
      </c>
    </row>
    <row r="131" spans="1:22" ht="14.25">
      <c r="A131" s="116">
        <v>952</v>
      </c>
      <c r="B131" s="279" t="s">
        <v>247</v>
      </c>
      <c r="C131" s="67">
        <v>0</v>
      </c>
      <c r="D131" s="280">
        <v>0</v>
      </c>
      <c r="E131" s="67">
        <v>0</v>
      </c>
      <c r="F131" s="280">
        <v>0</v>
      </c>
      <c r="G131" s="67">
        <v>0</v>
      </c>
      <c r="H131" s="280">
        <v>0</v>
      </c>
      <c r="I131" s="67">
        <v>0</v>
      </c>
      <c r="J131" s="280">
        <v>0</v>
      </c>
      <c r="K131" s="67">
        <v>0</v>
      </c>
      <c r="L131" s="280">
        <v>0</v>
      </c>
      <c r="M131" s="67">
        <v>0</v>
      </c>
      <c r="N131" s="280">
        <v>0</v>
      </c>
      <c r="O131" s="67">
        <v>0</v>
      </c>
      <c r="P131" s="280">
        <v>0</v>
      </c>
      <c r="Q131" s="67">
        <v>0</v>
      </c>
      <c r="R131" s="280">
        <v>0</v>
      </c>
      <c r="S131" s="67">
        <v>0</v>
      </c>
      <c r="T131" s="280">
        <v>0</v>
      </c>
      <c r="U131" s="274">
        <v>0</v>
      </c>
      <c r="V131" s="151">
        <v>0</v>
      </c>
    </row>
    <row r="132" spans="1:22" ht="14.25">
      <c r="A132" s="116">
        <v>961</v>
      </c>
      <c r="B132" s="279" t="s">
        <v>248</v>
      </c>
      <c r="C132" s="67">
        <v>527</v>
      </c>
      <c r="D132" s="280">
        <v>0.005446465481603969</v>
      </c>
      <c r="E132" s="67">
        <v>32</v>
      </c>
      <c r="F132" s="280">
        <v>0.005214274075281082</v>
      </c>
      <c r="G132" s="67">
        <v>17</v>
      </c>
      <c r="H132" s="280">
        <v>0.004117219665778639</v>
      </c>
      <c r="I132" s="67">
        <v>4</v>
      </c>
      <c r="J132" s="280">
        <v>0.003639672429481347</v>
      </c>
      <c r="K132" s="67">
        <v>0</v>
      </c>
      <c r="L132" s="280">
        <v>0</v>
      </c>
      <c r="M132" s="67">
        <v>1</v>
      </c>
      <c r="N132" s="280">
        <v>0.0053475935828877</v>
      </c>
      <c r="O132" s="67">
        <v>1</v>
      </c>
      <c r="P132" s="280">
        <v>0.02040816326530612</v>
      </c>
      <c r="Q132" s="67">
        <v>1</v>
      </c>
      <c r="R132" s="280">
        <v>0.043478260869565216</v>
      </c>
      <c r="S132" s="67">
        <v>0</v>
      </c>
      <c r="T132" s="280">
        <v>0</v>
      </c>
      <c r="U132" s="274">
        <v>583</v>
      </c>
      <c r="V132" s="151">
        <v>0.0053717866027826406</v>
      </c>
    </row>
    <row r="133" spans="1:22" ht="15" thickBot="1">
      <c r="A133" s="116">
        <v>962</v>
      </c>
      <c r="B133" s="279" t="s">
        <v>249</v>
      </c>
      <c r="C133" s="67">
        <v>5313</v>
      </c>
      <c r="D133" s="280">
        <v>0.054909053327821415</v>
      </c>
      <c r="E133" s="67">
        <v>389</v>
      </c>
      <c r="F133" s="280">
        <v>0.06338601922763565</v>
      </c>
      <c r="G133" s="67">
        <v>263</v>
      </c>
      <c r="H133" s="280">
        <v>0.06369581012351659</v>
      </c>
      <c r="I133" s="67">
        <v>76</v>
      </c>
      <c r="J133" s="280">
        <v>0.06915377616014559</v>
      </c>
      <c r="K133" s="67">
        <v>6</v>
      </c>
      <c r="L133" s="280">
        <v>0.075</v>
      </c>
      <c r="M133" s="67">
        <v>11</v>
      </c>
      <c r="N133" s="280">
        <v>0.058823529411764705</v>
      </c>
      <c r="O133" s="67">
        <v>3</v>
      </c>
      <c r="P133" s="280">
        <v>0.061224489795918366</v>
      </c>
      <c r="Q133" s="67">
        <v>0</v>
      </c>
      <c r="R133" s="280">
        <v>0</v>
      </c>
      <c r="S133" s="67">
        <v>4</v>
      </c>
      <c r="T133" s="280">
        <v>0.06060606060606061</v>
      </c>
      <c r="U133" s="274">
        <v>6065</v>
      </c>
      <c r="V133" s="151">
        <v>0.055883165944900025</v>
      </c>
    </row>
    <row r="134" spans="1:22" ht="15" thickBot="1">
      <c r="A134" s="126"/>
      <c r="B134" s="120" t="s">
        <v>250</v>
      </c>
      <c r="C134" s="71">
        <v>96760</v>
      </c>
      <c r="D134" s="209">
        <v>0.9999999999999994</v>
      </c>
      <c r="E134" s="71">
        <v>6137</v>
      </c>
      <c r="F134" s="209">
        <v>1</v>
      </c>
      <c r="G134" s="71">
        <v>4129</v>
      </c>
      <c r="H134" s="209">
        <v>1.0000000000000002</v>
      </c>
      <c r="I134" s="71">
        <v>1099</v>
      </c>
      <c r="J134" s="209">
        <v>1</v>
      </c>
      <c r="K134" s="71">
        <v>80</v>
      </c>
      <c r="L134" s="209">
        <v>0.9999999999999999</v>
      </c>
      <c r="M134" s="71">
        <v>187</v>
      </c>
      <c r="N134" s="209">
        <v>0.9999999999999999</v>
      </c>
      <c r="O134" s="71">
        <v>49</v>
      </c>
      <c r="P134" s="209">
        <v>1.0000000000000004</v>
      </c>
      <c r="Q134" s="71">
        <v>23</v>
      </c>
      <c r="R134" s="209">
        <v>0.9999999999999998</v>
      </c>
      <c r="S134" s="71">
        <v>66</v>
      </c>
      <c r="T134" s="209">
        <v>0.9999999999999998</v>
      </c>
      <c r="U134" s="71">
        <v>108530</v>
      </c>
      <c r="V134" s="153">
        <v>1.0000000000000002</v>
      </c>
    </row>
    <row r="135" spans="1:22" ht="15" thickBot="1">
      <c r="A135" s="126"/>
      <c r="B135" s="122" t="s">
        <v>69</v>
      </c>
      <c r="C135" s="156">
        <v>11194</v>
      </c>
      <c r="D135" s="281">
        <v>0.11568830095080612</v>
      </c>
      <c r="E135" s="156">
        <v>100</v>
      </c>
      <c r="F135" s="281">
        <v>0.016294606485253382</v>
      </c>
      <c r="G135" s="156">
        <v>52</v>
      </c>
      <c r="H135" s="281">
        <v>0.012593848389440542</v>
      </c>
      <c r="I135" s="156">
        <v>6</v>
      </c>
      <c r="J135" s="281">
        <v>0.00545950864422202</v>
      </c>
      <c r="K135" s="156">
        <v>0</v>
      </c>
      <c r="L135" s="281">
        <v>0</v>
      </c>
      <c r="M135" s="156">
        <v>0</v>
      </c>
      <c r="N135" s="281">
        <v>0</v>
      </c>
      <c r="O135" s="156">
        <v>0</v>
      </c>
      <c r="P135" s="281">
        <v>0</v>
      </c>
      <c r="Q135" s="156">
        <v>0</v>
      </c>
      <c r="R135" s="281">
        <v>0</v>
      </c>
      <c r="S135" s="156">
        <v>0</v>
      </c>
      <c r="T135" s="281">
        <v>0</v>
      </c>
      <c r="U135" s="71">
        <v>11352</v>
      </c>
      <c r="V135" s="157">
        <v>0.10459780705795632</v>
      </c>
    </row>
    <row r="136" spans="1:22" ht="15" thickBot="1">
      <c r="A136" s="100"/>
      <c r="B136" s="127" t="s">
        <v>70</v>
      </c>
      <c r="C136" s="201">
        <v>107954</v>
      </c>
      <c r="D136" s="75"/>
      <c r="E136" s="201">
        <v>6237</v>
      </c>
      <c r="F136" s="75"/>
      <c r="G136" s="201">
        <v>4181</v>
      </c>
      <c r="H136" s="75"/>
      <c r="I136" s="201">
        <v>1105</v>
      </c>
      <c r="J136" s="75"/>
      <c r="K136" s="201">
        <v>80</v>
      </c>
      <c r="L136" s="75"/>
      <c r="M136" s="201">
        <v>187</v>
      </c>
      <c r="N136" s="75"/>
      <c r="O136" s="201">
        <v>49</v>
      </c>
      <c r="P136" s="75"/>
      <c r="Q136" s="201">
        <v>23</v>
      </c>
      <c r="R136" s="75"/>
      <c r="S136" s="201">
        <v>66</v>
      </c>
      <c r="T136" s="75"/>
      <c r="U136" s="201">
        <v>119882</v>
      </c>
      <c r="V136" s="77"/>
    </row>
    <row r="137" spans="1:22" ht="14.25">
      <c r="A137" s="23"/>
      <c r="B137" s="128"/>
      <c r="C137" s="79"/>
      <c r="D137" s="25"/>
      <c r="E137" s="79"/>
      <c r="F137" s="25"/>
      <c r="G137" s="79"/>
      <c r="H137" s="25"/>
      <c r="I137" s="79"/>
      <c r="J137" s="25"/>
      <c r="K137" s="79"/>
      <c r="L137" s="25"/>
      <c r="M137" s="79"/>
      <c r="N137" s="25"/>
      <c r="O137" s="79"/>
      <c r="P137" s="25"/>
      <c r="Q137" s="79"/>
      <c r="R137" s="25"/>
      <c r="S137" s="79"/>
      <c r="T137" s="25"/>
      <c r="U137" s="79"/>
      <c r="V137" s="25"/>
    </row>
    <row r="138" spans="1:22" ht="14.25">
      <c r="A138" s="55" t="s">
        <v>71</v>
      </c>
      <c r="B138" s="129"/>
      <c r="C138" s="142"/>
      <c r="D138" s="130"/>
      <c r="E138" s="142"/>
      <c r="F138" s="130"/>
      <c r="G138" s="143"/>
      <c r="H138" s="130"/>
      <c r="I138" s="130"/>
      <c r="J138" s="130"/>
      <c r="K138" s="143"/>
      <c r="L138" s="130"/>
      <c r="M138" s="28"/>
      <c r="N138" s="28"/>
      <c r="O138" s="28"/>
      <c r="P138" s="28"/>
      <c r="Q138" s="28"/>
      <c r="R138" s="28"/>
      <c r="S138" s="28"/>
      <c r="T138" s="28"/>
      <c r="U138" s="144"/>
      <c r="V138" s="28"/>
    </row>
    <row r="139" spans="1:22" ht="46.5" customHeight="1">
      <c r="A139" s="437" t="s">
        <v>256</v>
      </c>
      <c r="B139" s="437"/>
      <c r="C139" s="437"/>
      <c r="D139" s="437"/>
      <c r="E139" s="437"/>
      <c r="F139" s="437"/>
      <c r="G139" s="437"/>
      <c r="H139" s="437"/>
      <c r="I139" s="437"/>
      <c r="J139" s="437"/>
      <c r="K139" s="437"/>
      <c r="L139" s="437"/>
      <c r="M139" s="438"/>
      <c r="N139" s="28"/>
      <c r="O139" s="28"/>
      <c r="P139" s="28"/>
      <c r="Q139" s="28"/>
      <c r="R139" s="28"/>
      <c r="S139" s="28"/>
      <c r="T139" s="28"/>
      <c r="U139" s="144"/>
      <c r="V139" s="28"/>
    </row>
    <row r="140" spans="1:22" ht="14.25">
      <c r="A140" s="56" t="s">
        <v>79</v>
      </c>
      <c r="B140" s="28"/>
      <c r="C140" s="28"/>
      <c r="D140" s="145"/>
      <c r="E140" s="28"/>
      <c r="F140" s="28"/>
      <c r="G140" s="28"/>
      <c r="H140" s="28"/>
      <c r="I140" s="28"/>
      <c r="J140" s="28"/>
      <c r="K140" s="28"/>
      <c r="L140" s="28"/>
      <c r="M140" s="28"/>
      <c r="N140" s="28"/>
      <c r="O140" s="28"/>
      <c r="P140" s="28"/>
      <c r="Q140" s="28"/>
      <c r="R140" s="28"/>
      <c r="S140" s="28"/>
      <c r="T140" s="28"/>
      <c r="U140" s="144"/>
      <c r="V140" s="28"/>
    </row>
    <row r="141" spans="1:22" ht="14.25">
      <c r="A141" s="108"/>
      <c r="B141" s="108"/>
      <c r="C141" s="108"/>
      <c r="D141" s="108"/>
      <c r="E141" s="108"/>
      <c r="F141" s="108"/>
      <c r="G141" s="108"/>
      <c r="H141" s="108"/>
      <c r="I141" s="108"/>
      <c r="J141" s="108"/>
      <c r="K141" s="108"/>
      <c r="L141" s="108"/>
      <c r="M141" s="108"/>
      <c r="N141" s="108"/>
      <c r="O141" s="108"/>
      <c r="P141" s="108"/>
      <c r="Q141" s="108"/>
      <c r="R141" s="108"/>
      <c r="S141" s="108"/>
      <c r="T141" s="108"/>
      <c r="U141" s="146"/>
      <c r="V141" s="108"/>
    </row>
  </sheetData>
  <sheetProtection/>
  <mergeCells count="15">
    <mergeCell ref="K3:L3"/>
    <mergeCell ref="M3:N3"/>
    <mergeCell ref="O3:P3"/>
    <mergeCell ref="Q3:R3"/>
    <mergeCell ref="S3:T3"/>
    <mergeCell ref="A139:M139"/>
    <mergeCell ref="A1:V1"/>
    <mergeCell ref="A2:A4"/>
    <mergeCell ref="B2:B4"/>
    <mergeCell ref="C2:T2"/>
    <mergeCell ref="U2:V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5" r:id="rId1"/>
</worksheet>
</file>

<file path=xl/worksheets/sheet17.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L16" sqref="L16"/>
    </sheetView>
  </sheetViews>
  <sheetFormatPr defaultColWidth="9.140625" defaultRowHeight="15"/>
  <cols>
    <col min="1" max="1" width="28.57421875" style="269" bestFit="1" customWidth="1"/>
    <col min="2" max="11" width="11.421875" style="269" customWidth="1"/>
    <col min="12" max="12" width="15.7109375" style="269" customWidth="1"/>
    <col min="13" max="16384" width="9.140625" style="269" customWidth="1"/>
  </cols>
  <sheetData>
    <row r="1" spans="1:12" ht="24.75" customHeight="1" thickBot="1" thickTop="1">
      <c r="A1" s="445" t="s">
        <v>265</v>
      </c>
      <c r="B1" s="446"/>
      <c r="C1" s="446"/>
      <c r="D1" s="446"/>
      <c r="E1" s="446"/>
      <c r="F1" s="446"/>
      <c r="G1" s="446"/>
      <c r="H1" s="446"/>
      <c r="I1" s="446"/>
      <c r="J1" s="446"/>
      <c r="K1" s="446"/>
      <c r="L1" s="447"/>
    </row>
    <row r="2" spans="1:12" ht="24.75" customHeight="1" thickBot="1" thickTop="1">
      <c r="A2" s="445" t="s">
        <v>385</v>
      </c>
      <c r="B2" s="446"/>
      <c r="C2" s="446"/>
      <c r="D2" s="446"/>
      <c r="E2" s="446"/>
      <c r="F2" s="446"/>
      <c r="G2" s="446"/>
      <c r="H2" s="446"/>
      <c r="I2" s="446"/>
      <c r="J2" s="446"/>
      <c r="K2" s="446"/>
      <c r="L2" s="447"/>
    </row>
    <row r="3" spans="1:12" ht="19.5" customHeight="1" thickBot="1" thickTop="1">
      <c r="A3" s="333" t="s">
        <v>266</v>
      </c>
      <c r="B3" s="336" t="s">
        <v>54</v>
      </c>
      <c r="C3" s="337"/>
      <c r="D3" s="337"/>
      <c r="E3" s="337"/>
      <c r="F3" s="337"/>
      <c r="G3" s="337"/>
      <c r="H3" s="337"/>
      <c r="I3" s="337"/>
      <c r="J3" s="337"/>
      <c r="K3" s="338"/>
      <c r="L3" s="327" t="s">
        <v>386</v>
      </c>
    </row>
    <row r="4" spans="1:12" ht="19.5" customHeight="1">
      <c r="A4" s="334"/>
      <c r="B4" s="339">
        <v>2012</v>
      </c>
      <c r="C4" s="340"/>
      <c r="D4" s="339">
        <v>2013</v>
      </c>
      <c r="E4" s="340"/>
      <c r="F4" s="339">
        <v>2014</v>
      </c>
      <c r="G4" s="340"/>
      <c r="H4" s="339">
        <v>2015</v>
      </c>
      <c r="I4" s="340"/>
      <c r="J4" s="339">
        <v>2016</v>
      </c>
      <c r="K4" s="340"/>
      <c r="L4" s="328"/>
    </row>
    <row r="5" spans="1:12" ht="19.5" customHeight="1" thickBot="1">
      <c r="A5" s="335"/>
      <c r="B5" s="7" t="s">
        <v>55</v>
      </c>
      <c r="C5" s="8" t="s">
        <v>56</v>
      </c>
      <c r="D5" s="7" t="s">
        <v>55</v>
      </c>
      <c r="E5" s="8" t="s">
        <v>56</v>
      </c>
      <c r="F5" s="31" t="s">
        <v>55</v>
      </c>
      <c r="G5" s="32" t="s">
        <v>56</v>
      </c>
      <c r="H5" s="7" t="s">
        <v>55</v>
      </c>
      <c r="I5" s="8" t="s">
        <v>56</v>
      </c>
      <c r="J5" s="7" t="s">
        <v>55</v>
      </c>
      <c r="K5" s="8" t="s">
        <v>56</v>
      </c>
      <c r="L5" s="329"/>
    </row>
    <row r="6" spans="1:12" ht="14.25">
      <c r="A6" s="72" t="s">
        <v>267</v>
      </c>
      <c r="B6" s="104">
        <v>37225</v>
      </c>
      <c r="C6" s="105">
        <v>0.3105473475210438</v>
      </c>
      <c r="D6" s="104">
        <v>31920</v>
      </c>
      <c r="E6" s="105">
        <v>0.28449958555041577</v>
      </c>
      <c r="F6" s="165">
        <v>31206</v>
      </c>
      <c r="G6" s="36">
        <v>0.2895637892158227</v>
      </c>
      <c r="H6" s="104">
        <v>30927</v>
      </c>
      <c r="I6" s="105">
        <v>0.3005393323939556</v>
      </c>
      <c r="J6" s="104">
        <v>32974</v>
      </c>
      <c r="K6" s="105">
        <v>0.3128344275359569</v>
      </c>
      <c r="L6" s="166">
        <v>0.06618812041258447</v>
      </c>
    </row>
    <row r="7" spans="1:12" ht="14.25">
      <c r="A7" s="73" t="s">
        <v>268</v>
      </c>
      <c r="B7" s="44">
        <v>37532</v>
      </c>
      <c r="C7" s="105">
        <v>0.31310847675378956</v>
      </c>
      <c r="D7" s="44">
        <v>35568</v>
      </c>
      <c r="E7" s="105">
        <v>0.3170138238990347</v>
      </c>
      <c r="F7" s="167">
        <v>33525</v>
      </c>
      <c r="G7" s="40">
        <v>0.3110820365782368</v>
      </c>
      <c r="H7" s="44">
        <v>31325</v>
      </c>
      <c r="I7" s="40">
        <v>0.30440697730916866</v>
      </c>
      <c r="J7" s="44">
        <v>30574</v>
      </c>
      <c r="K7" s="105">
        <v>0.2900648931729346</v>
      </c>
      <c r="L7" s="166">
        <v>-0.023974461292897046</v>
      </c>
    </row>
    <row r="8" spans="1:12" ht="14.25">
      <c r="A8" s="73" t="s">
        <v>269</v>
      </c>
      <c r="B8" s="44">
        <v>20433</v>
      </c>
      <c r="C8" s="105">
        <v>0.17046108668629922</v>
      </c>
      <c r="D8" s="44">
        <v>20851</v>
      </c>
      <c r="E8" s="105">
        <v>0.18584275871903883</v>
      </c>
      <c r="F8" s="167">
        <v>20487</v>
      </c>
      <c r="G8" s="40">
        <v>0.19010104946691533</v>
      </c>
      <c r="H8" s="44">
        <v>19670</v>
      </c>
      <c r="I8" s="40">
        <v>0.19114717457849473</v>
      </c>
      <c r="J8" s="44">
        <v>20054</v>
      </c>
      <c r="K8" s="105">
        <v>0.1902584342150203</v>
      </c>
      <c r="L8" s="166">
        <v>0.019522114895780377</v>
      </c>
    </row>
    <row r="9" spans="1:12" ht="14.25">
      <c r="A9" s="73" t="s">
        <v>270</v>
      </c>
      <c r="B9" s="44">
        <v>14634</v>
      </c>
      <c r="C9" s="105">
        <v>0.12208327424104648</v>
      </c>
      <c r="D9" s="44">
        <v>14043</v>
      </c>
      <c r="E9" s="105">
        <v>0.12516377443247145</v>
      </c>
      <c r="F9" s="167">
        <v>13353</v>
      </c>
      <c r="G9" s="40">
        <v>0.12390390557581493</v>
      </c>
      <c r="H9" s="44">
        <v>12946</v>
      </c>
      <c r="I9" s="40">
        <v>0.1258053544531364</v>
      </c>
      <c r="J9" s="44">
        <v>13578</v>
      </c>
      <c r="K9" s="105">
        <v>0.12881864065879853</v>
      </c>
      <c r="L9" s="166">
        <v>0.04881816777382975</v>
      </c>
    </row>
    <row r="10" spans="1:12" ht="15" thickBot="1">
      <c r="A10" s="168" t="s">
        <v>271</v>
      </c>
      <c r="B10" s="169">
        <v>10045</v>
      </c>
      <c r="C10" s="105">
        <v>0.08379981479782095</v>
      </c>
      <c r="D10" s="169">
        <v>9815</v>
      </c>
      <c r="E10" s="105">
        <v>0.08748005739903919</v>
      </c>
      <c r="F10" s="171">
        <v>9198</v>
      </c>
      <c r="G10" s="68">
        <v>0.0853492191632102</v>
      </c>
      <c r="H10" s="169">
        <v>8037</v>
      </c>
      <c r="I10" s="170">
        <v>0.07810116126524465</v>
      </c>
      <c r="J10" s="169">
        <v>8224</v>
      </c>
      <c r="K10" s="105">
        <v>0.07802360441728967</v>
      </c>
      <c r="L10" s="172">
        <v>0.023267388328978473</v>
      </c>
    </row>
    <row r="11" spans="1:12" ht="15" thickBot="1">
      <c r="A11" s="19" t="s">
        <v>250</v>
      </c>
      <c r="B11" s="71">
        <v>119869</v>
      </c>
      <c r="C11" s="52">
        <v>1</v>
      </c>
      <c r="D11" s="71">
        <v>112197</v>
      </c>
      <c r="E11" s="52">
        <v>1</v>
      </c>
      <c r="F11" s="71">
        <v>107769</v>
      </c>
      <c r="G11" s="52">
        <v>1</v>
      </c>
      <c r="H11" s="71">
        <v>102905</v>
      </c>
      <c r="I11" s="52">
        <v>1</v>
      </c>
      <c r="J11" s="71">
        <v>105404</v>
      </c>
      <c r="K11" s="52">
        <v>1</v>
      </c>
      <c r="L11" s="173">
        <v>0.024284534279189543</v>
      </c>
    </row>
    <row r="12" spans="1:12" ht="15" thickBot="1">
      <c r="A12" s="174" t="s">
        <v>69</v>
      </c>
      <c r="B12" s="175">
        <v>15249</v>
      </c>
      <c r="C12" s="125">
        <v>0.1128569102562205</v>
      </c>
      <c r="D12" s="175">
        <v>14529</v>
      </c>
      <c r="E12" s="125">
        <v>0.11464892760759433</v>
      </c>
      <c r="F12" s="175">
        <v>13426</v>
      </c>
      <c r="G12" s="125">
        <v>0.11078014769586204</v>
      </c>
      <c r="H12" s="175">
        <v>13542</v>
      </c>
      <c r="I12" s="125">
        <v>0.13159710412516398</v>
      </c>
      <c r="J12" s="175">
        <v>14478</v>
      </c>
      <c r="K12" s="125">
        <v>0.13735721604493187</v>
      </c>
      <c r="L12" s="173">
        <v>0.06911829862649535</v>
      </c>
    </row>
    <row r="13" spans="1:12" ht="15" thickBot="1">
      <c r="A13" s="19" t="s">
        <v>70</v>
      </c>
      <c r="B13" s="76">
        <v>135118</v>
      </c>
      <c r="C13" s="52"/>
      <c r="D13" s="76">
        <v>126726</v>
      </c>
      <c r="E13" s="52"/>
      <c r="F13" s="76">
        <v>121195</v>
      </c>
      <c r="G13" s="52"/>
      <c r="H13" s="76">
        <v>116447</v>
      </c>
      <c r="I13" s="52"/>
      <c r="J13" s="76">
        <v>119882</v>
      </c>
      <c r="K13" s="52"/>
      <c r="L13" s="176">
        <v>0.02949839841301193</v>
      </c>
    </row>
    <row r="14" spans="1:12" ht="14.25">
      <c r="A14" s="23"/>
      <c r="B14" s="24"/>
      <c r="C14" s="25"/>
      <c r="D14" s="24"/>
      <c r="E14" s="25"/>
      <c r="F14" s="25"/>
      <c r="G14" s="25"/>
      <c r="H14" s="25"/>
      <c r="I14" s="25"/>
      <c r="J14" s="25"/>
      <c r="K14" s="25"/>
      <c r="L14" s="177"/>
    </row>
    <row r="15" spans="1:12" ht="14.25">
      <c r="A15" s="55" t="s">
        <v>71</v>
      </c>
      <c r="B15" s="130"/>
      <c r="C15" s="130"/>
      <c r="D15" s="130"/>
      <c r="E15" s="130"/>
      <c r="F15" s="130"/>
      <c r="G15" s="130"/>
      <c r="H15" s="130"/>
      <c r="I15" s="130"/>
      <c r="J15" s="130"/>
      <c r="K15" s="130"/>
      <c r="L15" s="96"/>
    </row>
    <row r="16" spans="1:12" ht="93" customHeight="1">
      <c r="A16" s="437" t="s">
        <v>272</v>
      </c>
      <c r="B16" s="437"/>
      <c r="C16" s="437"/>
      <c r="D16" s="437"/>
      <c r="E16" s="437"/>
      <c r="F16" s="162"/>
      <c r="G16" s="162"/>
      <c r="H16" s="162"/>
      <c r="I16" s="162"/>
      <c r="J16" s="162"/>
      <c r="K16" s="162"/>
      <c r="L16" s="178"/>
    </row>
  </sheetData>
  <sheetProtection/>
  <mergeCells count="11">
    <mergeCell ref="J4:K4"/>
    <mergeCell ref="B4:C4"/>
    <mergeCell ref="D4:E4"/>
    <mergeCell ref="F4:G4"/>
    <mergeCell ref="A16:E16"/>
    <mergeCell ref="L3:L5"/>
    <mergeCell ref="A1:L1"/>
    <mergeCell ref="A2:L2"/>
    <mergeCell ref="A3:A5"/>
    <mergeCell ref="B3:K3"/>
    <mergeCell ref="H4:I4"/>
  </mergeCells>
  <printOptions horizontalCentered="1"/>
  <pageMargins left="0.7" right="0.7" top="0.75" bottom="0.75" header="0.3" footer="0.3"/>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2" sqref="A2:A4"/>
    </sheetView>
  </sheetViews>
  <sheetFormatPr defaultColWidth="9.140625" defaultRowHeight="15"/>
  <cols>
    <col min="1" max="1" width="27.7109375" style="269" customWidth="1"/>
    <col min="2" max="9" width="9.140625" style="269" customWidth="1"/>
    <col min="10" max="10" width="9.7109375" style="269" bestFit="1" customWidth="1"/>
    <col min="11" max="16384" width="9.140625" style="269" customWidth="1"/>
  </cols>
  <sheetData>
    <row r="1" spans="1:11" ht="49.5" customHeight="1" thickBot="1" thickTop="1">
      <c r="A1" s="330" t="s">
        <v>387</v>
      </c>
      <c r="B1" s="386"/>
      <c r="C1" s="386"/>
      <c r="D1" s="386"/>
      <c r="E1" s="386"/>
      <c r="F1" s="386"/>
      <c r="G1" s="386"/>
      <c r="H1" s="386"/>
      <c r="I1" s="386"/>
      <c r="J1" s="386"/>
      <c r="K1" s="332"/>
    </row>
    <row r="2" spans="1:11" ht="19.5" customHeight="1" thickBot="1" thickTop="1">
      <c r="A2" s="333" t="s">
        <v>266</v>
      </c>
      <c r="B2" s="411" t="s">
        <v>73</v>
      </c>
      <c r="C2" s="388"/>
      <c r="D2" s="388"/>
      <c r="E2" s="388"/>
      <c r="F2" s="388"/>
      <c r="G2" s="388"/>
      <c r="H2" s="388"/>
      <c r="I2" s="449"/>
      <c r="J2" s="450" t="s">
        <v>70</v>
      </c>
      <c r="K2" s="390"/>
    </row>
    <row r="3" spans="1:11" ht="19.5" customHeight="1">
      <c r="A3" s="334"/>
      <c r="B3" s="451" t="s">
        <v>74</v>
      </c>
      <c r="C3" s="413"/>
      <c r="D3" s="393" t="s">
        <v>75</v>
      </c>
      <c r="E3" s="394"/>
      <c r="F3" s="412" t="s">
        <v>76</v>
      </c>
      <c r="G3" s="413"/>
      <c r="H3" s="393" t="s">
        <v>77</v>
      </c>
      <c r="I3" s="394"/>
      <c r="J3" s="412"/>
      <c r="K3" s="392"/>
    </row>
    <row r="4" spans="1:11" ht="19.5" customHeight="1" thickBot="1">
      <c r="A4" s="335"/>
      <c r="B4" s="180" t="s">
        <v>55</v>
      </c>
      <c r="C4" s="30" t="s">
        <v>56</v>
      </c>
      <c r="D4" s="31" t="s">
        <v>55</v>
      </c>
      <c r="E4" s="32" t="s">
        <v>56</v>
      </c>
      <c r="F4" s="29" t="s">
        <v>55</v>
      </c>
      <c r="G4" s="30" t="s">
        <v>56</v>
      </c>
      <c r="H4" s="31" t="s">
        <v>55</v>
      </c>
      <c r="I4" s="32" t="s">
        <v>56</v>
      </c>
      <c r="J4" s="29" t="s">
        <v>55</v>
      </c>
      <c r="K4" s="32" t="s">
        <v>56</v>
      </c>
    </row>
    <row r="5" spans="1:11" ht="14.25">
      <c r="A5" s="72" t="s">
        <v>267</v>
      </c>
      <c r="B5" s="65">
        <v>13282</v>
      </c>
      <c r="C5" s="89">
        <v>0.3296026999528501</v>
      </c>
      <c r="D5" s="65">
        <v>16773</v>
      </c>
      <c r="E5" s="36">
        <v>0.3121359313643385</v>
      </c>
      <c r="F5" s="90">
        <v>2900</v>
      </c>
      <c r="G5" s="89">
        <v>0.2562290157271603</v>
      </c>
      <c r="H5" s="65">
        <v>19</v>
      </c>
      <c r="I5" s="38">
        <v>0.34545454545454546</v>
      </c>
      <c r="J5" s="91">
        <v>32974</v>
      </c>
      <c r="K5" s="36">
        <v>0.3128344275359569</v>
      </c>
    </row>
    <row r="6" spans="1:11" ht="14.25">
      <c r="A6" s="73" t="s">
        <v>273</v>
      </c>
      <c r="B6" s="44">
        <v>11158</v>
      </c>
      <c r="C6" s="46">
        <v>0.2768940615926744</v>
      </c>
      <c r="D6" s="44">
        <v>16048</v>
      </c>
      <c r="E6" s="40">
        <v>0.2986619023691214</v>
      </c>
      <c r="F6" s="45">
        <v>3355</v>
      </c>
      <c r="G6" s="46">
        <v>0.29643046474642165</v>
      </c>
      <c r="H6" s="44">
        <v>13</v>
      </c>
      <c r="I6" s="42">
        <v>0.23636363636363636</v>
      </c>
      <c r="J6" s="93">
        <v>30574</v>
      </c>
      <c r="K6" s="40">
        <v>0.2900648931729346</v>
      </c>
    </row>
    <row r="7" spans="1:11" ht="14.25">
      <c r="A7" s="73" t="s">
        <v>274</v>
      </c>
      <c r="B7" s="44">
        <v>7182</v>
      </c>
      <c r="C7" s="46">
        <v>0.17822666699754325</v>
      </c>
      <c r="D7" s="44">
        <v>10435</v>
      </c>
      <c r="E7" s="40">
        <v>0.1942009565816165</v>
      </c>
      <c r="F7" s="45">
        <v>2424</v>
      </c>
      <c r="G7" s="46">
        <v>0.21417211521470225</v>
      </c>
      <c r="H7" s="44">
        <v>13</v>
      </c>
      <c r="I7" s="42">
        <v>0.23636363636363636</v>
      </c>
      <c r="J7" s="93">
        <v>20054</v>
      </c>
      <c r="K7" s="40">
        <v>0.1902584342150203</v>
      </c>
    </row>
    <row r="8" spans="1:11" ht="14.25">
      <c r="A8" s="73" t="s">
        <v>275</v>
      </c>
      <c r="B8" s="44">
        <v>5270</v>
      </c>
      <c r="C8" s="46">
        <v>0.13077896617614215</v>
      </c>
      <c r="D8" s="44">
        <v>6687</v>
      </c>
      <c r="E8" s="40">
        <v>0.12444866283289599</v>
      </c>
      <c r="F8" s="45">
        <v>1612</v>
      </c>
      <c r="G8" s="46">
        <v>0.14242799081109736</v>
      </c>
      <c r="H8" s="44">
        <v>9</v>
      </c>
      <c r="I8" s="42">
        <v>0.16363636363636364</v>
      </c>
      <c r="J8" s="93">
        <v>13578</v>
      </c>
      <c r="K8" s="40">
        <v>0.12881864065879853</v>
      </c>
    </row>
    <row r="9" spans="1:11" ht="15" thickBot="1">
      <c r="A9" s="168" t="s">
        <v>276</v>
      </c>
      <c r="B9" s="67">
        <v>3405</v>
      </c>
      <c r="C9" s="118">
        <v>0.08449760528079013</v>
      </c>
      <c r="D9" s="67">
        <v>3791</v>
      </c>
      <c r="E9" s="68">
        <v>0.07055254685202762</v>
      </c>
      <c r="F9" s="181">
        <v>1027</v>
      </c>
      <c r="G9" s="118">
        <v>0.09074041350061848</v>
      </c>
      <c r="H9" s="67">
        <v>1</v>
      </c>
      <c r="I9" s="182">
        <v>0.01818181818181818</v>
      </c>
      <c r="J9" s="183">
        <v>8224</v>
      </c>
      <c r="K9" s="68">
        <v>0.07802360441728967</v>
      </c>
    </row>
    <row r="10" spans="1:11" ht="15" thickBot="1">
      <c r="A10" s="19" t="s">
        <v>250</v>
      </c>
      <c r="B10" s="71">
        <v>40297</v>
      </c>
      <c r="C10" s="70">
        <v>1</v>
      </c>
      <c r="D10" s="71">
        <v>53734</v>
      </c>
      <c r="E10" s="52">
        <v>1</v>
      </c>
      <c r="F10" s="95">
        <v>11318</v>
      </c>
      <c r="G10" s="70">
        <v>1</v>
      </c>
      <c r="H10" s="71">
        <v>55</v>
      </c>
      <c r="I10" s="52">
        <v>0.9999999999999999</v>
      </c>
      <c r="J10" s="95">
        <v>105404</v>
      </c>
      <c r="K10" s="52">
        <v>1</v>
      </c>
    </row>
    <row r="11" spans="1:11" ht="15" thickBot="1">
      <c r="A11" s="174" t="s">
        <v>69</v>
      </c>
      <c r="B11" s="123">
        <v>10343</v>
      </c>
      <c r="C11" s="124">
        <v>0.2566692309601211</v>
      </c>
      <c r="D11" s="123">
        <v>3580</v>
      </c>
      <c r="E11" s="125">
        <v>0.06658850241006457</v>
      </c>
      <c r="F11" s="184">
        <v>544</v>
      </c>
      <c r="G11" s="124">
        <v>0.048065029157094895</v>
      </c>
      <c r="H11" s="123">
        <v>11</v>
      </c>
      <c r="I11" s="138">
        <v>0.2</v>
      </c>
      <c r="J11" s="185">
        <v>14478</v>
      </c>
      <c r="K11" s="125">
        <v>0.13735721604493187</v>
      </c>
    </row>
    <row r="12" spans="1:11" ht="15" thickBot="1">
      <c r="A12" s="19" t="s">
        <v>70</v>
      </c>
      <c r="B12" s="20">
        <v>50640</v>
      </c>
      <c r="C12" s="70"/>
      <c r="D12" s="20">
        <v>57314</v>
      </c>
      <c r="E12" s="52"/>
      <c r="F12" s="53">
        <v>11862</v>
      </c>
      <c r="G12" s="70"/>
      <c r="H12" s="20">
        <v>66</v>
      </c>
      <c r="I12" s="52"/>
      <c r="J12" s="53">
        <v>119882</v>
      </c>
      <c r="K12" s="52"/>
    </row>
    <row r="13" spans="1:11" ht="14.25">
      <c r="A13" s="23"/>
      <c r="B13" s="24"/>
      <c r="C13" s="25"/>
      <c r="D13" s="24"/>
      <c r="E13" s="25"/>
      <c r="F13" s="24"/>
      <c r="G13" s="25"/>
      <c r="H13" s="24"/>
      <c r="I13" s="25"/>
      <c r="J13" s="24"/>
      <c r="K13" s="25"/>
    </row>
    <row r="14" spans="1:11" ht="14.25">
      <c r="A14" s="27" t="s">
        <v>71</v>
      </c>
      <c r="B14" s="28"/>
      <c r="C14" s="28"/>
      <c r="D14" s="28"/>
      <c r="E14" s="28"/>
      <c r="F14" s="28"/>
      <c r="G14" s="28"/>
      <c r="H14" s="28"/>
      <c r="I14" s="28"/>
      <c r="J14" s="28"/>
      <c r="K14" s="28"/>
    </row>
    <row r="15" spans="1:11" ht="14.25">
      <c r="A15" s="437" t="s">
        <v>277</v>
      </c>
      <c r="B15" s="437"/>
      <c r="C15" s="437"/>
      <c r="D15" s="437"/>
      <c r="E15" s="437"/>
      <c r="F15" s="437"/>
      <c r="G15" s="437"/>
      <c r="H15" s="437"/>
      <c r="I15" s="437"/>
      <c r="J15" s="437"/>
      <c r="K15" s="437"/>
    </row>
    <row r="16" spans="1:11" ht="14.25">
      <c r="A16" s="437"/>
      <c r="B16" s="437"/>
      <c r="C16" s="437"/>
      <c r="D16" s="437"/>
      <c r="E16" s="437"/>
      <c r="F16" s="437"/>
      <c r="G16" s="437"/>
      <c r="H16" s="437"/>
      <c r="I16" s="437"/>
      <c r="J16" s="437"/>
      <c r="K16" s="437"/>
    </row>
    <row r="17" spans="1:11" ht="30" customHeight="1">
      <c r="A17" s="437"/>
      <c r="B17" s="437"/>
      <c r="C17" s="437"/>
      <c r="D17" s="437"/>
      <c r="E17" s="437"/>
      <c r="F17" s="437"/>
      <c r="G17" s="437"/>
      <c r="H17" s="437"/>
      <c r="I17" s="437"/>
      <c r="J17" s="437"/>
      <c r="K17" s="437"/>
    </row>
    <row r="18" spans="1:11" ht="14.25">
      <c r="A18" s="448" t="s">
        <v>79</v>
      </c>
      <c r="B18" s="438"/>
      <c r="C18" s="438"/>
      <c r="D18" s="438"/>
      <c r="E18" s="438"/>
      <c r="F18" s="438"/>
      <c r="G18" s="438"/>
      <c r="H18" s="438"/>
      <c r="I18" s="438"/>
      <c r="J18" s="438"/>
      <c r="K18" s="438"/>
    </row>
  </sheetData>
  <sheetProtection/>
  <mergeCells count="10">
    <mergeCell ref="A15:K17"/>
    <mergeCell ref="A18:K1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W19"/>
  <sheetViews>
    <sheetView zoomScalePageLayoutView="0" workbookViewId="0" topLeftCell="E1">
      <selection activeCell="M14" sqref="M14"/>
    </sheetView>
  </sheetViews>
  <sheetFormatPr defaultColWidth="9.140625" defaultRowHeight="15"/>
  <cols>
    <col min="1" max="1" width="30.8515625" style="269" bestFit="1" customWidth="1"/>
    <col min="2" max="2" width="9.140625" style="269" bestFit="1" customWidth="1"/>
    <col min="3" max="3" width="10.7109375" style="269" bestFit="1" customWidth="1"/>
    <col min="4" max="4" width="9.140625" style="269" bestFit="1" customWidth="1"/>
    <col min="5" max="5" width="10.57421875" style="269" bestFit="1" customWidth="1"/>
    <col min="6" max="6" width="7.7109375" style="269" bestFit="1" customWidth="1"/>
    <col min="7" max="7" width="10.57421875" style="269" bestFit="1" customWidth="1"/>
    <col min="8" max="8" width="10.00390625" style="269" bestFit="1" customWidth="1"/>
    <col min="9" max="9" width="9.140625" style="269" bestFit="1" customWidth="1"/>
    <col min="10" max="10" width="10.7109375" style="269" bestFit="1" customWidth="1"/>
    <col min="11" max="11" width="9.140625" style="269" bestFit="1" customWidth="1"/>
    <col min="12" max="12" width="10.57421875" style="269" bestFit="1" customWidth="1"/>
    <col min="13" max="13" width="9.140625" style="269" bestFit="1" customWidth="1"/>
    <col min="14" max="14" width="10.57421875" style="269" bestFit="1" customWidth="1"/>
    <col min="15" max="15" width="7.7109375" style="269" bestFit="1" customWidth="1"/>
    <col min="16" max="16" width="10.57421875" style="269" bestFit="1" customWidth="1"/>
    <col min="17" max="17" width="8.00390625" style="269" customWidth="1"/>
    <col min="18" max="18" width="8.421875" style="269" bestFit="1" customWidth="1"/>
    <col min="19" max="20" width="10.57421875" style="269" bestFit="1" customWidth="1"/>
    <col min="21" max="21" width="12.140625" style="269" bestFit="1" customWidth="1"/>
    <col min="22" max="22" width="10.57421875" style="269" bestFit="1" customWidth="1"/>
    <col min="23" max="23" width="14.8515625" style="269" customWidth="1"/>
    <col min="24" max="16384" width="9.140625" style="269" customWidth="1"/>
  </cols>
  <sheetData>
    <row r="1" spans="1:23" ht="24.75" customHeight="1" thickBot="1" thickTop="1">
      <c r="A1" s="453" t="s">
        <v>388</v>
      </c>
      <c r="B1" s="454"/>
      <c r="C1" s="454"/>
      <c r="D1" s="454"/>
      <c r="E1" s="454"/>
      <c r="F1" s="454"/>
      <c r="G1" s="454"/>
      <c r="H1" s="454"/>
      <c r="I1" s="454"/>
      <c r="J1" s="454"/>
      <c r="K1" s="454"/>
      <c r="L1" s="454"/>
      <c r="M1" s="454"/>
      <c r="N1" s="454"/>
      <c r="O1" s="454"/>
      <c r="P1" s="454"/>
      <c r="Q1" s="454"/>
      <c r="R1" s="454"/>
      <c r="S1" s="454"/>
      <c r="T1" s="454"/>
      <c r="U1" s="454"/>
      <c r="V1" s="454"/>
      <c r="W1" s="455"/>
    </row>
    <row r="2" spans="1:23" ht="19.5" customHeight="1" thickBot="1" thickTop="1">
      <c r="A2" s="328" t="s">
        <v>266</v>
      </c>
      <c r="B2" s="456" t="s">
        <v>80</v>
      </c>
      <c r="C2" s="457"/>
      <c r="D2" s="457"/>
      <c r="E2" s="457"/>
      <c r="F2" s="457"/>
      <c r="G2" s="457"/>
      <c r="H2" s="457"/>
      <c r="I2" s="457"/>
      <c r="J2" s="457"/>
      <c r="K2" s="457"/>
      <c r="L2" s="457"/>
      <c r="M2" s="457"/>
      <c r="N2" s="457"/>
      <c r="O2" s="457"/>
      <c r="P2" s="457"/>
      <c r="Q2" s="457"/>
      <c r="R2" s="457"/>
      <c r="S2" s="457"/>
      <c r="T2" s="457"/>
      <c r="U2" s="457"/>
      <c r="V2" s="457"/>
      <c r="W2" s="458"/>
    </row>
    <row r="3" spans="1:23" ht="19.5" customHeight="1" thickBot="1">
      <c r="A3" s="328"/>
      <c r="B3" s="345" t="s">
        <v>81</v>
      </c>
      <c r="C3" s="363"/>
      <c r="D3" s="363"/>
      <c r="E3" s="363"/>
      <c r="F3" s="363"/>
      <c r="G3" s="363"/>
      <c r="H3" s="363"/>
      <c r="I3" s="363"/>
      <c r="J3" s="363"/>
      <c r="K3" s="344" t="s">
        <v>82</v>
      </c>
      <c r="L3" s="345"/>
      <c r="M3" s="345"/>
      <c r="N3" s="345"/>
      <c r="O3" s="345"/>
      <c r="P3" s="345"/>
      <c r="Q3" s="345"/>
      <c r="R3" s="345"/>
      <c r="S3" s="345"/>
      <c r="T3" s="346"/>
      <c r="U3" s="328" t="s">
        <v>69</v>
      </c>
      <c r="V3" s="347" t="s">
        <v>70</v>
      </c>
      <c r="W3" s="348"/>
    </row>
    <row r="4" spans="1:23" ht="19.5" customHeight="1" thickBot="1">
      <c r="A4" s="328"/>
      <c r="B4" s="406" t="s">
        <v>73</v>
      </c>
      <c r="C4" s="407"/>
      <c r="D4" s="407"/>
      <c r="E4" s="407"/>
      <c r="F4" s="407"/>
      <c r="G4" s="407"/>
      <c r="H4" s="407"/>
      <c r="I4" s="393" t="s">
        <v>70</v>
      </c>
      <c r="J4" s="436"/>
      <c r="K4" s="425" t="s">
        <v>73</v>
      </c>
      <c r="L4" s="459"/>
      <c r="M4" s="388"/>
      <c r="N4" s="388"/>
      <c r="O4" s="459"/>
      <c r="P4" s="459"/>
      <c r="Q4" s="388"/>
      <c r="R4" s="434"/>
      <c r="S4" s="389" t="s">
        <v>70</v>
      </c>
      <c r="T4" s="390"/>
      <c r="U4" s="360"/>
      <c r="V4" s="347"/>
      <c r="W4" s="348"/>
    </row>
    <row r="5" spans="1:23" ht="19.5" customHeight="1">
      <c r="A5" s="328"/>
      <c r="B5" s="391" t="s">
        <v>74</v>
      </c>
      <c r="C5" s="413"/>
      <c r="D5" s="393" t="s">
        <v>75</v>
      </c>
      <c r="E5" s="394"/>
      <c r="F5" s="412" t="s">
        <v>76</v>
      </c>
      <c r="G5" s="413"/>
      <c r="H5" s="186" t="s">
        <v>77</v>
      </c>
      <c r="I5" s="412"/>
      <c r="J5" s="413"/>
      <c r="K5" s="393" t="s">
        <v>74</v>
      </c>
      <c r="L5" s="394"/>
      <c r="M5" s="435" t="s">
        <v>75</v>
      </c>
      <c r="N5" s="436"/>
      <c r="O5" s="393" t="s">
        <v>76</v>
      </c>
      <c r="P5" s="394"/>
      <c r="Q5" s="435" t="s">
        <v>77</v>
      </c>
      <c r="R5" s="436"/>
      <c r="S5" s="391" t="s">
        <v>70</v>
      </c>
      <c r="T5" s="392"/>
      <c r="U5" s="360"/>
      <c r="V5" s="347"/>
      <c r="W5" s="348"/>
    </row>
    <row r="6" spans="1:23" ht="19.5" customHeight="1" thickBot="1">
      <c r="A6" s="329"/>
      <c r="B6" s="31" t="s">
        <v>55</v>
      </c>
      <c r="C6" s="109" t="s">
        <v>56</v>
      </c>
      <c r="D6" s="31" t="s">
        <v>55</v>
      </c>
      <c r="E6" s="191" t="s">
        <v>56</v>
      </c>
      <c r="F6" s="29" t="s">
        <v>55</v>
      </c>
      <c r="G6" s="109" t="s">
        <v>56</v>
      </c>
      <c r="H6" s="192" t="s">
        <v>55</v>
      </c>
      <c r="I6" s="29" t="s">
        <v>55</v>
      </c>
      <c r="J6" s="109" t="s">
        <v>56</v>
      </c>
      <c r="K6" s="7" t="s">
        <v>55</v>
      </c>
      <c r="L6" s="193" t="s">
        <v>56</v>
      </c>
      <c r="M6" s="194" t="s">
        <v>55</v>
      </c>
      <c r="N6" s="195" t="s">
        <v>56</v>
      </c>
      <c r="O6" s="7" t="s">
        <v>55</v>
      </c>
      <c r="P6" s="193" t="s">
        <v>56</v>
      </c>
      <c r="Q6" s="194" t="s">
        <v>55</v>
      </c>
      <c r="R6" s="195" t="s">
        <v>56</v>
      </c>
      <c r="S6" s="7" t="s">
        <v>55</v>
      </c>
      <c r="T6" s="193" t="s">
        <v>56</v>
      </c>
      <c r="U6" s="7" t="s">
        <v>55</v>
      </c>
      <c r="V6" s="7" t="s">
        <v>55</v>
      </c>
      <c r="W6" s="193" t="s">
        <v>56</v>
      </c>
    </row>
    <row r="7" spans="1:23" ht="14.25">
      <c r="A7" s="5" t="s">
        <v>267</v>
      </c>
      <c r="B7" s="65">
        <v>5055</v>
      </c>
      <c r="C7" s="147">
        <v>0.3276935044729677</v>
      </c>
      <c r="D7" s="65">
        <v>4498</v>
      </c>
      <c r="E7" s="147">
        <v>0.28833333333333333</v>
      </c>
      <c r="F7" s="65">
        <v>679</v>
      </c>
      <c r="G7" s="147">
        <v>0.24052426496634785</v>
      </c>
      <c r="H7" s="207">
        <v>4</v>
      </c>
      <c r="I7" s="92">
        <v>10236</v>
      </c>
      <c r="J7" s="147">
        <v>0.3023393194706994</v>
      </c>
      <c r="K7" s="90">
        <v>8226</v>
      </c>
      <c r="L7" s="147">
        <v>0.33077325183963974</v>
      </c>
      <c r="M7" s="65">
        <v>12270</v>
      </c>
      <c r="N7" s="147">
        <v>0.3217929551236656</v>
      </c>
      <c r="O7" s="65">
        <v>2221</v>
      </c>
      <c r="P7" s="147">
        <v>0.2614786908405934</v>
      </c>
      <c r="Q7" s="65">
        <v>15</v>
      </c>
      <c r="R7" s="272">
        <v>0.3125</v>
      </c>
      <c r="S7" s="92">
        <v>22732</v>
      </c>
      <c r="T7" s="147">
        <v>0.31775674806748766</v>
      </c>
      <c r="U7" s="92">
        <v>6</v>
      </c>
      <c r="V7" s="92">
        <v>32974</v>
      </c>
      <c r="W7" s="147">
        <v>0.3128344275359569</v>
      </c>
    </row>
    <row r="8" spans="1:23" ht="14.25">
      <c r="A8" s="5" t="s">
        <v>273</v>
      </c>
      <c r="B8" s="44">
        <v>4194</v>
      </c>
      <c r="C8" s="149">
        <v>0.2718786464410735</v>
      </c>
      <c r="D8" s="44">
        <v>4635</v>
      </c>
      <c r="E8" s="149">
        <v>0.2971153846153846</v>
      </c>
      <c r="F8" s="44">
        <v>832</v>
      </c>
      <c r="G8" s="149">
        <v>0.2947219270279844</v>
      </c>
      <c r="H8" s="208">
        <v>0</v>
      </c>
      <c r="I8" s="94">
        <v>9661</v>
      </c>
      <c r="J8" s="149">
        <v>0.28535562381852553</v>
      </c>
      <c r="K8" s="45">
        <v>6963</v>
      </c>
      <c r="L8" s="149">
        <v>0.2799871325746914</v>
      </c>
      <c r="M8" s="44">
        <v>11412</v>
      </c>
      <c r="N8" s="149">
        <v>0.29931544574710833</v>
      </c>
      <c r="O8" s="44">
        <v>2523</v>
      </c>
      <c r="P8" s="149">
        <v>0.2970331999058159</v>
      </c>
      <c r="Q8" s="44">
        <v>13</v>
      </c>
      <c r="R8" s="273">
        <v>0.2708333333333333</v>
      </c>
      <c r="S8" s="94">
        <v>20911</v>
      </c>
      <c r="T8" s="149">
        <v>0.2923021009519283</v>
      </c>
      <c r="U8" s="94">
        <v>2</v>
      </c>
      <c r="V8" s="94">
        <v>30574</v>
      </c>
      <c r="W8" s="149">
        <v>0.2900648931729346</v>
      </c>
    </row>
    <row r="9" spans="1:23" ht="14.25">
      <c r="A9" s="5" t="s">
        <v>274</v>
      </c>
      <c r="B9" s="44">
        <v>2679</v>
      </c>
      <c r="C9" s="149">
        <v>0.17366783352781018</v>
      </c>
      <c r="D9" s="44">
        <v>3099</v>
      </c>
      <c r="E9" s="149">
        <v>0.19865384615384615</v>
      </c>
      <c r="F9" s="44">
        <v>581</v>
      </c>
      <c r="G9" s="149">
        <v>0.20580942260007085</v>
      </c>
      <c r="H9" s="208">
        <v>3</v>
      </c>
      <c r="I9" s="94">
        <v>6362</v>
      </c>
      <c r="J9" s="149">
        <v>0.18791351606805293</v>
      </c>
      <c r="K9" s="45">
        <v>4503</v>
      </c>
      <c r="L9" s="149">
        <v>0.181068800514697</v>
      </c>
      <c r="M9" s="44">
        <v>7336</v>
      </c>
      <c r="N9" s="149">
        <v>0.19240957851391402</v>
      </c>
      <c r="O9" s="44">
        <v>1842</v>
      </c>
      <c r="P9" s="149">
        <v>0.21685895926536378</v>
      </c>
      <c r="Q9" s="44">
        <v>10</v>
      </c>
      <c r="R9" s="273">
        <v>0.20833333333333334</v>
      </c>
      <c r="S9" s="94">
        <v>13691</v>
      </c>
      <c r="T9" s="149">
        <v>0.19137812941192917</v>
      </c>
      <c r="U9" s="94">
        <v>1</v>
      </c>
      <c r="V9" s="94">
        <v>20054</v>
      </c>
      <c r="W9" s="149">
        <v>0.1902584342150203</v>
      </c>
    </row>
    <row r="10" spans="1:23" ht="14.25">
      <c r="A10" s="5" t="s">
        <v>275</v>
      </c>
      <c r="B10" s="44">
        <v>2046</v>
      </c>
      <c r="C10" s="149">
        <v>0.13263321664721897</v>
      </c>
      <c r="D10" s="44">
        <v>2079</v>
      </c>
      <c r="E10" s="149">
        <v>0.13326923076923078</v>
      </c>
      <c r="F10" s="44">
        <v>415</v>
      </c>
      <c r="G10" s="149">
        <v>0.14700673042862203</v>
      </c>
      <c r="H10" s="208">
        <v>0</v>
      </c>
      <c r="I10" s="94">
        <v>4540</v>
      </c>
      <c r="J10" s="149">
        <v>0.13409735349716445</v>
      </c>
      <c r="K10" s="45">
        <v>3224</v>
      </c>
      <c r="L10" s="149">
        <v>0.12963930998431783</v>
      </c>
      <c r="M10" s="44">
        <v>4608</v>
      </c>
      <c r="N10" s="149">
        <v>0.12085923361397435</v>
      </c>
      <c r="O10" s="44">
        <v>1197</v>
      </c>
      <c r="P10" s="149">
        <v>0.14092300447374617</v>
      </c>
      <c r="Q10" s="44">
        <v>9</v>
      </c>
      <c r="R10" s="273">
        <v>0.1875</v>
      </c>
      <c r="S10" s="94">
        <v>9038</v>
      </c>
      <c r="T10" s="149">
        <v>0.1263366834873286</v>
      </c>
      <c r="U10" s="94">
        <v>0</v>
      </c>
      <c r="V10" s="94">
        <v>13578</v>
      </c>
      <c r="W10" s="149">
        <v>0.12881864065879853</v>
      </c>
    </row>
    <row r="11" spans="1:23" ht="15" thickBot="1">
      <c r="A11" s="265" t="s">
        <v>276</v>
      </c>
      <c r="B11" s="169">
        <v>1452</v>
      </c>
      <c r="C11" s="200">
        <v>0.0941267989109296</v>
      </c>
      <c r="D11" s="169">
        <v>1289</v>
      </c>
      <c r="E11" s="200">
        <v>0.08262820512820512</v>
      </c>
      <c r="F11" s="169">
        <v>316</v>
      </c>
      <c r="G11" s="200">
        <v>0.11193765497697485</v>
      </c>
      <c r="H11" s="320">
        <v>0</v>
      </c>
      <c r="I11" s="78">
        <v>3057</v>
      </c>
      <c r="J11" s="200">
        <v>0.09029418714555766</v>
      </c>
      <c r="K11" s="181">
        <v>1953</v>
      </c>
      <c r="L11" s="151">
        <v>0.07853150508665407</v>
      </c>
      <c r="M11" s="67">
        <v>2502</v>
      </c>
      <c r="N11" s="151">
        <v>0.06562278700133764</v>
      </c>
      <c r="O11" s="67">
        <v>711</v>
      </c>
      <c r="P11" s="151">
        <v>0.08370614551448081</v>
      </c>
      <c r="Q11" s="67">
        <v>1</v>
      </c>
      <c r="R11" s="275">
        <v>0.020833333333333332</v>
      </c>
      <c r="S11" s="274">
        <v>5167</v>
      </c>
      <c r="T11" s="151">
        <v>0.07222633808132627</v>
      </c>
      <c r="U11" s="274">
        <v>0</v>
      </c>
      <c r="V11" s="274">
        <v>8224</v>
      </c>
      <c r="W11" s="151">
        <v>0.07802360441728967</v>
      </c>
    </row>
    <row r="12" spans="1:23" ht="15" thickBot="1">
      <c r="A12" s="19" t="s">
        <v>250</v>
      </c>
      <c r="B12" s="201">
        <v>15426</v>
      </c>
      <c r="C12" s="321">
        <v>0.9999999999999999</v>
      </c>
      <c r="D12" s="201">
        <v>15600</v>
      </c>
      <c r="E12" s="202">
        <v>1</v>
      </c>
      <c r="F12" s="201">
        <v>2823</v>
      </c>
      <c r="G12" s="321">
        <v>0.9999999999999999</v>
      </c>
      <c r="H12" s="71">
        <v>7</v>
      </c>
      <c r="I12" s="201">
        <v>33856</v>
      </c>
      <c r="J12" s="321">
        <v>1</v>
      </c>
      <c r="K12" s="71">
        <v>24869</v>
      </c>
      <c r="L12" s="153">
        <v>1</v>
      </c>
      <c r="M12" s="71">
        <v>38128</v>
      </c>
      <c r="N12" s="153">
        <v>0.9999999999999999</v>
      </c>
      <c r="O12" s="71">
        <v>8494</v>
      </c>
      <c r="P12" s="153">
        <v>1</v>
      </c>
      <c r="Q12" s="71">
        <v>48</v>
      </c>
      <c r="R12" s="153">
        <v>1</v>
      </c>
      <c r="S12" s="71">
        <v>71539</v>
      </c>
      <c r="T12" s="153">
        <v>1</v>
      </c>
      <c r="U12" s="71">
        <v>9</v>
      </c>
      <c r="V12" s="71">
        <v>105404</v>
      </c>
      <c r="W12" s="153">
        <v>1</v>
      </c>
    </row>
    <row r="13" spans="1:23" ht="15" thickBot="1">
      <c r="A13" s="174" t="s">
        <v>69</v>
      </c>
      <c r="B13" s="123">
        <v>3548</v>
      </c>
      <c r="C13" s="322">
        <v>0.2300012965123817</v>
      </c>
      <c r="D13" s="123">
        <v>850</v>
      </c>
      <c r="E13" s="205">
        <v>0.05448717948717949</v>
      </c>
      <c r="F13" s="123">
        <v>109</v>
      </c>
      <c r="G13" s="322">
        <v>0.03861140630534892</v>
      </c>
      <c r="H13" s="123">
        <v>0</v>
      </c>
      <c r="I13" s="139">
        <v>4507</v>
      </c>
      <c r="J13" s="322">
        <v>0.1331226370510397</v>
      </c>
      <c r="K13" s="175">
        <v>6795</v>
      </c>
      <c r="L13" s="323">
        <v>0.2732317342876674</v>
      </c>
      <c r="M13" s="175">
        <v>2728</v>
      </c>
      <c r="N13" s="323">
        <v>0.07149788863535028</v>
      </c>
      <c r="O13" s="175">
        <v>435</v>
      </c>
      <c r="P13" s="323">
        <v>0.05121262067341653</v>
      </c>
      <c r="Q13" s="175">
        <v>11</v>
      </c>
      <c r="R13" s="276">
        <v>0.22916666666666666</v>
      </c>
      <c r="S13" s="201">
        <v>9969</v>
      </c>
      <c r="T13" s="323">
        <v>0.13935056402801269</v>
      </c>
      <c r="U13" s="201">
        <v>2</v>
      </c>
      <c r="V13" s="201">
        <v>14478</v>
      </c>
      <c r="W13" s="323">
        <v>0.13735721604493187</v>
      </c>
    </row>
    <row r="14" spans="1:23" ht="15" thickBot="1">
      <c r="A14" s="19" t="s">
        <v>70</v>
      </c>
      <c r="B14" s="20">
        <v>18974</v>
      </c>
      <c r="C14" s="157"/>
      <c r="D14" s="20">
        <v>16450</v>
      </c>
      <c r="E14" s="157"/>
      <c r="F14" s="20">
        <v>2932</v>
      </c>
      <c r="G14" s="157"/>
      <c r="H14" s="324">
        <v>7</v>
      </c>
      <c r="I14" s="20">
        <v>38363</v>
      </c>
      <c r="J14" s="157"/>
      <c r="K14" s="53">
        <v>31664</v>
      </c>
      <c r="L14" s="157"/>
      <c r="M14" s="20">
        <v>40856</v>
      </c>
      <c r="N14" s="157"/>
      <c r="O14" s="20">
        <v>8929</v>
      </c>
      <c r="P14" s="157">
        <v>1</v>
      </c>
      <c r="Q14" s="20">
        <v>59</v>
      </c>
      <c r="R14" s="153">
        <v>1</v>
      </c>
      <c r="S14" s="20">
        <v>81508</v>
      </c>
      <c r="T14" s="157"/>
      <c r="U14" s="20">
        <v>11</v>
      </c>
      <c r="V14" s="20">
        <v>119882</v>
      </c>
      <c r="W14" s="157"/>
    </row>
    <row r="15" spans="1:23" ht="14.25">
      <c r="A15" s="23"/>
      <c r="B15" s="24"/>
      <c r="C15" s="187"/>
      <c r="D15" s="24"/>
      <c r="E15" s="187"/>
      <c r="F15" s="24"/>
      <c r="G15" s="187"/>
      <c r="H15" s="24"/>
      <c r="I15" s="24"/>
      <c r="J15" s="187"/>
      <c r="K15" s="24"/>
      <c r="L15" s="187"/>
      <c r="M15" s="24"/>
      <c r="N15" s="187"/>
      <c r="O15" s="24"/>
      <c r="P15" s="187"/>
      <c r="Q15" s="24"/>
      <c r="R15" s="187"/>
      <c r="S15" s="24"/>
      <c r="T15" s="187"/>
      <c r="U15" s="24"/>
      <c r="V15" s="24"/>
      <c r="W15" s="187"/>
    </row>
    <row r="16" spans="1:23" ht="14.25">
      <c r="A16" s="27" t="s">
        <v>71</v>
      </c>
      <c r="B16" s="28"/>
      <c r="C16" s="28"/>
      <c r="D16" s="28"/>
      <c r="E16" s="28"/>
      <c r="F16" s="28"/>
      <c r="G16" s="28"/>
      <c r="H16" s="28"/>
      <c r="I16" s="188"/>
      <c r="J16" s="28"/>
      <c r="K16" s="28"/>
      <c r="L16" s="28"/>
      <c r="M16" s="28"/>
      <c r="N16" s="28"/>
      <c r="O16" s="28"/>
      <c r="P16" s="28"/>
      <c r="Q16" s="28"/>
      <c r="R16" s="28"/>
      <c r="S16" s="28"/>
      <c r="T16" s="28"/>
      <c r="U16" s="28"/>
      <c r="V16" s="28"/>
      <c r="W16" s="28"/>
    </row>
    <row r="17" spans="1:23" ht="14.25">
      <c r="A17" s="437" t="s">
        <v>278</v>
      </c>
      <c r="B17" s="452"/>
      <c r="C17" s="452"/>
      <c r="D17" s="452"/>
      <c r="E17" s="452"/>
      <c r="F17" s="452"/>
      <c r="G17" s="452"/>
      <c r="H17" s="452"/>
      <c r="I17" s="452"/>
      <c r="J17" s="452"/>
      <c r="K17" s="452"/>
      <c r="L17" s="452"/>
      <c r="M17" s="452"/>
      <c r="N17" s="452"/>
      <c r="O17" s="452"/>
      <c r="P17" s="452"/>
      <c r="Q17" s="452"/>
      <c r="R17" s="452"/>
      <c r="S17" s="452"/>
      <c r="T17" s="452"/>
      <c r="U17" s="28"/>
      <c r="V17" s="28"/>
      <c r="W17" s="28"/>
    </row>
    <row r="18" spans="1:23" ht="25.5" customHeight="1">
      <c r="A18" s="437"/>
      <c r="B18" s="452"/>
      <c r="C18" s="452"/>
      <c r="D18" s="452"/>
      <c r="E18" s="452"/>
      <c r="F18" s="452"/>
      <c r="G18" s="452"/>
      <c r="H18" s="452"/>
      <c r="I18" s="452"/>
      <c r="J18" s="452"/>
      <c r="K18" s="452"/>
      <c r="L18" s="452"/>
      <c r="M18" s="452"/>
      <c r="N18" s="452"/>
      <c r="O18" s="452"/>
      <c r="P18" s="452"/>
      <c r="Q18" s="452"/>
      <c r="R18" s="452"/>
      <c r="S18" s="452"/>
      <c r="T18" s="452"/>
      <c r="U18" s="28"/>
      <c r="V18" s="28"/>
      <c r="W18" s="28"/>
    </row>
    <row r="19" spans="1:23" ht="14.25">
      <c r="A19" s="448" t="s">
        <v>79</v>
      </c>
      <c r="B19" s="452"/>
      <c r="C19" s="452"/>
      <c r="D19" s="452"/>
      <c r="E19" s="452"/>
      <c r="F19" s="452"/>
      <c r="G19" s="452"/>
      <c r="H19" s="452"/>
      <c r="I19" s="452"/>
      <c r="J19" s="452"/>
      <c r="K19" s="452"/>
      <c r="L19" s="452"/>
      <c r="M19" s="452"/>
      <c r="N19" s="452"/>
      <c r="O19" s="452"/>
      <c r="P19" s="452"/>
      <c r="Q19" s="452"/>
      <c r="R19" s="452"/>
      <c r="S19" s="452"/>
      <c r="T19" s="452"/>
      <c r="U19" s="28"/>
      <c r="V19" s="28"/>
      <c r="W19" s="28"/>
    </row>
  </sheetData>
  <sheetProtection/>
  <mergeCells count="20">
    <mergeCell ref="A1:W1"/>
    <mergeCell ref="A2:A6"/>
    <mergeCell ref="B2:W2"/>
    <mergeCell ref="B3:J3"/>
    <mergeCell ref="K3:T3"/>
    <mergeCell ref="U3:U5"/>
    <mergeCell ref="V3:W5"/>
    <mergeCell ref="B4:H4"/>
    <mergeCell ref="I4:J5"/>
    <mergeCell ref="K4:R4"/>
    <mergeCell ref="A17:T18"/>
    <mergeCell ref="A19:T19"/>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J6" sqref="J6:L19"/>
    </sheetView>
  </sheetViews>
  <sheetFormatPr defaultColWidth="9.140625" defaultRowHeight="15"/>
  <cols>
    <col min="1" max="1" width="34.28125" style="269" customWidth="1"/>
    <col min="2" max="11" width="11.421875" style="269" customWidth="1"/>
    <col min="12" max="12" width="16.140625" style="269" customWidth="1"/>
    <col min="13" max="16384" width="9.140625" style="269" customWidth="1"/>
  </cols>
  <sheetData>
    <row r="1" spans="1:12" ht="24.75" customHeight="1" thickBot="1" thickTop="1">
      <c r="A1" s="330" t="s">
        <v>53</v>
      </c>
      <c r="B1" s="331"/>
      <c r="C1" s="331"/>
      <c r="D1" s="331"/>
      <c r="E1" s="331"/>
      <c r="F1" s="331"/>
      <c r="G1" s="331"/>
      <c r="H1" s="331"/>
      <c r="I1" s="331"/>
      <c r="J1" s="331"/>
      <c r="K1" s="331"/>
      <c r="L1" s="332"/>
    </row>
    <row r="2" spans="1:12" ht="24.75" customHeight="1" thickBot="1" thickTop="1">
      <c r="A2" s="330" t="s">
        <v>369</v>
      </c>
      <c r="B2" s="331"/>
      <c r="C2" s="331"/>
      <c r="D2" s="331"/>
      <c r="E2" s="331"/>
      <c r="F2" s="331"/>
      <c r="G2" s="331"/>
      <c r="H2" s="331"/>
      <c r="I2" s="331"/>
      <c r="J2" s="331"/>
      <c r="K2" s="331"/>
      <c r="L2" s="332"/>
    </row>
    <row r="3" spans="1:12" ht="19.5" customHeight="1" thickBot="1" thickTop="1">
      <c r="A3" s="333" t="s">
        <v>1</v>
      </c>
      <c r="B3" s="336" t="s">
        <v>54</v>
      </c>
      <c r="C3" s="337"/>
      <c r="D3" s="337"/>
      <c r="E3" s="337"/>
      <c r="F3" s="337"/>
      <c r="G3" s="337"/>
      <c r="H3" s="337"/>
      <c r="I3" s="337"/>
      <c r="J3" s="337"/>
      <c r="K3" s="338"/>
      <c r="L3" s="327" t="s">
        <v>370</v>
      </c>
    </row>
    <row r="4" spans="1:12" ht="19.5" customHeight="1">
      <c r="A4" s="334"/>
      <c r="B4" s="339">
        <v>2012</v>
      </c>
      <c r="C4" s="340"/>
      <c r="D4" s="339">
        <v>2013</v>
      </c>
      <c r="E4" s="340"/>
      <c r="F4" s="339">
        <v>2014</v>
      </c>
      <c r="G4" s="340"/>
      <c r="H4" s="339">
        <v>2015</v>
      </c>
      <c r="I4" s="340"/>
      <c r="J4" s="339">
        <v>2016</v>
      </c>
      <c r="K4" s="340"/>
      <c r="L4" s="328"/>
    </row>
    <row r="5" spans="1:12" ht="19.5" customHeight="1" thickBot="1">
      <c r="A5" s="335"/>
      <c r="B5" s="7" t="s">
        <v>55</v>
      </c>
      <c r="C5" s="8" t="s">
        <v>56</v>
      </c>
      <c r="D5" s="7" t="s">
        <v>55</v>
      </c>
      <c r="E5" s="8" t="s">
        <v>56</v>
      </c>
      <c r="F5" s="7" t="s">
        <v>55</v>
      </c>
      <c r="G5" s="8" t="s">
        <v>56</v>
      </c>
      <c r="H5" s="7" t="s">
        <v>55</v>
      </c>
      <c r="I5" s="8" t="s">
        <v>56</v>
      </c>
      <c r="J5" s="7" t="s">
        <v>55</v>
      </c>
      <c r="K5" s="8" t="s">
        <v>56</v>
      </c>
      <c r="L5" s="329"/>
    </row>
    <row r="6" spans="1:12" ht="14.25">
      <c r="A6" s="9" t="s">
        <v>57</v>
      </c>
      <c r="B6" s="10">
        <v>86362</v>
      </c>
      <c r="C6" s="11">
        <v>0.6391598454684054</v>
      </c>
      <c r="D6" s="10">
        <v>80399</v>
      </c>
      <c r="E6" s="11">
        <v>0.6344317661726875</v>
      </c>
      <c r="F6" s="10">
        <v>75582</v>
      </c>
      <c r="G6" s="11">
        <v>0.6236395890919593</v>
      </c>
      <c r="H6" s="10">
        <v>71184</v>
      </c>
      <c r="I6" s="11">
        <v>0.6112995611737528</v>
      </c>
      <c r="J6" s="10">
        <v>72110</v>
      </c>
      <c r="K6" s="11">
        <v>0.6015081496805191</v>
      </c>
      <c r="L6" s="12">
        <v>0.013008541245223645</v>
      </c>
    </row>
    <row r="7" spans="1:12" ht="14.25">
      <c r="A7" s="13" t="s">
        <v>58</v>
      </c>
      <c r="B7" s="14">
        <v>4273</v>
      </c>
      <c r="C7" s="15">
        <v>0.03162420994982164</v>
      </c>
      <c r="D7" s="14">
        <v>4084</v>
      </c>
      <c r="E7" s="15">
        <v>0.032227009453466536</v>
      </c>
      <c r="F7" s="14">
        <v>3004</v>
      </c>
      <c r="G7" s="15">
        <v>0.024786501093279425</v>
      </c>
      <c r="H7" s="14">
        <v>3213</v>
      </c>
      <c r="I7" s="15">
        <v>0.02759195170335002</v>
      </c>
      <c r="J7" s="14">
        <v>2807</v>
      </c>
      <c r="K7" s="15">
        <v>0.023414691112927714</v>
      </c>
      <c r="L7" s="16">
        <v>-0.12636165577342048</v>
      </c>
    </row>
    <row r="8" spans="1:12" ht="14.25">
      <c r="A8" s="13" t="s">
        <v>59</v>
      </c>
      <c r="B8" s="14">
        <v>25432</v>
      </c>
      <c r="C8" s="15">
        <v>0.18822066638049706</v>
      </c>
      <c r="D8" s="14">
        <v>25735</v>
      </c>
      <c r="E8" s="15">
        <v>0.20307592759181226</v>
      </c>
      <c r="F8" s="14">
        <v>24685</v>
      </c>
      <c r="G8" s="15">
        <v>0.20368001980279715</v>
      </c>
      <c r="H8" s="14">
        <v>24103</v>
      </c>
      <c r="I8" s="15">
        <v>0.20698686956297715</v>
      </c>
      <c r="J8" s="14">
        <v>24986</v>
      </c>
      <c r="K8" s="15">
        <v>0.20842161458767788</v>
      </c>
      <c r="L8" s="16">
        <v>0.036634443845164504</v>
      </c>
    </row>
    <row r="9" spans="1:12" ht="14.25">
      <c r="A9" s="13" t="s">
        <v>60</v>
      </c>
      <c r="B9" s="14">
        <v>6335</v>
      </c>
      <c r="C9" s="15">
        <v>0.0468849450110274</v>
      </c>
      <c r="D9" s="14">
        <v>5736</v>
      </c>
      <c r="E9" s="15">
        <v>0.045263008380285026</v>
      </c>
      <c r="F9" s="14">
        <v>6442</v>
      </c>
      <c r="G9" s="15">
        <v>0.053154008003630515</v>
      </c>
      <c r="H9" s="14">
        <v>6023</v>
      </c>
      <c r="I9" s="15">
        <v>0.051723101496818295</v>
      </c>
      <c r="J9" s="14">
        <v>6749</v>
      </c>
      <c r="K9" s="15">
        <v>0.05629702540831818</v>
      </c>
      <c r="L9" s="16">
        <v>0.12053793790469866</v>
      </c>
    </row>
    <row r="10" spans="1:12" ht="14.25">
      <c r="A10" s="13" t="s">
        <v>61</v>
      </c>
      <c r="B10" s="14">
        <v>8328</v>
      </c>
      <c r="C10" s="15">
        <v>0.06163501531994257</v>
      </c>
      <c r="D10" s="14">
        <v>6775</v>
      </c>
      <c r="E10" s="15">
        <v>0.05346179947287849</v>
      </c>
      <c r="F10" s="14">
        <v>7367</v>
      </c>
      <c r="G10" s="15">
        <v>0.06078633606996988</v>
      </c>
      <c r="H10" s="14">
        <v>7807</v>
      </c>
      <c r="I10" s="15">
        <v>0.0670433759564437</v>
      </c>
      <c r="J10" s="14">
        <v>8799</v>
      </c>
      <c r="K10" s="15">
        <v>0.07339717388765618</v>
      </c>
      <c r="L10" s="16">
        <v>0.1270654540796721</v>
      </c>
    </row>
    <row r="11" spans="1:12" ht="14.25">
      <c r="A11" s="13" t="s">
        <v>62</v>
      </c>
      <c r="B11" s="14">
        <v>1286</v>
      </c>
      <c r="C11" s="15">
        <v>0.009517606832546367</v>
      </c>
      <c r="D11" s="14">
        <v>1046</v>
      </c>
      <c r="E11" s="15">
        <v>0.008254028376181683</v>
      </c>
      <c r="F11" s="14">
        <v>1067</v>
      </c>
      <c r="G11" s="15">
        <v>0.008803993564090928</v>
      </c>
      <c r="H11" s="14">
        <v>1101</v>
      </c>
      <c r="I11" s="15">
        <v>0.009454945168188103</v>
      </c>
      <c r="J11" s="14">
        <v>1434</v>
      </c>
      <c r="K11" s="15">
        <v>0.011961762399693033</v>
      </c>
      <c r="L11" s="16">
        <v>0.3024523160762943</v>
      </c>
    </row>
    <row r="12" spans="1:12" ht="14.25">
      <c r="A12" s="13" t="s">
        <v>63</v>
      </c>
      <c r="B12" s="14">
        <v>598</v>
      </c>
      <c r="C12" s="15">
        <v>0.00442576118651845</v>
      </c>
      <c r="D12" s="14">
        <v>505</v>
      </c>
      <c r="E12" s="15">
        <v>0.003984975458864006</v>
      </c>
      <c r="F12" s="14">
        <v>591</v>
      </c>
      <c r="G12" s="15">
        <v>0.004876438796980073</v>
      </c>
      <c r="H12" s="14">
        <v>611</v>
      </c>
      <c r="I12" s="15">
        <v>0.005247022250465877</v>
      </c>
      <c r="J12" s="14">
        <v>371</v>
      </c>
      <c r="K12" s="15">
        <v>0.0030947097979680017</v>
      </c>
      <c r="L12" s="16">
        <v>-0.39279869067103107</v>
      </c>
    </row>
    <row r="13" spans="1:12" ht="27">
      <c r="A13" s="13" t="s">
        <v>64</v>
      </c>
      <c r="B13" s="17">
        <v>16</v>
      </c>
      <c r="C13" s="15">
        <v>0.00011841501502390504</v>
      </c>
      <c r="D13" s="17">
        <v>13</v>
      </c>
      <c r="E13" s="15">
        <v>0.00010258352666382589</v>
      </c>
      <c r="F13" s="17">
        <v>11</v>
      </c>
      <c r="G13" s="15">
        <v>9.076282024836007E-05</v>
      </c>
      <c r="H13" s="17">
        <v>15</v>
      </c>
      <c r="I13" s="15">
        <v>0.00012881396686904772</v>
      </c>
      <c r="J13" s="17">
        <v>14</v>
      </c>
      <c r="K13" s="15">
        <v>0.0001167815018101133</v>
      </c>
      <c r="L13" s="16">
        <v>-0.06666666666666667</v>
      </c>
    </row>
    <row r="14" spans="1:12" ht="27">
      <c r="A14" s="13" t="s">
        <v>65</v>
      </c>
      <c r="B14" s="17">
        <v>33</v>
      </c>
      <c r="C14" s="15">
        <v>0.0002442309684868041</v>
      </c>
      <c r="D14" s="17">
        <v>29</v>
      </c>
      <c r="E14" s="15">
        <v>0.00022884017486545776</v>
      </c>
      <c r="F14" s="17">
        <v>19</v>
      </c>
      <c r="G14" s="15">
        <v>0.00015677214406534923</v>
      </c>
      <c r="H14" s="17">
        <v>14</v>
      </c>
      <c r="I14" s="15">
        <v>0.00012022636907777787</v>
      </c>
      <c r="J14" s="17">
        <v>6</v>
      </c>
      <c r="K14" s="15">
        <v>5.004921506147713E-05</v>
      </c>
      <c r="L14" s="16">
        <v>-0.5714285714285714</v>
      </c>
    </row>
    <row r="15" spans="1:12" ht="14.25">
      <c r="A15" s="13" t="s">
        <v>66</v>
      </c>
      <c r="B15" s="17">
        <v>829</v>
      </c>
      <c r="C15" s="15">
        <v>0.00613537796592608</v>
      </c>
      <c r="D15" s="17">
        <v>909</v>
      </c>
      <c r="E15" s="15">
        <v>0.00717295582595521</v>
      </c>
      <c r="F15" s="17">
        <v>845</v>
      </c>
      <c r="G15" s="15">
        <v>0.006972234828169479</v>
      </c>
      <c r="H15" s="17">
        <v>817</v>
      </c>
      <c r="I15" s="15">
        <v>0.007016067395467466</v>
      </c>
      <c r="J15" s="17">
        <v>979</v>
      </c>
      <c r="K15" s="15">
        <v>0.00816636359086435</v>
      </c>
      <c r="L15" s="16">
        <v>0.19828641370869032</v>
      </c>
    </row>
    <row r="16" spans="1:12" ht="14.25">
      <c r="A16" s="13" t="s">
        <v>67</v>
      </c>
      <c r="B16" s="17">
        <v>362</v>
      </c>
      <c r="C16" s="15">
        <v>0.0026791397149158514</v>
      </c>
      <c r="D16" s="17">
        <v>283</v>
      </c>
      <c r="E16" s="15">
        <v>0.0022331644650663636</v>
      </c>
      <c r="F16" s="17">
        <v>304</v>
      </c>
      <c r="G16" s="15">
        <v>0.0025083543050455877</v>
      </c>
      <c r="H16" s="17">
        <v>272</v>
      </c>
      <c r="I16" s="15">
        <v>0.0023358265992253985</v>
      </c>
      <c r="J16" s="17">
        <v>322</v>
      </c>
      <c r="K16" s="15">
        <v>0.0026859745416326053</v>
      </c>
      <c r="L16" s="16">
        <v>0.18382352941176472</v>
      </c>
    </row>
    <row r="17" spans="1:12" ht="14.25">
      <c r="A17" s="13" t="s">
        <v>68</v>
      </c>
      <c r="B17" s="17">
        <v>1260</v>
      </c>
      <c r="C17" s="15">
        <v>0.00932518243313252</v>
      </c>
      <c r="D17" s="17">
        <v>1212</v>
      </c>
      <c r="E17" s="15">
        <v>0.009563941101273614</v>
      </c>
      <c r="F17" s="17">
        <v>1277</v>
      </c>
      <c r="G17" s="15">
        <v>0.010536738314286894</v>
      </c>
      <c r="H17" s="17">
        <v>1285</v>
      </c>
      <c r="I17" s="15">
        <v>0.011035063161781754</v>
      </c>
      <c r="J17" s="17">
        <v>1304</v>
      </c>
      <c r="K17" s="15">
        <v>0.010877362740027693</v>
      </c>
      <c r="L17" s="16">
        <v>0.014785992217898832</v>
      </c>
    </row>
    <row r="18" spans="1:12" ht="15" thickBot="1">
      <c r="A18" s="13" t="s">
        <v>69</v>
      </c>
      <c r="B18" s="17">
        <v>4</v>
      </c>
      <c r="C18" s="18">
        <v>2.960375375597626E-05</v>
      </c>
      <c r="D18" s="17">
        <v>0</v>
      </c>
      <c r="E18" s="18">
        <v>0</v>
      </c>
      <c r="F18" s="17">
        <v>1</v>
      </c>
      <c r="G18" s="18">
        <v>8.251165477123643E-06</v>
      </c>
      <c r="H18" s="17">
        <v>2</v>
      </c>
      <c r="I18" s="18">
        <v>1.7175195582539697E-05</v>
      </c>
      <c r="J18" s="17">
        <v>1</v>
      </c>
      <c r="K18" s="18">
        <v>8.34153584357952E-06</v>
      </c>
      <c r="L18" s="16">
        <v>-0.5</v>
      </c>
    </row>
    <row r="19" spans="1:12" ht="15" thickBot="1">
      <c r="A19" s="19" t="s">
        <v>70</v>
      </c>
      <c r="B19" s="20">
        <v>135118</v>
      </c>
      <c r="C19" s="21">
        <v>1</v>
      </c>
      <c r="D19" s="20">
        <v>126726</v>
      </c>
      <c r="E19" s="21">
        <v>1</v>
      </c>
      <c r="F19" s="20">
        <v>121195</v>
      </c>
      <c r="G19" s="21">
        <v>1</v>
      </c>
      <c r="H19" s="20">
        <v>116447</v>
      </c>
      <c r="I19" s="21">
        <v>1</v>
      </c>
      <c r="J19" s="20">
        <v>119882</v>
      </c>
      <c r="K19" s="21">
        <v>1</v>
      </c>
      <c r="L19" s="22">
        <v>0.02949839841301193</v>
      </c>
    </row>
    <row r="20" spans="1:12" ht="14.25">
      <c r="A20" s="23"/>
      <c r="B20" s="24"/>
      <c r="C20" s="25"/>
      <c r="D20" s="24"/>
      <c r="E20" s="25"/>
      <c r="F20" s="25"/>
      <c r="G20" s="25"/>
      <c r="H20" s="25"/>
      <c r="I20" s="25"/>
      <c r="J20" s="25"/>
      <c r="K20" s="25"/>
      <c r="L20" s="26"/>
    </row>
    <row r="21" spans="1:12" ht="14.25">
      <c r="A21" s="27" t="s">
        <v>71</v>
      </c>
      <c r="B21" s="28"/>
      <c r="C21" s="28"/>
      <c r="D21" s="28"/>
      <c r="E21" s="28"/>
      <c r="F21" s="28"/>
      <c r="G21" s="28"/>
      <c r="H21" s="28"/>
      <c r="I21" s="28"/>
      <c r="J21" s="28"/>
      <c r="K21" s="28"/>
      <c r="L21" s="28"/>
    </row>
    <row r="22" spans="1:12" ht="14.25">
      <c r="A22" s="28" t="s">
        <v>72</v>
      </c>
      <c r="B22" s="28"/>
      <c r="C22" s="28"/>
      <c r="D22" s="28"/>
      <c r="E22" s="28"/>
      <c r="F22" s="28"/>
      <c r="G22" s="28"/>
      <c r="H22" s="28"/>
      <c r="I22" s="28"/>
      <c r="J22" s="28"/>
      <c r="K22" s="28"/>
      <c r="L22" s="28"/>
    </row>
  </sheetData>
  <sheetProtection/>
  <mergeCells count="10">
    <mergeCell ref="L3:L5"/>
    <mergeCell ref="A1:L1"/>
    <mergeCell ref="A2:L2"/>
    <mergeCell ref="A3:A5"/>
    <mergeCell ref="B3:K3"/>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J6" sqref="J6:L12"/>
    </sheetView>
  </sheetViews>
  <sheetFormatPr defaultColWidth="9.140625" defaultRowHeight="15"/>
  <cols>
    <col min="1" max="1" width="22.7109375" style="269" bestFit="1" customWidth="1"/>
    <col min="2" max="11" width="11.421875" style="269" customWidth="1"/>
    <col min="12" max="12" width="15.8515625" style="269" customWidth="1"/>
    <col min="13" max="16384" width="9.140625" style="269" customWidth="1"/>
  </cols>
  <sheetData>
    <row r="1" spans="1:12" ht="24.75" customHeight="1" thickBot="1" thickTop="1">
      <c r="A1" s="341" t="s">
        <v>279</v>
      </c>
      <c r="B1" s="342"/>
      <c r="C1" s="342"/>
      <c r="D1" s="342"/>
      <c r="E1" s="342"/>
      <c r="F1" s="342"/>
      <c r="G1" s="342"/>
      <c r="H1" s="342"/>
      <c r="I1" s="342"/>
      <c r="J1" s="342"/>
      <c r="K1" s="342"/>
      <c r="L1" s="343"/>
    </row>
    <row r="2" spans="1:12" ht="24.75" customHeight="1" thickBot="1" thickTop="1">
      <c r="A2" s="341" t="s">
        <v>389</v>
      </c>
      <c r="B2" s="342"/>
      <c r="C2" s="342"/>
      <c r="D2" s="342"/>
      <c r="E2" s="342"/>
      <c r="F2" s="342"/>
      <c r="G2" s="342"/>
      <c r="H2" s="342"/>
      <c r="I2" s="342"/>
      <c r="J2" s="342"/>
      <c r="K2" s="342"/>
      <c r="L2" s="343"/>
    </row>
    <row r="3" spans="1:12" ht="19.5" customHeight="1" thickBot="1" thickTop="1">
      <c r="A3" s="328" t="s">
        <v>280</v>
      </c>
      <c r="B3" s="336" t="s">
        <v>54</v>
      </c>
      <c r="C3" s="337"/>
      <c r="D3" s="337"/>
      <c r="E3" s="337"/>
      <c r="F3" s="337"/>
      <c r="G3" s="337"/>
      <c r="H3" s="337"/>
      <c r="I3" s="337"/>
      <c r="J3" s="337"/>
      <c r="K3" s="338"/>
      <c r="L3" s="327" t="s">
        <v>386</v>
      </c>
    </row>
    <row r="4" spans="1:12" ht="19.5" customHeight="1">
      <c r="A4" s="328"/>
      <c r="B4" s="339">
        <v>2012</v>
      </c>
      <c r="C4" s="340"/>
      <c r="D4" s="339">
        <v>2013</v>
      </c>
      <c r="E4" s="340"/>
      <c r="F4" s="339">
        <v>2014</v>
      </c>
      <c r="G4" s="340"/>
      <c r="H4" s="339">
        <v>2015</v>
      </c>
      <c r="I4" s="340"/>
      <c r="J4" s="339">
        <v>2016</v>
      </c>
      <c r="K4" s="340"/>
      <c r="L4" s="328"/>
    </row>
    <row r="5" spans="1:12" ht="19.5" customHeight="1" thickBot="1">
      <c r="A5" s="329"/>
      <c r="B5" s="7" t="s">
        <v>55</v>
      </c>
      <c r="C5" s="8" t="s">
        <v>56</v>
      </c>
      <c r="D5" s="7" t="s">
        <v>55</v>
      </c>
      <c r="E5" s="8" t="s">
        <v>56</v>
      </c>
      <c r="F5" s="7" t="s">
        <v>55</v>
      </c>
      <c r="G5" s="8" t="s">
        <v>56</v>
      </c>
      <c r="H5" s="7" t="s">
        <v>55</v>
      </c>
      <c r="I5" s="8" t="s">
        <v>56</v>
      </c>
      <c r="J5" s="7" t="s">
        <v>55</v>
      </c>
      <c r="K5" s="8" t="s">
        <v>56</v>
      </c>
      <c r="L5" s="329"/>
    </row>
    <row r="6" spans="1:12" ht="14.25">
      <c r="A6" s="64" t="s">
        <v>281</v>
      </c>
      <c r="B6" s="104">
        <v>2912</v>
      </c>
      <c r="C6" s="105">
        <v>0.026831290887312263</v>
      </c>
      <c r="D6" s="104">
        <v>3970</v>
      </c>
      <c r="E6" s="105">
        <v>0.03765531632362705</v>
      </c>
      <c r="F6" s="104">
        <v>4051</v>
      </c>
      <c r="G6" s="105">
        <v>0.03964300742755928</v>
      </c>
      <c r="H6" s="104">
        <v>3449</v>
      </c>
      <c r="I6" s="105">
        <v>0.03536130249343832</v>
      </c>
      <c r="J6" s="104">
        <v>2963</v>
      </c>
      <c r="K6" s="105">
        <v>0.02907781234359513</v>
      </c>
      <c r="L6" s="270">
        <v>-0.14091040881414904</v>
      </c>
    </row>
    <row r="7" spans="1:12" ht="14.25">
      <c r="A7" s="66" t="s">
        <v>282</v>
      </c>
      <c r="B7" s="44">
        <v>4346</v>
      </c>
      <c r="C7" s="105">
        <v>0.04004422740256151</v>
      </c>
      <c r="D7" s="44">
        <v>3896</v>
      </c>
      <c r="E7" s="105">
        <v>0.036953428815327705</v>
      </c>
      <c r="F7" s="44">
        <v>3927</v>
      </c>
      <c r="G7" s="105">
        <v>0.03842954583264016</v>
      </c>
      <c r="H7" s="44">
        <v>4001</v>
      </c>
      <c r="I7" s="105">
        <v>0.04102075131233596</v>
      </c>
      <c r="J7" s="44">
        <v>4441</v>
      </c>
      <c r="K7" s="105">
        <v>0.04358237077890853</v>
      </c>
      <c r="L7" s="270">
        <v>0.10997250687328168</v>
      </c>
    </row>
    <row r="8" spans="1:12" ht="14.25">
      <c r="A8" s="66" t="s">
        <v>283</v>
      </c>
      <c r="B8" s="44">
        <v>23147</v>
      </c>
      <c r="C8" s="105">
        <v>0.21327743481065142</v>
      </c>
      <c r="D8" s="44">
        <v>19713</v>
      </c>
      <c r="E8" s="105">
        <v>0.18697714123114864</v>
      </c>
      <c r="F8" s="44">
        <v>19031</v>
      </c>
      <c r="G8" s="105">
        <v>0.1862369968782722</v>
      </c>
      <c r="H8" s="44">
        <v>18906</v>
      </c>
      <c r="I8" s="105">
        <v>0.1938361220472441</v>
      </c>
      <c r="J8" s="44">
        <v>21276</v>
      </c>
      <c r="K8" s="105">
        <v>0.2087949832677455</v>
      </c>
      <c r="L8" s="270">
        <v>0.12535702951443986</v>
      </c>
    </row>
    <row r="9" spans="1:12" ht="15" thickBot="1">
      <c r="A9" s="66" t="s">
        <v>284</v>
      </c>
      <c r="B9" s="44">
        <v>78125</v>
      </c>
      <c r="C9" s="105">
        <v>0.7198470468994748</v>
      </c>
      <c r="D9" s="44">
        <v>77851</v>
      </c>
      <c r="E9" s="105">
        <v>0.7384141136298966</v>
      </c>
      <c r="F9" s="44">
        <v>75178</v>
      </c>
      <c r="G9" s="105">
        <v>0.7356904498615284</v>
      </c>
      <c r="H9" s="44">
        <v>71180</v>
      </c>
      <c r="I9" s="105">
        <v>0.7297818241469817</v>
      </c>
      <c r="J9" s="44">
        <v>73219</v>
      </c>
      <c r="K9" s="105">
        <v>0.7185448336097509</v>
      </c>
      <c r="L9" s="270">
        <v>0.028645686990727733</v>
      </c>
    </row>
    <row r="10" spans="1:12" ht="15" thickBot="1">
      <c r="A10" s="19" t="s">
        <v>250</v>
      </c>
      <c r="B10" s="71">
        <v>108530</v>
      </c>
      <c r="C10" s="52">
        <v>1</v>
      </c>
      <c r="D10" s="71">
        <v>105430</v>
      </c>
      <c r="E10" s="52">
        <v>1</v>
      </c>
      <c r="F10" s="71">
        <v>102187</v>
      </c>
      <c r="G10" s="52">
        <v>1</v>
      </c>
      <c r="H10" s="71">
        <v>97536</v>
      </c>
      <c r="I10" s="52">
        <v>1</v>
      </c>
      <c r="J10" s="71">
        <v>101899</v>
      </c>
      <c r="K10" s="52">
        <v>1</v>
      </c>
      <c r="L10" s="173">
        <v>0.044732201443569555</v>
      </c>
    </row>
    <row r="11" spans="1:12" ht="15" thickBot="1">
      <c r="A11" s="174" t="s">
        <v>69</v>
      </c>
      <c r="B11" s="123">
        <v>26588</v>
      </c>
      <c r="C11" s="125">
        <v>0.1967761512159742</v>
      </c>
      <c r="D11" s="123">
        <v>21296</v>
      </c>
      <c r="E11" s="125">
        <v>0.168047598756372</v>
      </c>
      <c r="F11" s="123">
        <v>19008</v>
      </c>
      <c r="G11" s="125">
        <v>0.1568381533891662</v>
      </c>
      <c r="H11" s="175">
        <v>18911</v>
      </c>
      <c r="I11" s="125">
        <v>0.19388738517060367</v>
      </c>
      <c r="J11" s="123">
        <v>17983</v>
      </c>
      <c r="K11" s="125">
        <v>0.17647867005564333</v>
      </c>
      <c r="L11" s="271">
        <v>-0.049071968695468246</v>
      </c>
    </row>
    <row r="12" spans="1:12" ht="15" thickBot="1">
      <c r="A12" s="107" t="s">
        <v>70</v>
      </c>
      <c r="B12" s="20">
        <v>135118</v>
      </c>
      <c r="C12" s="52"/>
      <c r="D12" s="20">
        <v>126726</v>
      </c>
      <c r="E12" s="52"/>
      <c r="F12" s="20">
        <v>121195</v>
      </c>
      <c r="G12" s="52"/>
      <c r="H12" s="76">
        <v>116447</v>
      </c>
      <c r="I12" s="52"/>
      <c r="J12" s="20">
        <v>119882</v>
      </c>
      <c r="K12" s="52"/>
      <c r="L12" s="173">
        <v>0.02949839841301193</v>
      </c>
    </row>
    <row r="13" spans="1:12" ht="14.25">
      <c r="A13" s="23"/>
      <c r="B13" s="24"/>
      <c r="C13" s="25"/>
      <c r="D13" s="25"/>
      <c r="E13" s="25"/>
      <c r="F13" s="25"/>
      <c r="G13" s="25"/>
      <c r="H13" s="25"/>
      <c r="I13" s="25"/>
      <c r="J13" s="25"/>
      <c r="K13" s="25"/>
      <c r="L13" s="177"/>
    </row>
    <row r="14" spans="1:12" ht="14.25">
      <c r="A14" s="27" t="s">
        <v>71</v>
      </c>
      <c r="B14" s="28"/>
      <c r="C14" s="28"/>
      <c r="D14" s="28"/>
      <c r="E14" s="28"/>
      <c r="F14" s="28"/>
      <c r="G14" s="28"/>
      <c r="H14" s="28"/>
      <c r="I14" s="28"/>
      <c r="J14" s="28"/>
      <c r="K14" s="28"/>
      <c r="L14" s="189"/>
    </row>
    <row r="15" spans="1:12" ht="51" customHeight="1">
      <c r="A15" s="423" t="s">
        <v>278</v>
      </c>
      <c r="B15" s="423"/>
      <c r="C15" s="423"/>
      <c r="D15" s="423"/>
      <c r="E15" s="423"/>
      <c r="F15" s="423"/>
      <c r="G15" s="423"/>
      <c r="H15" s="423"/>
      <c r="I15" s="423"/>
      <c r="J15" s="423"/>
      <c r="K15" s="423"/>
      <c r="L15" s="423"/>
    </row>
  </sheetData>
  <sheetProtection/>
  <mergeCells count="11">
    <mergeCell ref="A15:L15"/>
    <mergeCell ref="J4:K4"/>
    <mergeCell ref="L3:L5"/>
    <mergeCell ref="A1:L1"/>
    <mergeCell ref="A2:L2"/>
    <mergeCell ref="A3:A5"/>
    <mergeCell ref="B3:K3"/>
    <mergeCell ref="H4:I4"/>
    <mergeCell ref="B4:C4"/>
    <mergeCell ref="D4:E4"/>
    <mergeCell ref="F4:G4"/>
  </mergeCells>
  <printOptions horizontalCentered="1"/>
  <pageMargins left="0.7" right="0.7" top="0.75" bottom="0.75" header="0.3" footer="0.3"/>
  <pageSetup fitToHeight="1" fitToWidth="1"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1" sqref="A1:K1"/>
    </sheetView>
  </sheetViews>
  <sheetFormatPr defaultColWidth="9.140625" defaultRowHeight="15"/>
  <cols>
    <col min="1" max="1" width="23.28125" style="269" customWidth="1"/>
    <col min="2" max="9" width="9.140625" style="269" customWidth="1"/>
    <col min="10" max="10" width="9.7109375" style="269" bestFit="1" customWidth="1"/>
    <col min="11" max="16384" width="9.140625" style="269" customWidth="1"/>
  </cols>
  <sheetData>
    <row r="1" spans="1:11" ht="24.75" customHeight="1" thickBot="1" thickTop="1">
      <c r="A1" s="330" t="s">
        <v>390</v>
      </c>
      <c r="B1" s="386"/>
      <c r="C1" s="386"/>
      <c r="D1" s="386"/>
      <c r="E1" s="386"/>
      <c r="F1" s="386"/>
      <c r="G1" s="386"/>
      <c r="H1" s="386"/>
      <c r="I1" s="386"/>
      <c r="J1" s="386"/>
      <c r="K1" s="332"/>
    </row>
    <row r="2" spans="1:11" ht="19.5" customHeight="1" thickBot="1" thickTop="1">
      <c r="A2" s="328" t="s">
        <v>280</v>
      </c>
      <c r="B2" s="411" t="s">
        <v>73</v>
      </c>
      <c r="C2" s="388"/>
      <c r="D2" s="388"/>
      <c r="E2" s="388"/>
      <c r="F2" s="388"/>
      <c r="G2" s="388"/>
      <c r="H2" s="388"/>
      <c r="I2" s="449"/>
      <c r="J2" s="389" t="s">
        <v>70</v>
      </c>
      <c r="K2" s="390"/>
    </row>
    <row r="3" spans="1:11" ht="19.5" customHeight="1">
      <c r="A3" s="328"/>
      <c r="B3" s="451" t="s">
        <v>74</v>
      </c>
      <c r="C3" s="413"/>
      <c r="D3" s="393" t="s">
        <v>75</v>
      </c>
      <c r="E3" s="394"/>
      <c r="F3" s="412" t="s">
        <v>76</v>
      </c>
      <c r="G3" s="413"/>
      <c r="H3" s="393" t="s">
        <v>77</v>
      </c>
      <c r="I3" s="394"/>
      <c r="J3" s="391"/>
      <c r="K3" s="392"/>
    </row>
    <row r="4" spans="1:11" ht="19.5" customHeight="1" thickBot="1">
      <c r="A4" s="329"/>
      <c r="B4" s="180" t="s">
        <v>55</v>
      </c>
      <c r="C4" s="30" t="s">
        <v>56</v>
      </c>
      <c r="D4" s="31" t="s">
        <v>55</v>
      </c>
      <c r="E4" s="32" t="s">
        <v>56</v>
      </c>
      <c r="F4" s="29" t="s">
        <v>55</v>
      </c>
      <c r="G4" s="30" t="s">
        <v>56</v>
      </c>
      <c r="H4" s="31" t="s">
        <v>55</v>
      </c>
      <c r="I4" s="32" t="s">
        <v>56</v>
      </c>
      <c r="J4" s="62" t="s">
        <v>55</v>
      </c>
      <c r="K4" s="63" t="s">
        <v>56</v>
      </c>
    </row>
    <row r="5" spans="1:11" ht="14.25">
      <c r="A5" s="64" t="s">
        <v>281</v>
      </c>
      <c r="B5" s="65">
        <v>1180</v>
      </c>
      <c r="C5" s="89">
        <v>0.030230055848747245</v>
      </c>
      <c r="D5" s="65">
        <v>1506</v>
      </c>
      <c r="E5" s="36">
        <v>0.0289303826648225</v>
      </c>
      <c r="F5" s="90">
        <v>276</v>
      </c>
      <c r="G5" s="89">
        <v>0.025660096690219413</v>
      </c>
      <c r="H5" s="65">
        <v>1</v>
      </c>
      <c r="I5" s="38">
        <v>0.025660096690219413</v>
      </c>
      <c r="J5" s="91">
        <v>2963</v>
      </c>
      <c r="K5" s="36">
        <v>0.02907781234359513</v>
      </c>
    </row>
    <row r="6" spans="1:11" ht="14.25">
      <c r="A6" s="66" t="s">
        <v>282</v>
      </c>
      <c r="B6" s="44">
        <v>2106</v>
      </c>
      <c r="C6" s="46">
        <v>0.05395296408259466</v>
      </c>
      <c r="D6" s="44">
        <v>2024</v>
      </c>
      <c r="E6" s="40">
        <v>0.03888120485630859</v>
      </c>
      <c r="F6" s="45">
        <v>309</v>
      </c>
      <c r="G6" s="46">
        <v>0.028728151729267386</v>
      </c>
      <c r="H6" s="44">
        <v>2</v>
      </c>
      <c r="I6" s="42">
        <v>0.02872815172926739</v>
      </c>
      <c r="J6" s="93">
        <v>4441</v>
      </c>
      <c r="K6" s="40">
        <v>0.04358237077890853</v>
      </c>
    </row>
    <row r="7" spans="1:11" ht="14.25">
      <c r="A7" s="66" t="s">
        <v>283</v>
      </c>
      <c r="B7" s="44">
        <v>8353</v>
      </c>
      <c r="C7" s="46">
        <v>0.21399292924117436</v>
      </c>
      <c r="D7" s="44">
        <v>11019</v>
      </c>
      <c r="E7" s="40">
        <v>0.21165667742431227</v>
      </c>
      <c r="F7" s="45">
        <v>1892</v>
      </c>
      <c r="G7" s="46">
        <v>0.17590182223875048</v>
      </c>
      <c r="H7" s="44">
        <v>12</v>
      </c>
      <c r="I7" s="42">
        <v>0.17590182223875045</v>
      </c>
      <c r="J7" s="93">
        <v>21276</v>
      </c>
      <c r="K7" s="40">
        <v>0.2087949832677455</v>
      </c>
    </row>
    <row r="8" spans="1:11" ht="15" thickBot="1">
      <c r="A8" s="66" t="s">
        <v>284</v>
      </c>
      <c r="B8" s="44">
        <v>27395</v>
      </c>
      <c r="C8" s="46">
        <v>0.7018240508274838</v>
      </c>
      <c r="D8" s="44">
        <v>37508</v>
      </c>
      <c r="E8" s="40">
        <v>0.7205317350545566</v>
      </c>
      <c r="F8" s="45">
        <v>8279</v>
      </c>
      <c r="G8" s="46">
        <v>0.7697099293417627</v>
      </c>
      <c r="H8" s="44">
        <v>37</v>
      </c>
      <c r="I8" s="42">
        <v>0.7697099293417626</v>
      </c>
      <c r="J8" s="93">
        <v>73219</v>
      </c>
      <c r="K8" s="40">
        <v>0.7185448336097509</v>
      </c>
    </row>
    <row r="9" spans="1:11" ht="15" thickBot="1">
      <c r="A9" s="19" t="s">
        <v>250</v>
      </c>
      <c r="B9" s="71">
        <v>39034</v>
      </c>
      <c r="C9" s="70">
        <v>1</v>
      </c>
      <c r="D9" s="71">
        <v>52058</v>
      </c>
      <c r="E9" s="52">
        <v>1</v>
      </c>
      <c r="F9" s="95">
        <v>10756</v>
      </c>
      <c r="G9" s="70">
        <v>1</v>
      </c>
      <c r="H9" s="71">
        <v>52</v>
      </c>
      <c r="I9" s="52">
        <v>0.9999999999999999</v>
      </c>
      <c r="J9" s="95">
        <v>101899</v>
      </c>
      <c r="K9" s="52">
        <v>1</v>
      </c>
    </row>
    <row r="10" spans="1:11" ht="15" thickBot="1">
      <c r="A10" s="174" t="s">
        <v>69</v>
      </c>
      <c r="B10" s="123">
        <v>11606</v>
      </c>
      <c r="C10" s="124">
        <v>0.2973305323564072</v>
      </c>
      <c r="D10" s="123">
        <v>5257</v>
      </c>
      <c r="E10" s="125">
        <v>0.10094897802366683</v>
      </c>
      <c r="F10" s="184">
        <v>1106</v>
      </c>
      <c r="G10" s="124">
        <v>0.10282632949051693</v>
      </c>
      <c r="H10" s="123">
        <v>14</v>
      </c>
      <c r="I10" s="138">
        <v>0.10282632949051691</v>
      </c>
      <c r="J10" s="185">
        <v>17983</v>
      </c>
      <c r="K10" s="125">
        <v>0.17647867005564333</v>
      </c>
    </row>
    <row r="11" spans="1:11" ht="15" thickBot="1">
      <c r="A11" s="107" t="s">
        <v>70</v>
      </c>
      <c r="B11" s="20">
        <v>50640</v>
      </c>
      <c r="C11" s="70"/>
      <c r="D11" s="20">
        <v>57314</v>
      </c>
      <c r="E11" s="52"/>
      <c r="F11" s="53">
        <v>11862</v>
      </c>
      <c r="G11" s="70"/>
      <c r="H11" s="20">
        <v>66</v>
      </c>
      <c r="I11" s="52"/>
      <c r="J11" s="53">
        <v>119882</v>
      </c>
      <c r="K11" s="190"/>
    </row>
    <row r="12" spans="1:11" ht="14.25">
      <c r="A12" s="23"/>
      <c r="B12" s="24"/>
      <c r="C12" s="25"/>
      <c r="D12" s="24"/>
      <c r="E12" s="25"/>
      <c r="F12" s="24"/>
      <c r="G12" s="25"/>
      <c r="H12" s="24"/>
      <c r="I12" s="25"/>
      <c r="J12" s="24"/>
      <c r="K12" s="177"/>
    </row>
    <row r="13" spans="1:11" ht="14.25">
      <c r="A13" s="27" t="s">
        <v>71</v>
      </c>
      <c r="B13" s="28"/>
      <c r="C13" s="28"/>
      <c r="D13" s="28"/>
      <c r="E13" s="28"/>
      <c r="F13" s="28"/>
      <c r="G13" s="28"/>
      <c r="H13" s="28"/>
      <c r="I13" s="28"/>
      <c r="J13" s="28"/>
      <c r="K13" s="28"/>
    </row>
    <row r="14" spans="1:11" ht="63" customHeight="1">
      <c r="A14" s="460" t="s">
        <v>278</v>
      </c>
      <c r="B14" s="461"/>
      <c r="C14" s="461"/>
      <c r="D14" s="461"/>
      <c r="E14" s="461"/>
      <c r="F14" s="461"/>
      <c r="G14" s="461"/>
      <c r="H14" s="461"/>
      <c r="I14" s="461"/>
      <c r="J14" s="461"/>
      <c r="K14" s="461"/>
    </row>
    <row r="15" spans="1:11" ht="14.25">
      <c r="A15" s="460" t="s">
        <v>79</v>
      </c>
      <c r="B15" s="461"/>
      <c r="C15" s="461"/>
      <c r="D15" s="461"/>
      <c r="E15" s="461"/>
      <c r="F15" s="461"/>
      <c r="G15" s="461"/>
      <c r="H15" s="461"/>
      <c r="I15" s="461"/>
      <c r="J15" s="461"/>
      <c r="K15" s="461"/>
    </row>
    <row r="16" spans="1:11" ht="14.25">
      <c r="A16" s="99"/>
      <c r="B16" s="99"/>
      <c r="C16" s="99"/>
      <c r="D16" s="99"/>
      <c r="E16" s="99"/>
      <c r="F16" s="99"/>
      <c r="G16" s="99"/>
      <c r="H16" s="99"/>
      <c r="I16" s="99"/>
      <c r="J16" s="99"/>
      <c r="K16" s="99"/>
    </row>
  </sheetData>
  <sheetProtection/>
  <mergeCells count="10">
    <mergeCell ref="A14:K14"/>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W18"/>
  <sheetViews>
    <sheetView zoomScalePageLayoutView="0" workbookViewId="0" topLeftCell="A1">
      <selection activeCell="A2" sqref="A2:A6"/>
    </sheetView>
  </sheetViews>
  <sheetFormatPr defaultColWidth="9.140625" defaultRowHeight="15"/>
  <cols>
    <col min="1" max="1" width="25.28125" style="269" customWidth="1"/>
    <col min="2" max="7" width="9.7109375" style="269" customWidth="1"/>
    <col min="8" max="8" width="11.421875" style="269" bestFit="1" customWidth="1"/>
    <col min="9" max="10" width="8.7109375" style="269" bestFit="1" customWidth="1"/>
    <col min="11" max="17" width="9.7109375" style="269" customWidth="1"/>
    <col min="18" max="18" width="8.00390625" style="269" bestFit="1" customWidth="1"/>
    <col min="19" max="19" width="10.57421875" style="269" bestFit="1" customWidth="1"/>
    <col min="20" max="20" width="8.7109375" style="269" bestFit="1" customWidth="1"/>
    <col min="21" max="21" width="13.8515625" style="269" bestFit="1" customWidth="1"/>
    <col min="22" max="22" width="10.57421875" style="269" bestFit="1" customWidth="1"/>
    <col min="23" max="23" width="8.7109375" style="269" bestFit="1" customWidth="1"/>
    <col min="24" max="16384" width="9.140625" style="269" customWidth="1"/>
  </cols>
  <sheetData>
    <row r="1" spans="1:23" ht="24.75" customHeight="1" thickBot="1" thickTop="1">
      <c r="A1" s="453" t="s">
        <v>391</v>
      </c>
      <c r="B1" s="454"/>
      <c r="C1" s="454"/>
      <c r="D1" s="454"/>
      <c r="E1" s="454"/>
      <c r="F1" s="454"/>
      <c r="G1" s="454"/>
      <c r="H1" s="454"/>
      <c r="I1" s="454"/>
      <c r="J1" s="454"/>
      <c r="K1" s="454"/>
      <c r="L1" s="454"/>
      <c r="M1" s="454"/>
      <c r="N1" s="454"/>
      <c r="O1" s="454"/>
      <c r="P1" s="454"/>
      <c r="Q1" s="454"/>
      <c r="R1" s="454"/>
      <c r="S1" s="454"/>
      <c r="T1" s="454"/>
      <c r="U1" s="454"/>
      <c r="V1" s="454"/>
      <c r="W1" s="455"/>
    </row>
    <row r="2" spans="1:23" ht="19.5" customHeight="1" thickBot="1" thickTop="1">
      <c r="A2" s="328" t="s">
        <v>280</v>
      </c>
      <c r="B2" s="456" t="s">
        <v>80</v>
      </c>
      <c r="C2" s="457"/>
      <c r="D2" s="457"/>
      <c r="E2" s="457"/>
      <c r="F2" s="457"/>
      <c r="G2" s="457"/>
      <c r="H2" s="457"/>
      <c r="I2" s="457"/>
      <c r="J2" s="457"/>
      <c r="K2" s="457"/>
      <c r="L2" s="457"/>
      <c r="M2" s="457"/>
      <c r="N2" s="457"/>
      <c r="O2" s="457"/>
      <c r="P2" s="457"/>
      <c r="Q2" s="457"/>
      <c r="R2" s="457"/>
      <c r="S2" s="457"/>
      <c r="T2" s="457"/>
      <c r="U2" s="457"/>
      <c r="V2" s="457"/>
      <c r="W2" s="458"/>
    </row>
    <row r="3" spans="1:23" ht="19.5" customHeight="1" thickBot="1">
      <c r="A3" s="328"/>
      <c r="B3" s="345" t="s">
        <v>81</v>
      </c>
      <c r="C3" s="363"/>
      <c r="D3" s="363"/>
      <c r="E3" s="363"/>
      <c r="F3" s="363"/>
      <c r="G3" s="363"/>
      <c r="H3" s="363"/>
      <c r="I3" s="363"/>
      <c r="J3" s="363"/>
      <c r="K3" s="344" t="s">
        <v>82</v>
      </c>
      <c r="L3" s="345"/>
      <c r="M3" s="345"/>
      <c r="N3" s="345"/>
      <c r="O3" s="345"/>
      <c r="P3" s="345"/>
      <c r="Q3" s="345"/>
      <c r="R3" s="345"/>
      <c r="S3" s="345"/>
      <c r="T3" s="346"/>
      <c r="U3" s="328" t="s">
        <v>69</v>
      </c>
      <c r="V3" s="347" t="s">
        <v>70</v>
      </c>
      <c r="W3" s="348"/>
    </row>
    <row r="4" spans="1:23" ht="19.5" customHeight="1" thickBot="1">
      <c r="A4" s="328"/>
      <c r="B4" s="406" t="s">
        <v>73</v>
      </c>
      <c r="C4" s="407"/>
      <c r="D4" s="407"/>
      <c r="E4" s="407"/>
      <c r="F4" s="407"/>
      <c r="G4" s="407"/>
      <c r="H4" s="407"/>
      <c r="I4" s="393" t="s">
        <v>70</v>
      </c>
      <c r="J4" s="436"/>
      <c r="K4" s="425" t="s">
        <v>73</v>
      </c>
      <c r="L4" s="459"/>
      <c r="M4" s="388"/>
      <c r="N4" s="388"/>
      <c r="O4" s="459"/>
      <c r="P4" s="459"/>
      <c r="Q4" s="388"/>
      <c r="R4" s="434"/>
      <c r="S4" s="389" t="s">
        <v>70</v>
      </c>
      <c r="T4" s="390"/>
      <c r="U4" s="360"/>
      <c r="V4" s="347"/>
      <c r="W4" s="348"/>
    </row>
    <row r="5" spans="1:23" ht="19.5" customHeight="1">
      <c r="A5" s="328"/>
      <c r="B5" s="391" t="s">
        <v>74</v>
      </c>
      <c r="C5" s="413"/>
      <c r="D5" s="393" t="s">
        <v>75</v>
      </c>
      <c r="E5" s="394"/>
      <c r="F5" s="412" t="s">
        <v>76</v>
      </c>
      <c r="G5" s="413"/>
      <c r="H5" s="186" t="s">
        <v>77</v>
      </c>
      <c r="I5" s="412"/>
      <c r="J5" s="413"/>
      <c r="K5" s="393" t="s">
        <v>74</v>
      </c>
      <c r="L5" s="394"/>
      <c r="M5" s="435" t="s">
        <v>75</v>
      </c>
      <c r="N5" s="436"/>
      <c r="O5" s="393" t="s">
        <v>76</v>
      </c>
      <c r="P5" s="394"/>
      <c r="Q5" s="435" t="s">
        <v>77</v>
      </c>
      <c r="R5" s="436"/>
      <c r="S5" s="391" t="s">
        <v>70</v>
      </c>
      <c r="T5" s="392"/>
      <c r="U5" s="360"/>
      <c r="V5" s="347"/>
      <c r="W5" s="348"/>
    </row>
    <row r="6" spans="1:23" ht="19.5" customHeight="1" thickBot="1">
      <c r="A6" s="329"/>
      <c r="B6" s="31" t="s">
        <v>55</v>
      </c>
      <c r="C6" s="109" t="s">
        <v>56</v>
      </c>
      <c r="D6" s="31" t="s">
        <v>55</v>
      </c>
      <c r="E6" s="191" t="s">
        <v>56</v>
      </c>
      <c r="F6" s="29" t="s">
        <v>55</v>
      </c>
      <c r="G6" s="109" t="s">
        <v>56</v>
      </c>
      <c r="H6" s="192" t="s">
        <v>55</v>
      </c>
      <c r="I6" s="29" t="s">
        <v>55</v>
      </c>
      <c r="J6" s="109" t="s">
        <v>56</v>
      </c>
      <c r="K6" s="7" t="s">
        <v>55</v>
      </c>
      <c r="L6" s="193" t="s">
        <v>56</v>
      </c>
      <c r="M6" s="194" t="s">
        <v>55</v>
      </c>
      <c r="N6" s="195" t="s">
        <v>56</v>
      </c>
      <c r="O6" s="7" t="s">
        <v>55</v>
      </c>
      <c r="P6" s="193" t="s">
        <v>56</v>
      </c>
      <c r="Q6" s="194" t="s">
        <v>55</v>
      </c>
      <c r="R6" s="195" t="s">
        <v>56</v>
      </c>
      <c r="S6" s="7" t="s">
        <v>55</v>
      </c>
      <c r="T6" s="193" t="s">
        <v>56</v>
      </c>
      <c r="U6" s="7" t="s">
        <v>55</v>
      </c>
      <c r="V6" s="7" t="s">
        <v>55</v>
      </c>
      <c r="W6" s="193" t="s">
        <v>56</v>
      </c>
    </row>
    <row r="7" spans="1:23" ht="14.25">
      <c r="A7" s="64" t="s">
        <v>281</v>
      </c>
      <c r="B7" s="65">
        <v>420</v>
      </c>
      <c r="C7" s="196">
        <v>0.02798693942826681</v>
      </c>
      <c r="D7" s="65">
        <v>340</v>
      </c>
      <c r="E7" s="147">
        <v>0.02219466022586331</v>
      </c>
      <c r="F7" s="90">
        <v>55</v>
      </c>
      <c r="G7" s="196">
        <v>0.02010968921389397</v>
      </c>
      <c r="H7" s="148">
        <v>0</v>
      </c>
      <c r="I7" s="91">
        <v>815</v>
      </c>
      <c r="J7" s="196">
        <v>0.02464618362162816</v>
      </c>
      <c r="K7" s="65">
        <v>760</v>
      </c>
      <c r="L7" s="147">
        <v>0.03163371488033299</v>
      </c>
      <c r="M7" s="90">
        <v>1166</v>
      </c>
      <c r="N7" s="196">
        <v>0.031744303177152815</v>
      </c>
      <c r="O7" s="65">
        <v>221</v>
      </c>
      <c r="P7" s="147">
        <v>0.027556109725685785</v>
      </c>
      <c r="Q7" s="90">
        <v>1</v>
      </c>
      <c r="R7" s="197">
        <v>0.022222222222222223</v>
      </c>
      <c r="S7" s="92">
        <v>2148</v>
      </c>
      <c r="T7" s="147">
        <v>0.031210949986922785</v>
      </c>
      <c r="U7" s="65">
        <v>0</v>
      </c>
      <c r="V7" s="92">
        <v>2963</v>
      </c>
      <c r="W7" s="147">
        <v>0.1974411941094156</v>
      </c>
    </row>
    <row r="8" spans="1:23" ht="14.25">
      <c r="A8" s="66" t="s">
        <v>282</v>
      </c>
      <c r="B8" s="44">
        <v>942</v>
      </c>
      <c r="C8" s="198">
        <v>0.06277070700339842</v>
      </c>
      <c r="D8" s="44">
        <v>554</v>
      </c>
      <c r="E8" s="149">
        <v>0.036164240485671385</v>
      </c>
      <c r="F8" s="45">
        <v>63</v>
      </c>
      <c r="G8" s="198">
        <v>0.02303473491773309</v>
      </c>
      <c r="H8" s="150">
        <v>1</v>
      </c>
      <c r="I8" s="93">
        <v>1560</v>
      </c>
      <c r="J8" s="198">
        <v>0.04717551711624531</v>
      </c>
      <c r="K8" s="44">
        <v>1164</v>
      </c>
      <c r="L8" s="149">
        <v>0.04844953173777315</v>
      </c>
      <c r="M8" s="45">
        <v>1470</v>
      </c>
      <c r="N8" s="198">
        <v>0.04002069096948082</v>
      </c>
      <c r="O8" s="44">
        <v>246</v>
      </c>
      <c r="P8" s="149">
        <v>0.030673316708229426</v>
      </c>
      <c r="Q8" s="45">
        <v>1</v>
      </c>
      <c r="R8" s="199">
        <v>0.022222222222222223</v>
      </c>
      <c r="S8" s="94">
        <v>2881</v>
      </c>
      <c r="T8" s="149">
        <v>0.041861614018773065</v>
      </c>
      <c r="U8" s="44">
        <v>0</v>
      </c>
      <c r="V8" s="94">
        <v>4441</v>
      </c>
      <c r="W8" s="149">
        <v>0.03704476068133665</v>
      </c>
    </row>
    <row r="9" spans="1:23" ht="14.25">
      <c r="A9" s="66" t="s">
        <v>283</v>
      </c>
      <c r="B9" s="44">
        <v>3104</v>
      </c>
      <c r="C9" s="198">
        <v>0.20683680948890518</v>
      </c>
      <c r="D9" s="44">
        <v>2988</v>
      </c>
      <c r="E9" s="149">
        <v>0.18164133738601823</v>
      </c>
      <c r="F9" s="45">
        <v>445</v>
      </c>
      <c r="G9" s="198">
        <v>0.15177353342428376</v>
      </c>
      <c r="H9" s="150">
        <v>2</v>
      </c>
      <c r="I9" s="93">
        <v>6539</v>
      </c>
      <c r="J9" s="198">
        <v>0.17045069467976956</v>
      </c>
      <c r="K9" s="44">
        <v>5249</v>
      </c>
      <c r="L9" s="149">
        <v>0.16577185447195553</v>
      </c>
      <c r="M9" s="45">
        <v>8028</v>
      </c>
      <c r="N9" s="198">
        <v>0.1964849582649989</v>
      </c>
      <c r="O9" s="44">
        <v>1447</v>
      </c>
      <c r="P9" s="149">
        <v>0.16205622130137753</v>
      </c>
      <c r="Q9" s="45">
        <v>10</v>
      </c>
      <c r="R9" s="199">
        <v>0.16949152542372878</v>
      </c>
      <c r="S9" s="94">
        <v>14734</v>
      </c>
      <c r="T9" s="149">
        <v>0.18076753202139667</v>
      </c>
      <c r="U9" s="44">
        <v>3</v>
      </c>
      <c r="V9" s="94">
        <v>21276</v>
      </c>
      <c r="W9" s="149">
        <v>0.17747451660799787</v>
      </c>
    </row>
    <row r="10" spans="1:23" ht="15" thickBot="1">
      <c r="A10" s="66" t="s">
        <v>284</v>
      </c>
      <c r="B10" s="44">
        <v>10541</v>
      </c>
      <c r="C10" s="198">
        <v>0.7024055440794296</v>
      </c>
      <c r="D10" s="44">
        <v>11437</v>
      </c>
      <c r="E10" s="149">
        <v>0.695258358662614</v>
      </c>
      <c r="F10" s="45">
        <v>2172</v>
      </c>
      <c r="G10" s="198">
        <v>0.7407912687585266</v>
      </c>
      <c r="H10" s="150">
        <v>4</v>
      </c>
      <c r="I10" s="93">
        <v>24154</v>
      </c>
      <c r="J10" s="198">
        <v>0.629617078956286</v>
      </c>
      <c r="K10" s="44">
        <v>16852</v>
      </c>
      <c r="L10" s="149">
        <v>0.5322132390096008</v>
      </c>
      <c r="M10" s="45">
        <v>26068</v>
      </c>
      <c r="N10" s="198">
        <v>0.6380926737326512</v>
      </c>
      <c r="O10" s="44">
        <v>6106</v>
      </c>
      <c r="P10" s="149">
        <v>0.6838391757195654</v>
      </c>
      <c r="Q10" s="45">
        <v>33</v>
      </c>
      <c r="R10" s="199">
        <v>0.559322033898305</v>
      </c>
      <c r="S10" s="94">
        <v>49059</v>
      </c>
      <c r="T10" s="149">
        <v>0.6018918388379055</v>
      </c>
      <c r="U10" s="169">
        <v>6</v>
      </c>
      <c r="V10" s="78">
        <v>73219</v>
      </c>
      <c r="W10" s="200">
        <v>0.6107589129310489</v>
      </c>
    </row>
    <row r="11" spans="1:23" ht="15" thickBot="1">
      <c r="A11" s="19" t="s">
        <v>250</v>
      </c>
      <c r="B11" s="71">
        <v>15007</v>
      </c>
      <c r="C11" s="153">
        <v>1</v>
      </c>
      <c r="D11" s="71">
        <v>15319</v>
      </c>
      <c r="E11" s="153">
        <v>0.935258596760167</v>
      </c>
      <c r="F11" s="71">
        <v>2735</v>
      </c>
      <c r="G11" s="153">
        <v>0.9357092263144374</v>
      </c>
      <c r="H11" s="71">
        <v>7</v>
      </c>
      <c r="I11" s="71">
        <v>33068</v>
      </c>
      <c r="J11" s="153">
        <v>0.871889474373929</v>
      </c>
      <c r="K11" s="71">
        <v>24025</v>
      </c>
      <c r="L11" s="153">
        <v>0.7780683400996625</v>
      </c>
      <c r="M11" s="71">
        <v>36732</v>
      </c>
      <c r="N11" s="153">
        <v>0.9063426261442837</v>
      </c>
      <c r="O11" s="71">
        <v>8020</v>
      </c>
      <c r="P11" s="153">
        <v>0.9041248234548582</v>
      </c>
      <c r="Q11" s="71">
        <v>45</v>
      </c>
      <c r="R11" s="153">
        <v>0.7732580037664782</v>
      </c>
      <c r="S11" s="71">
        <v>68822</v>
      </c>
      <c r="T11" s="153">
        <v>0.8557319348649981</v>
      </c>
      <c r="U11" s="201">
        <v>9</v>
      </c>
      <c r="V11" s="201">
        <v>101899</v>
      </c>
      <c r="W11" s="202">
        <v>1.022719384329799</v>
      </c>
    </row>
    <row r="12" spans="1:23" ht="15" thickBot="1">
      <c r="A12" s="174" t="s">
        <v>69</v>
      </c>
      <c r="B12" s="123">
        <v>3967</v>
      </c>
      <c r="C12" s="203">
        <v>0.2643433064569867</v>
      </c>
      <c r="D12" s="123">
        <v>1131</v>
      </c>
      <c r="E12" s="203">
        <v>0.07382988445721</v>
      </c>
      <c r="F12" s="123">
        <v>197</v>
      </c>
      <c r="G12" s="203">
        <v>0.0720292504570384</v>
      </c>
      <c r="H12" s="123">
        <v>0</v>
      </c>
      <c r="I12" s="139">
        <v>5295</v>
      </c>
      <c r="J12" s="203">
        <v>0.16012459175033264</v>
      </c>
      <c r="K12" s="123">
        <v>7639</v>
      </c>
      <c r="L12" s="203">
        <v>0.3179604578563996</v>
      </c>
      <c r="M12" s="123">
        <v>4124</v>
      </c>
      <c r="N12" s="203">
        <v>0.1122212844736054</v>
      </c>
      <c r="O12" s="123">
        <v>909</v>
      </c>
      <c r="P12" s="203">
        <v>0.11334164588528678</v>
      </c>
      <c r="Q12" s="123">
        <v>14</v>
      </c>
      <c r="R12" s="204">
        <v>0.3111111111111111</v>
      </c>
      <c r="S12" s="139">
        <v>12686</v>
      </c>
      <c r="T12" s="203">
        <v>0.18433059196187265</v>
      </c>
      <c r="U12" s="123">
        <v>2</v>
      </c>
      <c r="V12" s="139">
        <v>17983</v>
      </c>
      <c r="W12" s="205">
        <v>0.17647867005564333</v>
      </c>
    </row>
    <row r="13" spans="1:23" ht="15" thickBot="1">
      <c r="A13" s="107" t="s">
        <v>70</v>
      </c>
      <c r="B13" s="20">
        <v>18974</v>
      </c>
      <c r="C13" s="52"/>
      <c r="D13" s="20">
        <v>16450</v>
      </c>
      <c r="E13" s="52"/>
      <c r="F13" s="20">
        <v>2932</v>
      </c>
      <c r="G13" s="52"/>
      <c r="H13" s="20">
        <v>7</v>
      </c>
      <c r="I13" s="20">
        <v>38363</v>
      </c>
      <c r="J13" s="52"/>
      <c r="K13" s="20">
        <v>31664</v>
      </c>
      <c r="L13" s="52"/>
      <c r="M13" s="20">
        <v>40856</v>
      </c>
      <c r="N13" s="52"/>
      <c r="O13" s="20">
        <v>8929</v>
      </c>
      <c r="P13" s="52"/>
      <c r="Q13" s="20">
        <v>59</v>
      </c>
      <c r="R13" s="52"/>
      <c r="S13" s="20">
        <v>81508</v>
      </c>
      <c r="T13" s="52"/>
      <c r="U13" s="20">
        <v>11</v>
      </c>
      <c r="V13" s="20">
        <v>119882</v>
      </c>
      <c r="W13" s="157"/>
    </row>
    <row r="14" spans="1:23" ht="14.25">
      <c r="A14" s="23"/>
      <c r="B14" s="24"/>
      <c r="C14" s="25"/>
      <c r="D14" s="24"/>
      <c r="E14" s="25"/>
      <c r="F14" s="24"/>
      <c r="G14" s="25"/>
      <c r="H14" s="24"/>
      <c r="I14" s="24"/>
      <c r="J14" s="25"/>
      <c r="K14" s="24"/>
      <c r="L14" s="25"/>
      <c r="M14" s="24"/>
      <c r="N14" s="25"/>
      <c r="O14" s="24"/>
      <c r="P14" s="25"/>
      <c r="Q14" s="24"/>
      <c r="R14" s="25"/>
      <c r="S14" s="24"/>
      <c r="T14" s="25"/>
      <c r="U14" s="24"/>
      <c r="V14" s="24"/>
      <c r="W14" s="206"/>
    </row>
    <row r="15" spans="1:23" ht="14.25">
      <c r="A15" s="27" t="s">
        <v>71</v>
      </c>
      <c r="B15" s="28"/>
      <c r="C15" s="28"/>
      <c r="D15" s="28"/>
      <c r="E15" s="28"/>
      <c r="F15" s="28"/>
      <c r="G15" s="28"/>
      <c r="H15" s="28"/>
      <c r="I15" s="28"/>
      <c r="J15" s="28"/>
      <c r="K15" s="28"/>
      <c r="L15" s="28"/>
      <c r="M15" s="28"/>
      <c r="N15" s="28"/>
      <c r="O15" s="28"/>
      <c r="P15" s="28"/>
      <c r="Q15" s="28"/>
      <c r="R15" s="28"/>
      <c r="S15" s="28"/>
      <c r="T15" s="28"/>
      <c r="U15" s="28"/>
      <c r="V15" s="28"/>
      <c r="W15" s="28"/>
    </row>
    <row r="16" spans="1:23" ht="34.5" customHeight="1">
      <c r="A16" s="460" t="s">
        <v>278</v>
      </c>
      <c r="B16" s="461"/>
      <c r="C16" s="461"/>
      <c r="D16" s="461"/>
      <c r="E16" s="461"/>
      <c r="F16" s="461"/>
      <c r="G16" s="461"/>
      <c r="H16" s="461"/>
      <c r="I16" s="461"/>
      <c r="J16" s="461"/>
      <c r="K16" s="461"/>
      <c r="L16" s="461"/>
      <c r="M16" s="461"/>
      <c r="N16" s="461"/>
      <c r="O16" s="461"/>
      <c r="P16" s="461"/>
      <c r="Q16" s="461"/>
      <c r="R16" s="461"/>
      <c r="S16" s="461"/>
      <c r="T16" s="461"/>
      <c r="U16" s="28"/>
      <c r="V16" s="28"/>
      <c r="W16" s="28"/>
    </row>
    <row r="17" spans="1:23" ht="14.25">
      <c r="A17" s="28" t="s">
        <v>79</v>
      </c>
      <c r="B17" s="28"/>
      <c r="C17" s="28"/>
      <c r="D17" s="28"/>
      <c r="E17" s="28"/>
      <c r="F17" s="28"/>
      <c r="G17" s="28"/>
      <c r="H17" s="28"/>
      <c r="I17" s="28"/>
      <c r="J17" s="28"/>
      <c r="K17" s="28"/>
      <c r="L17" s="28"/>
      <c r="M17" s="28"/>
      <c r="N17" s="28"/>
      <c r="O17" s="28"/>
      <c r="P17" s="28"/>
      <c r="Q17" s="28"/>
      <c r="R17" s="28"/>
      <c r="S17" s="28"/>
      <c r="T17" s="28"/>
      <c r="U17" s="28"/>
      <c r="V17" s="28"/>
      <c r="W17" s="28"/>
    </row>
    <row r="18" spans="1:23" ht="14.25">
      <c r="A18" s="108"/>
      <c r="B18" s="108"/>
      <c r="C18" s="108"/>
      <c r="D18" s="108"/>
      <c r="E18" s="108"/>
      <c r="F18" s="108"/>
      <c r="G18" s="108"/>
      <c r="H18" s="108"/>
      <c r="I18" s="108"/>
      <c r="J18" s="108"/>
      <c r="K18" s="108"/>
      <c r="L18" s="108"/>
      <c r="M18" s="108"/>
      <c r="N18" s="108"/>
      <c r="O18" s="108"/>
      <c r="P18" s="108"/>
      <c r="Q18" s="108"/>
      <c r="R18" s="108"/>
      <c r="S18" s="108"/>
      <c r="T18" s="108"/>
      <c r="U18" s="108"/>
      <c r="V18" s="108"/>
      <c r="W18" s="108"/>
    </row>
  </sheetData>
  <sheetProtection/>
  <mergeCells count="19">
    <mergeCell ref="A1:W1"/>
    <mergeCell ref="A2:A6"/>
    <mergeCell ref="B2:W2"/>
    <mergeCell ref="B3:J3"/>
    <mergeCell ref="K3:T3"/>
    <mergeCell ref="U3:U5"/>
    <mergeCell ref="V3:W5"/>
    <mergeCell ref="B4:H4"/>
    <mergeCell ref="I4:J5"/>
    <mergeCell ref="K4:R4"/>
    <mergeCell ref="A16:T16"/>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4" r:id="rId1"/>
</worksheet>
</file>

<file path=xl/worksheets/sheet23.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A14" sqref="A14:O14"/>
    </sheetView>
  </sheetViews>
  <sheetFormatPr defaultColWidth="9.140625" defaultRowHeight="15"/>
  <cols>
    <col min="1" max="1" width="25.28125" style="269" customWidth="1"/>
    <col min="2" max="7" width="9.7109375" style="269" customWidth="1"/>
    <col min="8" max="8" width="10.140625" style="269" customWidth="1"/>
    <col min="9" max="15" width="9.7109375" style="269" customWidth="1"/>
    <col min="16" max="16384" width="9.140625" style="269" customWidth="1"/>
  </cols>
  <sheetData>
    <row r="1" spans="1:15" ht="24.75" customHeight="1" thickBot="1" thickTop="1">
      <c r="A1" s="341" t="s">
        <v>392</v>
      </c>
      <c r="B1" s="342"/>
      <c r="C1" s="342"/>
      <c r="D1" s="342"/>
      <c r="E1" s="342"/>
      <c r="F1" s="342"/>
      <c r="G1" s="342"/>
      <c r="H1" s="342"/>
      <c r="I1" s="342"/>
      <c r="J1" s="342"/>
      <c r="K1" s="342"/>
      <c r="L1" s="342"/>
      <c r="M1" s="342"/>
      <c r="N1" s="342"/>
      <c r="O1" s="343"/>
    </row>
    <row r="2" spans="1:15" ht="19.5" customHeight="1" thickBot="1" thickTop="1">
      <c r="A2" s="333" t="s">
        <v>280</v>
      </c>
      <c r="B2" s="344" t="s">
        <v>83</v>
      </c>
      <c r="C2" s="345"/>
      <c r="D2" s="345"/>
      <c r="E2" s="345"/>
      <c r="F2" s="345"/>
      <c r="G2" s="345"/>
      <c r="H2" s="345"/>
      <c r="I2" s="345"/>
      <c r="J2" s="345"/>
      <c r="K2" s="345"/>
      <c r="L2" s="345"/>
      <c r="M2" s="345"/>
      <c r="N2" s="462" t="s">
        <v>285</v>
      </c>
      <c r="O2" s="463"/>
    </row>
    <row r="3" spans="1:15" ht="19.5" customHeight="1">
      <c r="A3" s="334"/>
      <c r="B3" s="389" t="s">
        <v>87</v>
      </c>
      <c r="C3" s="396"/>
      <c r="D3" s="389" t="s">
        <v>88</v>
      </c>
      <c r="E3" s="390"/>
      <c r="F3" s="395" t="s">
        <v>89</v>
      </c>
      <c r="G3" s="396"/>
      <c r="H3" s="339" t="s">
        <v>90</v>
      </c>
      <c r="I3" s="340"/>
      <c r="J3" s="412" t="s">
        <v>91</v>
      </c>
      <c r="K3" s="413"/>
      <c r="L3" s="393" t="s">
        <v>286</v>
      </c>
      <c r="M3" s="436"/>
      <c r="N3" s="349"/>
      <c r="O3" s="350"/>
    </row>
    <row r="4" spans="1:15" ht="19.5" customHeight="1" thickBot="1">
      <c r="A4" s="335"/>
      <c r="B4" s="31" t="s">
        <v>55</v>
      </c>
      <c r="C4" s="136" t="s">
        <v>56</v>
      </c>
      <c r="D4" s="31" t="s">
        <v>55</v>
      </c>
      <c r="E4" s="32" t="s">
        <v>56</v>
      </c>
      <c r="F4" s="29" t="s">
        <v>55</v>
      </c>
      <c r="G4" s="30" t="s">
        <v>56</v>
      </c>
      <c r="H4" s="7" t="s">
        <v>55</v>
      </c>
      <c r="I4" s="8" t="s">
        <v>56</v>
      </c>
      <c r="J4" s="29" t="s">
        <v>55</v>
      </c>
      <c r="K4" s="136" t="s">
        <v>56</v>
      </c>
      <c r="L4" s="31" t="s">
        <v>55</v>
      </c>
      <c r="M4" s="32" t="s">
        <v>56</v>
      </c>
      <c r="N4" s="57" t="s">
        <v>55</v>
      </c>
      <c r="O4" s="63" t="s">
        <v>56</v>
      </c>
    </row>
    <row r="5" spans="1:15" ht="14.25">
      <c r="A5" s="64" t="s">
        <v>281</v>
      </c>
      <c r="B5" s="65">
        <v>440</v>
      </c>
      <c r="C5" s="196">
        <v>0.14564713670969878</v>
      </c>
      <c r="D5" s="65">
        <v>1241</v>
      </c>
      <c r="E5" s="147">
        <v>0.043198273461431354</v>
      </c>
      <c r="F5" s="90">
        <v>626</v>
      </c>
      <c r="G5" s="196">
        <v>0.024262625479632573</v>
      </c>
      <c r="H5" s="92">
        <v>365</v>
      </c>
      <c r="I5" s="147">
        <v>0.01531104492638114</v>
      </c>
      <c r="J5" s="65">
        <v>253</v>
      </c>
      <c r="K5" s="147">
        <v>0.01371571072319202</v>
      </c>
      <c r="L5" s="207">
        <v>38</v>
      </c>
      <c r="M5" s="147">
        <v>0.01842870999030068</v>
      </c>
      <c r="N5" s="91">
        <v>2963</v>
      </c>
      <c r="O5" s="147">
        <v>0.02907781234359513</v>
      </c>
    </row>
    <row r="6" spans="1:15" ht="14.25">
      <c r="A6" s="66" t="s">
        <v>282</v>
      </c>
      <c r="B6" s="44">
        <v>761</v>
      </c>
      <c r="C6" s="198">
        <v>0.2519033432638199</v>
      </c>
      <c r="D6" s="44">
        <v>2121</v>
      </c>
      <c r="E6" s="149">
        <v>0.07383040935672515</v>
      </c>
      <c r="F6" s="45">
        <v>759</v>
      </c>
      <c r="G6" s="198">
        <v>0.029417464439362814</v>
      </c>
      <c r="H6" s="94">
        <v>534</v>
      </c>
      <c r="I6" s="149">
        <v>0.022400268467637065</v>
      </c>
      <c r="J6" s="44">
        <v>247</v>
      </c>
      <c r="K6" s="149">
        <v>0.01339043695110051</v>
      </c>
      <c r="L6" s="208">
        <v>19</v>
      </c>
      <c r="M6" s="149">
        <v>0.00921435499515034</v>
      </c>
      <c r="N6" s="93">
        <v>4441</v>
      </c>
      <c r="O6" s="149">
        <v>0.04358237077890853</v>
      </c>
    </row>
    <row r="7" spans="1:15" ht="14.25">
      <c r="A7" s="66" t="s">
        <v>283</v>
      </c>
      <c r="B7" s="44">
        <v>1306</v>
      </c>
      <c r="C7" s="198">
        <v>0.4323071830519695</v>
      </c>
      <c r="D7" s="44">
        <v>9772</v>
      </c>
      <c r="E7" s="149">
        <v>0.34012113617376777</v>
      </c>
      <c r="F7" s="45">
        <v>5083</v>
      </c>
      <c r="G7" s="198">
        <v>0.19700786791209643</v>
      </c>
      <c r="H7" s="94">
        <v>3360</v>
      </c>
      <c r="I7" s="149">
        <v>0.1409455094592894</v>
      </c>
      <c r="J7" s="44">
        <v>1613</v>
      </c>
      <c r="K7" s="149">
        <v>0.0874444323972677</v>
      </c>
      <c r="L7" s="208">
        <v>142</v>
      </c>
      <c r="M7" s="149">
        <v>0.06886517943743937</v>
      </c>
      <c r="N7" s="93">
        <v>21276</v>
      </c>
      <c r="O7" s="149">
        <v>0.2087949832677455</v>
      </c>
    </row>
    <row r="8" spans="1:15" ht="15" thickBot="1">
      <c r="A8" s="66" t="s">
        <v>284</v>
      </c>
      <c r="B8" s="44">
        <v>514</v>
      </c>
      <c r="C8" s="198">
        <v>0.17014233697451175</v>
      </c>
      <c r="D8" s="44">
        <v>15595</v>
      </c>
      <c r="E8" s="149">
        <v>0.5428501810080757</v>
      </c>
      <c r="F8" s="45">
        <v>19333</v>
      </c>
      <c r="G8" s="198">
        <v>0.7493120421689082</v>
      </c>
      <c r="H8" s="94">
        <v>19581</v>
      </c>
      <c r="I8" s="149">
        <v>0.8213431771466924</v>
      </c>
      <c r="J8" s="44">
        <v>16333</v>
      </c>
      <c r="K8" s="149">
        <v>0.8854494199284397</v>
      </c>
      <c r="L8" s="208">
        <v>1863</v>
      </c>
      <c r="M8" s="200">
        <v>0.9034917555771096</v>
      </c>
      <c r="N8" s="93">
        <v>73219</v>
      </c>
      <c r="O8" s="149">
        <v>0.7185448336097509</v>
      </c>
    </row>
    <row r="9" spans="1:15" ht="15" thickBot="1">
      <c r="A9" s="19" t="s">
        <v>250</v>
      </c>
      <c r="B9" s="71">
        <v>3021</v>
      </c>
      <c r="C9" s="153">
        <v>0.9999999999999999</v>
      </c>
      <c r="D9" s="71">
        <v>28729</v>
      </c>
      <c r="E9" s="153">
        <v>1</v>
      </c>
      <c r="F9" s="71">
        <v>25801</v>
      </c>
      <c r="G9" s="209">
        <v>1</v>
      </c>
      <c r="H9" s="71">
        <v>23840</v>
      </c>
      <c r="I9" s="153">
        <v>1</v>
      </c>
      <c r="J9" s="71">
        <v>18446</v>
      </c>
      <c r="K9" s="153">
        <v>1</v>
      </c>
      <c r="L9" s="71">
        <v>2062</v>
      </c>
      <c r="M9" s="153">
        <v>1</v>
      </c>
      <c r="N9" s="95">
        <v>101899</v>
      </c>
      <c r="O9" s="153">
        <v>1</v>
      </c>
    </row>
    <row r="10" spans="1:15" ht="15" thickBot="1">
      <c r="A10" s="174" t="s">
        <v>69</v>
      </c>
      <c r="B10" s="123">
        <v>529</v>
      </c>
      <c r="C10" s="203">
        <v>0.1751075802714333</v>
      </c>
      <c r="D10" s="123">
        <v>5132</v>
      </c>
      <c r="E10" s="203">
        <v>0.17864104706209968</v>
      </c>
      <c r="F10" s="123">
        <v>4473</v>
      </c>
      <c r="G10" s="210">
        <v>0.17336537343513816</v>
      </c>
      <c r="H10" s="139">
        <v>4235</v>
      </c>
      <c r="I10" s="203">
        <v>0.17765006921431267</v>
      </c>
      <c r="J10" s="123">
        <v>3264</v>
      </c>
      <c r="K10" s="203">
        <v>0.17694893201778164</v>
      </c>
      <c r="L10" s="123">
        <v>350</v>
      </c>
      <c r="M10" s="203">
        <v>0.1697381183317168</v>
      </c>
      <c r="N10" s="185">
        <v>17983</v>
      </c>
      <c r="O10" s="203">
        <v>0.17647867005564333</v>
      </c>
    </row>
    <row r="11" spans="1:15" ht="15" thickBot="1">
      <c r="A11" s="107" t="s">
        <v>70</v>
      </c>
      <c r="B11" s="20">
        <v>3550</v>
      </c>
      <c r="C11" s="52"/>
      <c r="D11" s="20">
        <v>33861</v>
      </c>
      <c r="E11" s="52"/>
      <c r="F11" s="20">
        <v>30274</v>
      </c>
      <c r="G11" s="70"/>
      <c r="H11" s="20">
        <v>28075</v>
      </c>
      <c r="I11" s="52"/>
      <c r="J11" s="20">
        <v>21710</v>
      </c>
      <c r="K11" s="52"/>
      <c r="L11" s="20">
        <v>2412</v>
      </c>
      <c r="M11" s="52"/>
      <c r="N11" s="53">
        <v>119882</v>
      </c>
      <c r="O11" s="52"/>
    </row>
    <row r="12" spans="1:15" ht="14.25">
      <c r="A12" s="23"/>
      <c r="B12" s="24"/>
      <c r="C12" s="25"/>
      <c r="D12" s="24"/>
      <c r="E12" s="25"/>
      <c r="F12" s="24"/>
      <c r="G12" s="25"/>
      <c r="H12" s="24"/>
      <c r="I12" s="25"/>
      <c r="J12" s="24"/>
      <c r="K12" s="25"/>
      <c r="L12" s="24"/>
      <c r="M12" s="25"/>
      <c r="N12" s="24"/>
      <c r="O12" s="25"/>
    </row>
    <row r="13" spans="1:15" ht="14.25">
      <c r="A13" s="27" t="s">
        <v>71</v>
      </c>
      <c r="B13" s="28"/>
      <c r="C13" s="28"/>
      <c r="D13" s="28"/>
      <c r="E13" s="28"/>
      <c r="F13" s="28"/>
      <c r="G13" s="28"/>
      <c r="H13" s="28"/>
      <c r="I13" s="28"/>
      <c r="J13" s="28"/>
      <c r="K13" s="28"/>
      <c r="L13" s="28"/>
      <c r="M13" s="28"/>
      <c r="N13" s="28"/>
      <c r="O13" s="28"/>
    </row>
    <row r="14" spans="1:15" ht="50.25" customHeight="1">
      <c r="A14" s="460" t="s">
        <v>278</v>
      </c>
      <c r="B14" s="461"/>
      <c r="C14" s="461"/>
      <c r="D14" s="461"/>
      <c r="E14" s="461"/>
      <c r="F14" s="461"/>
      <c r="G14" s="461"/>
      <c r="H14" s="461"/>
      <c r="I14" s="461"/>
      <c r="J14" s="461"/>
      <c r="K14" s="461"/>
      <c r="L14" s="461"/>
      <c r="M14" s="461"/>
      <c r="N14" s="461"/>
      <c r="O14" s="461"/>
    </row>
  </sheetData>
  <sheetProtection/>
  <mergeCells count="11">
    <mergeCell ref="H3:I3"/>
    <mergeCell ref="J3:K3"/>
    <mergeCell ref="L3:M3"/>
    <mergeCell ref="A14:O14"/>
    <mergeCell ref="A1:O1"/>
    <mergeCell ref="A2:A4"/>
    <mergeCell ref="B2:M2"/>
    <mergeCell ref="N2:O3"/>
    <mergeCell ref="B3:C3"/>
    <mergeCell ref="D3:E3"/>
    <mergeCell ref="F3:G3"/>
  </mergeCells>
  <printOptions horizontalCentered="1"/>
  <pageMargins left="0.7" right="0.7" top="0.75" bottom="0.75" header="0.3" footer="0.3"/>
  <pageSetup fitToHeight="1" fitToWidth="1" horizontalDpi="600" verticalDpi="600" orientation="landscape"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S14"/>
  <sheetViews>
    <sheetView zoomScalePageLayoutView="0" workbookViewId="0" topLeftCell="A1">
      <selection activeCell="A2" sqref="A2:A4"/>
    </sheetView>
  </sheetViews>
  <sheetFormatPr defaultColWidth="9.140625" defaultRowHeight="15"/>
  <cols>
    <col min="1" max="1" width="20.00390625" style="269" customWidth="1"/>
    <col min="2" max="2" width="11.421875" style="269" customWidth="1"/>
    <col min="3" max="3" width="10.57421875" style="269" customWidth="1"/>
    <col min="4" max="4" width="11.421875" style="269" customWidth="1"/>
    <col min="5" max="5" width="10.28125" style="269" customWidth="1"/>
    <col min="6" max="6" width="11.421875" style="269" customWidth="1"/>
    <col min="7" max="7" width="10.8515625" style="269" customWidth="1"/>
    <col min="8" max="8" width="11.421875" style="269" customWidth="1"/>
    <col min="9" max="9" width="11.00390625" style="269" customWidth="1"/>
    <col min="10" max="10" width="11.421875" style="269" customWidth="1"/>
    <col min="11" max="11" width="9.7109375" style="269" customWidth="1"/>
    <col min="12" max="12" width="11.421875" style="269" customWidth="1"/>
    <col min="13" max="13" width="9.7109375" style="269" customWidth="1"/>
    <col min="14" max="14" width="12.57421875" style="269" customWidth="1"/>
    <col min="15" max="15" width="10.57421875" style="269" customWidth="1"/>
    <col min="16" max="16" width="11.421875" style="269" customWidth="1"/>
    <col min="17" max="17" width="10.140625" style="269" customWidth="1"/>
    <col min="18" max="18" width="10.57421875" style="269" bestFit="1" customWidth="1"/>
    <col min="19" max="19" width="9.140625" style="269" bestFit="1" customWidth="1"/>
    <col min="20" max="16384" width="9.140625" style="269" customWidth="1"/>
  </cols>
  <sheetData>
    <row r="1" spans="1:19" ht="24.75" customHeight="1" thickBot="1" thickTop="1">
      <c r="A1" s="341" t="s">
        <v>393</v>
      </c>
      <c r="B1" s="342"/>
      <c r="C1" s="342"/>
      <c r="D1" s="342"/>
      <c r="E1" s="342"/>
      <c r="F1" s="342"/>
      <c r="G1" s="342"/>
      <c r="H1" s="342"/>
      <c r="I1" s="342"/>
      <c r="J1" s="342"/>
      <c r="K1" s="342"/>
      <c r="L1" s="342"/>
      <c r="M1" s="342"/>
      <c r="N1" s="342"/>
      <c r="O1" s="342"/>
      <c r="P1" s="342"/>
      <c r="Q1" s="342"/>
      <c r="R1" s="342"/>
      <c r="S1" s="343"/>
    </row>
    <row r="2" spans="1:19" ht="19.5" customHeight="1" thickBot="1" thickTop="1">
      <c r="A2" s="333" t="s">
        <v>280</v>
      </c>
      <c r="B2" s="344" t="s">
        <v>253</v>
      </c>
      <c r="C2" s="345"/>
      <c r="D2" s="345"/>
      <c r="E2" s="345"/>
      <c r="F2" s="345"/>
      <c r="G2" s="345"/>
      <c r="H2" s="345"/>
      <c r="I2" s="345"/>
      <c r="J2" s="363"/>
      <c r="K2" s="363"/>
      <c r="L2" s="363"/>
      <c r="M2" s="363"/>
      <c r="N2" s="363"/>
      <c r="O2" s="363"/>
      <c r="P2" s="363"/>
      <c r="Q2" s="363"/>
      <c r="R2" s="347" t="s">
        <v>70</v>
      </c>
      <c r="S2" s="409"/>
    </row>
    <row r="3" spans="1:19" ht="19.5" customHeight="1">
      <c r="A3" s="334"/>
      <c r="B3" s="339" t="s">
        <v>254</v>
      </c>
      <c r="C3" s="439"/>
      <c r="D3" s="339" t="s">
        <v>95</v>
      </c>
      <c r="E3" s="439"/>
      <c r="F3" s="339" t="s">
        <v>96</v>
      </c>
      <c r="G3" s="439"/>
      <c r="H3" s="339" t="s">
        <v>97</v>
      </c>
      <c r="I3" s="439"/>
      <c r="J3" s="339" t="s">
        <v>98</v>
      </c>
      <c r="K3" s="441"/>
      <c r="L3" s="339" t="s">
        <v>99</v>
      </c>
      <c r="M3" s="439"/>
      <c r="N3" s="440" t="s">
        <v>255</v>
      </c>
      <c r="O3" s="441"/>
      <c r="P3" s="339" t="s">
        <v>101</v>
      </c>
      <c r="Q3" s="439"/>
      <c r="R3" s="353"/>
      <c r="S3" s="354"/>
    </row>
    <row r="4" spans="1:19" ht="19.5" customHeight="1" thickBot="1">
      <c r="A4" s="335"/>
      <c r="B4" s="29" t="s">
        <v>55</v>
      </c>
      <c r="C4" s="135" t="s">
        <v>56</v>
      </c>
      <c r="D4" s="31" t="s">
        <v>55</v>
      </c>
      <c r="E4" s="135" t="s">
        <v>56</v>
      </c>
      <c r="F4" s="29" t="s">
        <v>55</v>
      </c>
      <c r="G4" s="136" t="s">
        <v>56</v>
      </c>
      <c r="H4" s="31" t="s">
        <v>55</v>
      </c>
      <c r="I4" s="135" t="s">
        <v>56</v>
      </c>
      <c r="J4" s="29" t="s">
        <v>55</v>
      </c>
      <c r="K4" s="136" t="s">
        <v>56</v>
      </c>
      <c r="L4" s="31" t="s">
        <v>55</v>
      </c>
      <c r="M4" s="135" t="s">
        <v>56</v>
      </c>
      <c r="N4" s="29" t="s">
        <v>55</v>
      </c>
      <c r="O4" s="136" t="s">
        <v>56</v>
      </c>
      <c r="P4" s="31" t="s">
        <v>55</v>
      </c>
      <c r="Q4" s="135" t="s">
        <v>56</v>
      </c>
      <c r="R4" s="33" t="s">
        <v>55</v>
      </c>
      <c r="S4" s="163" t="s">
        <v>56</v>
      </c>
    </row>
    <row r="5" spans="1:19" ht="14.25">
      <c r="A5" s="211" t="s">
        <v>281</v>
      </c>
      <c r="B5" s="65">
        <v>1222</v>
      </c>
      <c r="C5" s="196">
        <v>0.03007777887171409</v>
      </c>
      <c r="D5" s="65">
        <v>382</v>
      </c>
      <c r="E5" s="147">
        <v>0.03362084140116177</v>
      </c>
      <c r="F5" s="90">
        <v>403</v>
      </c>
      <c r="G5" s="196">
        <v>0.03299492385786802</v>
      </c>
      <c r="H5" s="92">
        <v>377</v>
      </c>
      <c r="I5" s="147">
        <v>0.027755282338216888</v>
      </c>
      <c r="J5" s="65">
        <v>197</v>
      </c>
      <c r="K5" s="147">
        <v>0.02223225369597111</v>
      </c>
      <c r="L5" s="90">
        <v>254</v>
      </c>
      <c r="M5" s="196">
        <v>0.023511987410904378</v>
      </c>
      <c r="N5" s="65">
        <v>88</v>
      </c>
      <c r="O5" s="147">
        <v>0.02725301951068442</v>
      </c>
      <c r="P5" s="65">
        <v>40</v>
      </c>
      <c r="Q5" s="196">
        <v>0.03284072249589491</v>
      </c>
      <c r="R5" s="92">
        <v>2963</v>
      </c>
      <c r="S5" s="147">
        <v>0.02907781234359513</v>
      </c>
    </row>
    <row r="6" spans="1:19" ht="14.25">
      <c r="A6" s="211" t="s">
        <v>282</v>
      </c>
      <c r="B6" s="44">
        <v>2156</v>
      </c>
      <c r="C6" s="198">
        <v>0.05306685044796692</v>
      </c>
      <c r="D6" s="44">
        <v>596</v>
      </c>
      <c r="E6" s="149">
        <v>0.05245555359971836</v>
      </c>
      <c r="F6" s="45">
        <v>520</v>
      </c>
      <c r="G6" s="198">
        <v>0.042574095300474867</v>
      </c>
      <c r="H6" s="94">
        <v>491</v>
      </c>
      <c r="I6" s="149">
        <v>0.036148126334388575</v>
      </c>
      <c r="J6" s="44">
        <v>257</v>
      </c>
      <c r="K6" s="149">
        <v>0.029003498476469925</v>
      </c>
      <c r="L6" s="45">
        <v>298</v>
      </c>
      <c r="M6" s="198">
        <v>0.027584930112005926</v>
      </c>
      <c r="N6" s="44">
        <v>90</v>
      </c>
      <c r="O6" s="149">
        <v>0.027872406317745433</v>
      </c>
      <c r="P6" s="44">
        <v>33</v>
      </c>
      <c r="Q6" s="198">
        <v>0.027093596059113302</v>
      </c>
      <c r="R6" s="94">
        <v>4441</v>
      </c>
      <c r="S6" s="149">
        <v>0.04358237077890853</v>
      </c>
    </row>
    <row r="7" spans="1:19" ht="14.25">
      <c r="A7" s="212" t="s">
        <v>283</v>
      </c>
      <c r="B7" s="44">
        <v>8652</v>
      </c>
      <c r="C7" s="198">
        <v>0.2129565816678153</v>
      </c>
      <c r="D7" s="44">
        <v>2714</v>
      </c>
      <c r="E7" s="149">
        <v>0.2388663967611336</v>
      </c>
      <c r="F7" s="45">
        <v>2737</v>
      </c>
      <c r="G7" s="198">
        <v>0.22408711314884558</v>
      </c>
      <c r="H7" s="94">
        <v>2798</v>
      </c>
      <c r="I7" s="149">
        <v>0.20591916366045793</v>
      </c>
      <c r="J7" s="44">
        <v>1717</v>
      </c>
      <c r="K7" s="149">
        <v>0.19377045480194108</v>
      </c>
      <c r="L7" s="45">
        <v>1920</v>
      </c>
      <c r="M7" s="198">
        <v>0.17772840877534019</v>
      </c>
      <c r="N7" s="44">
        <v>546</v>
      </c>
      <c r="O7" s="149">
        <v>0.1690925983276556</v>
      </c>
      <c r="P7" s="44">
        <v>192</v>
      </c>
      <c r="Q7" s="198">
        <v>0.15763546798029557</v>
      </c>
      <c r="R7" s="94">
        <v>21276</v>
      </c>
      <c r="S7" s="149">
        <v>0.2087949832677455</v>
      </c>
    </row>
    <row r="8" spans="1:19" ht="15" thickBot="1">
      <c r="A8" s="212" t="s">
        <v>284</v>
      </c>
      <c r="B8" s="44">
        <v>28598</v>
      </c>
      <c r="C8" s="198">
        <v>0.7038987890125037</v>
      </c>
      <c r="D8" s="44">
        <v>7670</v>
      </c>
      <c r="E8" s="149">
        <v>0.6750572082379863</v>
      </c>
      <c r="F8" s="45">
        <v>8554</v>
      </c>
      <c r="G8" s="198">
        <v>0.7003438676928115</v>
      </c>
      <c r="H8" s="94">
        <v>9918</v>
      </c>
      <c r="I8" s="149">
        <v>0.7301774276669366</v>
      </c>
      <c r="J8" s="44">
        <v>6690</v>
      </c>
      <c r="K8" s="149">
        <v>0.7549937930256179</v>
      </c>
      <c r="L8" s="45">
        <v>8331</v>
      </c>
      <c r="M8" s="198">
        <v>0.7711746737017495</v>
      </c>
      <c r="N8" s="44">
        <v>2505</v>
      </c>
      <c r="O8" s="149">
        <v>0.7757819758439145</v>
      </c>
      <c r="P8" s="44">
        <v>953</v>
      </c>
      <c r="Q8" s="198">
        <v>0.7824302134646962</v>
      </c>
      <c r="R8" s="94">
        <v>73219</v>
      </c>
      <c r="S8" s="149">
        <v>0.7185448336097509</v>
      </c>
    </row>
    <row r="9" spans="1:19" ht="15" thickBot="1">
      <c r="A9" s="213" t="s">
        <v>250</v>
      </c>
      <c r="B9" s="71">
        <v>40628</v>
      </c>
      <c r="C9" s="153">
        <v>1</v>
      </c>
      <c r="D9" s="71">
        <v>11362</v>
      </c>
      <c r="E9" s="153">
        <v>1</v>
      </c>
      <c r="F9" s="71">
        <v>12214</v>
      </c>
      <c r="G9" s="209">
        <v>1</v>
      </c>
      <c r="H9" s="71">
        <v>13584</v>
      </c>
      <c r="I9" s="153">
        <v>1</v>
      </c>
      <c r="J9" s="71">
        <v>8861</v>
      </c>
      <c r="K9" s="153">
        <v>1</v>
      </c>
      <c r="L9" s="71">
        <v>10803</v>
      </c>
      <c r="M9" s="153">
        <v>1</v>
      </c>
      <c r="N9" s="71">
        <v>3229</v>
      </c>
      <c r="O9" s="153">
        <v>1</v>
      </c>
      <c r="P9" s="71">
        <v>1218</v>
      </c>
      <c r="Q9" s="209">
        <v>1</v>
      </c>
      <c r="R9" s="71">
        <v>101899</v>
      </c>
      <c r="S9" s="153">
        <v>1</v>
      </c>
    </row>
    <row r="10" spans="1:19" ht="15" thickBot="1">
      <c r="A10" s="214" t="s">
        <v>69</v>
      </c>
      <c r="B10" s="123">
        <v>11821</v>
      </c>
      <c r="C10" s="203">
        <v>0.29095697548488725</v>
      </c>
      <c r="D10" s="123">
        <v>2022</v>
      </c>
      <c r="E10" s="203">
        <v>0.1779616264742123</v>
      </c>
      <c r="F10" s="123">
        <v>998</v>
      </c>
      <c r="G10" s="210">
        <v>0.08170951367283445</v>
      </c>
      <c r="H10" s="139">
        <v>1017</v>
      </c>
      <c r="I10" s="203">
        <v>0.07487300301847898</v>
      </c>
      <c r="J10" s="123">
        <v>754</v>
      </c>
      <c r="K10" s="203">
        <v>0.08497912199526013</v>
      </c>
      <c r="L10" s="123">
        <v>980</v>
      </c>
      <c r="M10" s="203">
        <v>0.0906229750995094</v>
      </c>
      <c r="N10" s="123">
        <v>285</v>
      </c>
      <c r="O10" s="203">
        <v>0.08826262000619386</v>
      </c>
      <c r="P10" s="123">
        <v>106</v>
      </c>
      <c r="Q10" s="210">
        <v>0.08702791461412152</v>
      </c>
      <c r="R10" s="139">
        <v>17983</v>
      </c>
      <c r="S10" s="203">
        <v>0.17647867005564333</v>
      </c>
    </row>
    <row r="11" spans="1:19" ht="15" thickBot="1">
      <c r="A11" s="215" t="s">
        <v>70</v>
      </c>
      <c r="B11" s="20">
        <v>52449</v>
      </c>
      <c r="C11" s="52"/>
      <c r="D11" s="20">
        <v>13384</v>
      </c>
      <c r="E11" s="52"/>
      <c r="F11" s="20">
        <v>13212</v>
      </c>
      <c r="G11" s="70"/>
      <c r="H11" s="20">
        <v>14601</v>
      </c>
      <c r="I11" s="52"/>
      <c r="J11" s="20">
        <v>9615</v>
      </c>
      <c r="K11" s="52"/>
      <c r="L11" s="20">
        <v>11783</v>
      </c>
      <c r="M11" s="52"/>
      <c r="N11" s="20">
        <v>3514</v>
      </c>
      <c r="O11" s="52"/>
      <c r="P11" s="20">
        <v>1324</v>
      </c>
      <c r="Q11" s="70"/>
      <c r="R11" s="20">
        <v>119882</v>
      </c>
      <c r="S11" s="52"/>
    </row>
    <row r="12" spans="1:19" ht="14.25">
      <c r="A12" s="216"/>
      <c r="B12" s="24"/>
      <c r="C12" s="25"/>
      <c r="D12" s="24"/>
      <c r="E12" s="25"/>
      <c r="F12" s="24"/>
      <c r="G12" s="25"/>
      <c r="H12" s="24"/>
      <c r="I12" s="25"/>
      <c r="J12" s="24"/>
      <c r="K12" s="25"/>
      <c r="L12" s="24"/>
      <c r="M12" s="25"/>
      <c r="N12" s="24"/>
      <c r="O12" s="25"/>
      <c r="P12" s="24"/>
      <c r="Q12" s="25"/>
      <c r="R12" s="24"/>
      <c r="S12" s="25"/>
    </row>
    <row r="13" spans="1:19" ht="14.25">
      <c r="A13" s="27" t="s">
        <v>71</v>
      </c>
      <c r="B13" s="28"/>
      <c r="C13" s="28"/>
      <c r="D13" s="28"/>
      <c r="E13" s="28"/>
      <c r="F13" s="28"/>
      <c r="G13" s="28"/>
      <c r="H13" s="28"/>
      <c r="I13" s="28"/>
      <c r="J13" s="28"/>
      <c r="K13" s="28"/>
      <c r="L13" s="28"/>
      <c r="M13" s="28"/>
      <c r="N13" s="28"/>
      <c r="O13" s="28"/>
      <c r="P13" s="28"/>
      <c r="Q13" s="28"/>
      <c r="R13" s="28"/>
      <c r="S13" s="28"/>
    </row>
    <row r="14" spans="1:19" ht="37.5" customHeight="1">
      <c r="A14" s="460" t="s">
        <v>278</v>
      </c>
      <c r="B14" s="437"/>
      <c r="C14" s="437"/>
      <c r="D14" s="437"/>
      <c r="E14" s="437"/>
      <c r="F14" s="437"/>
      <c r="G14" s="437"/>
      <c r="H14" s="437"/>
      <c r="I14" s="437"/>
      <c r="J14" s="437"/>
      <c r="K14" s="437"/>
      <c r="L14" s="437"/>
      <c r="M14" s="437"/>
      <c r="N14" s="437"/>
      <c r="O14" s="437"/>
      <c r="P14" s="437"/>
      <c r="Q14" s="437"/>
      <c r="R14" s="437"/>
      <c r="S14" s="437"/>
    </row>
  </sheetData>
  <sheetProtection/>
  <mergeCells count="13">
    <mergeCell ref="H3:I3"/>
    <mergeCell ref="J3:K3"/>
    <mergeCell ref="L3:M3"/>
    <mergeCell ref="N3:O3"/>
    <mergeCell ref="P3:Q3"/>
    <mergeCell ref="A14:S14"/>
    <mergeCell ref="A1:S1"/>
    <mergeCell ref="A2:A4"/>
    <mergeCell ref="B2:Q2"/>
    <mergeCell ref="R2:S3"/>
    <mergeCell ref="B3:C3"/>
    <mergeCell ref="D3:E3"/>
    <mergeCell ref="F3:G3"/>
  </mergeCells>
  <printOptions horizontalCentered="1"/>
  <pageMargins left="0.7" right="0.7" top="0.75" bottom="0.75" header="0.3" footer="0.3"/>
  <pageSetup fitToHeight="1" fitToWidth="1" horizontalDpi="600" verticalDpi="600" orientation="landscape" paperSize="9" scale="61" r:id="rId1"/>
</worksheet>
</file>

<file path=xl/worksheets/sheet25.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A1">
      <selection activeCell="B5" sqref="B5:U11"/>
    </sheetView>
  </sheetViews>
  <sheetFormatPr defaultColWidth="9.140625" defaultRowHeight="15"/>
  <cols>
    <col min="1" max="1" width="21.28125" style="269" customWidth="1"/>
    <col min="2" max="2" width="10.00390625" style="269" bestFit="1" customWidth="1"/>
    <col min="3" max="3" width="8.7109375" style="269" bestFit="1" customWidth="1"/>
    <col min="4" max="4" width="8.28125" style="269" customWidth="1"/>
    <col min="5" max="5" width="9.57421875" style="269" customWidth="1"/>
    <col min="6" max="6" width="8.28125" style="269" customWidth="1"/>
    <col min="7" max="7" width="9.421875" style="269" customWidth="1"/>
    <col min="8" max="8" width="8.28125" style="269" customWidth="1"/>
    <col min="9" max="9" width="9.57421875" style="269" customWidth="1"/>
    <col min="10" max="10" width="8.28125" style="269" customWidth="1"/>
    <col min="11" max="11" width="9.57421875" style="269" customWidth="1"/>
    <col min="12" max="12" width="8.28125" style="269" customWidth="1"/>
    <col min="13" max="13" width="9.7109375" style="269" customWidth="1"/>
    <col min="14" max="14" width="8.28125" style="269" customWidth="1"/>
    <col min="15" max="15" width="9.57421875" style="269" customWidth="1"/>
    <col min="16" max="16" width="8.28125" style="269" customWidth="1"/>
    <col min="17" max="17" width="9.57421875" style="269" customWidth="1"/>
    <col min="18" max="18" width="7.57421875" style="269" customWidth="1"/>
    <col min="19" max="19" width="8.7109375" style="269" bestFit="1" customWidth="1"/>
    <col min="20" max="20" width="10.00390625" style="269" bestFit="1" customWidth="1"/>
    <col min="21" max="21" width="8.7109375" style="269" bestFit="1" customWidth="1"/>
    <col min="22" max="16384" width="9.140625" style="269" customWidth="1"/>
  </cols>
  <sheetData>
    <row r="1" spans="1:21" ht="24.75" customHeight="1" thickBot="1" thickTop="1">
      <c r="A1" s="341" t="s">
        <v>394</v>
      </c>
      <c r="B1" s="342"/>
      <c r="C1" s="342"/>
      <c r="D1" s="342"/>
      <c r="E1" s="342"/>
      <c r="F1" s="342"/>
      <c r="G1" s="342"/>
      <c r="H1" s="342"/>
      <c r="I1" s="342"/>
      <c r="J1" s="342"/>
      <c r="K1" s="342"/>
      <c r="L1" s="342"/>
      <c r="M1" s="342"/>
      <c r="N1" s="342"/>
      <c r="O1" s="342"/>
      <c r="P1" s="342"/>
      <c r="Q1" s="342"/>
      <c r="R1" s="342"/>
      <c r="S1" s="342"/>
      <c r="T1" s="442"/>
      <c r="U1" s="443"/>
    </row>
    <row r="2" spans="1:21" ht="19.5" customHeight="1" thickBot="1" thickTop="1">
      <c r="A2" s="333" t="s">
        <v>280</v>
      </c>
      <c r="B2" s="344" t="s">
        <v>257</v>
      </c>
      <c r="C2" s="345"/>
      <c r="D2" s="345"/>
      <c r="E2" s="345"/>
      <c r="F2" s="345"/>
      <c r="G2" s="345"/>
      <c r="H2" s="345"/>
      <c r="I2" s="345"/>
      <c r="J2" s="363"/>
      <c r="K2" s="363"/>
      <c r="L2" s="363"/>
      <c r="M2" s="363"/>
      <c r="N2" s="363"/>
      <c r="O2" s="363"/>
      <c r="P2" s="363"/>
      <c r="Q2" s="363"/>
      <c r="R2" s="363"/>
      <c r="S2" s="363"/>
      <c r="T2" s="347" t="s">
        <v>70</v>
      </c>
      <c r="U2" s="409"/>
    </row>
    <row r="3" spans="1:21" ht="19.5" customHeight="1">
      <c r="A3" s="334"/>
      <c r="B3" s="444">
        <v>0</v>
      </c>
      <c r="C3" s="439"/>
      <c r="D3" s="339" t="s">
        <v>258</v>
      </c>
      <c r="E3" s="439"/>
      <c r="F3" s="339" t="s">
        <v>259</v>
      </c>
      <c r="G3" s="439"/>
      <c r="H3" s="339" t="s">
        <v>260</v>
      </c>
      <c r="I3" s="439"/>
      <c r="J3" s="339" t="s">
        <v>261</v>
      </c>
      <c r="K3" s="441"/>
      <c r="L3" s="339" t="s">
        <v>262</v>
      </c>
      <c r="M3" s="439"/>
      <c r="N3" s="440" t="s">
        <v>263</v>
      </c>
      <c r="O3" s="441"/>
      <c r="P3" s="339" t="s">
        <v>264</v>
      </c>
      <c r="Q3" s="439"/>
      <c r="R3" s="440" t="s">
        <v>77</v>
      </c>
      <c r="S3" s="439"/>
      <c r="T3" s="382"/>
      <c r="U3" s="354"/>
    </row>
    <row r="4" spans="1:21" ht="19.5" customHeight="1" thickBot="1">
      <c r="A4" s="335"/>
      <c r="B4" s="29" t="s">
        <v>55</v>
      </c>
      <c r="C4" s="135" t="s">
        <v>56</v>
      </c>
      <c r="D4" s="31" t="s">
        <v>55</v>
      </c>
      <c r="E4" s="135" t="s">
        <v>56</v>
      </c>
      <c r="F4" s="29" t="s">
        <v>55</v>
      </c>
      <c r="G4" s="136" t="s">
        <v>56</v>
      </c>
      <c r="H4" s="31" t="s">
        <v>55</v>
      </c>
      <c r="I4" s="135" t="s">
        <v>56</v>
      </c>
      <c r="J4" s="29" t="s">
        <v>55</v>
      </c>
      <c r="K4" s="136" t="s">
        <v>56</v>
      </c>
      <c r="L4" s="31" t="s">
        <v>55</v>
      </c>
      <c r="M4" s="135" t="s">
        <v>56</v>
      </c>
      <c r="N4" s="29" t="s">
        <v>55</v>
      </c>
      <c r="O4" s="136" t="s">
        <v>56</v>
      </c>
      <c r="P4" s="31" t="s">
        <v>55</v>
      </c>
      <c r="Q4" s="136" t="s">
        <v>56</v>
      </c>
      <c r="R4" s="31" t="s">
        <v>55</v>
      </c>
      <c r="S4" s="135" t="s">
        <v>56</v>
      </c>
      <c r="T4" s="217" t="s">
        <v>55</v>
      </c>
      <c r="U4" s="163" t="s">
        <v>56</v>
      </c>
    </row>
    <row r="5" spans="1:21" ht="14.25">
      <c r="A5" s="211" t="s">
        <v>281</v>
      </c>
      <c r="B5" s="65">
        <v>2686</v>
      </c>
      <c r="C5" s="196">
        <v>0.029486996519963553</v>
      </c>
      <c r="D5" s="65">
        <v>138</v>
      </c>
      <c r="E5" s="147">
        <v>0.02430861370442135</v>
      </c>
      <c r="F5" s="90">
        <v>92</v>
      </c>
      <c r="G5" s="196">
        <v>0.024351508734780307</v>
      </c>
      <c r="H5" s="92">
        <v>35</v>
      </c>
      <c r="I5" s="147">
        <v>0.03507014028056112</v>
      </c>
      <c r="J5" s="65">
        <v>3</v>
      </c>
      <c r="K5" s="147">
        <v>0.03896103896103896</v>
      </c>
      <c r="L5" s="90">
        <v>5</v>
      </c>
      <c r="M5" s="196">
        <v>0.031055900621118012</v>
      </c>
      <c r="N5" s="65">
        <v>3</v>
      </c>
      <c r="O5" s="147">
        <v>0.06666666666666667</v>
      </c>
      <c r="P5" s="65">
        <v>0</v>
      </c>
      <c r="Q5" s="147">
        <v>0</v>
      </c>
      <c r="R5" s="65">
        <v>1</v>
      </c>
      <c r="S5" s="147">
        <v>0.019230769230769232</v>
      </c>
      <c r="T5" s="92">
        <v>2963</v>
      </c>
      <c r="U5" s="147">
        <v>0.02907781234359513</v>
      </c>
    </row>
    <row r="6" spans="1:21" ht="14.25">
      <c r="A6" s="212" t="s">
        <v>282</v>
      </c>
      <c r="B6" s="44">
        <v>4130</v>
      </c>
      <c r="C6" s="198">
        <v>0.045339276108506875</v>
      </c>
      <c r="D6" s="44">
        <v>167</v>
      </c>
      <c r="E6" s="149">
        <v>0.029416945569843228</v>
      </c>
      <c r="F6" s="45">
        <v>110</v>
      </c>
      <c r="G6" s="198">
        <v>0.029115934356802542</v>
      </c>
      <c r="H6" s="94">
        <v>27</v>
      </c>
      <c r="I6" s="149">
        <v>0.027054108216432865</v>
      </c>
      <c r="J6" s="44">
        <v>1</v>
      </c>
      <c r="K6" s="149">
        <v>0.012987012987012988</v>
      </c>
      <c r="L6" s="45">
        <v>4</v>
      </c>
      <c r="M6" s="198">
        <v>0.024844720496894408</v>
      </c>
      <c r="N6" s="44">
        <v>0</v>
      </c>
      <c r="O6" s="149">
        <v>0</v>
      </c>
      <c r="P6" s="44">
        <v>0</v>
      </c>
      <c r="Q6" s="149">
        <v>0</v>
      </c>
      <c r="R6" s="44">
        <v>2</v>
      </c>
      <c r="S6" s="149">
        <v>0.038461538461538464</v>
      </c>
      <c r="T6" s="94">
        <v>4441</v>
      </c>
      <c r="U6" s="149">
        <v>0.04358237077890853</v>
      </c>
    </row>
    <row r="7" spans="1:21" ht="14.25">
      <c r="A7" s="212" t="s">
        <v>283</v>
      </c>
      <c r="B7" s="44">
        <v>19372</v>
      </c>
      <c r="C7" s="198">
        <v>0.21266645442469617</v>
      </c>
      <c r="D7" s="44">
        <v>1019</v>
      </c>
      <c r="E7" s="149">
        <v>0.1794962127884446</v>
      </c>
      <c r="F7" s="45">
        <v>641</v>
      </c>
      <c r="G7" s="198">
        <v>0.16966649020645844</v>
      </c>
      <c r="H7" s="94">
        <v>178</v>
      </c>
      <c r="I7" s="149">
        <v>0.17835671342685372</v>
      </c>
      <c r="J7" s="44">
        <v>18</v>
      </c>
      <c r="K7" s="149">
        <v>0.23376623376623376</v>
      </c>
      <c r="L7" s="45">
        <v>23</v>
      </c>
      <c r="M7" s="198">
        <v>0.14285714285714285</v>
      </c>
      <c r="N7" s="44">
        <v>8</v>
      </c>
      <c r="O7" s="149">
        <v>0.17777777777777778</v>
      </c>
      <c r="P7" s="44">
        <v>5</v>
      </c>
      <c r="Q7" s="149">
        <v>0.25</v>
      </c>
      <c r="R7" s="44">
        <v>12</v>
      </c>
      <c r="S7" s="149">
        <v>0.23076923076923078</v>
      </c>
      <c r="T7" s="94">
        <v>21276</v>
      </c>
      <c r="U7" s="149">
        <v>0.2087949832677455</v>
      </c>
    </row>
    <row r="8" spans="1:21" ht="15" thickBot="1">
      <c r="A8" s="212" t="s">
        <v>284</v>
      </c>
      <c r="B8" s="44">
        <v>64903</v>
      </c>
      <c r="C8" s="198">
        <v>0.7125072729468334</v>
      </c>
      <c r="D8" s="44">
        <v>4353</v>
      </c>
      <c r="E8" s="149">
        <v>0.7667782279372908</v>
      </c>
      <c r="F8" s="45">
        <v>2935</v>
      </c>
      <c r="G8" s="198">
        <v>0.7768660667019587</v>
      </c>
      <c r="H8" s="94">
        <v>758</v>
      </c>
      <c r="I8" s="149">
        <v>0.7595190380761523</v>
      </c>
      <c r="J8" s="44">
        <v>55</v>
      </c>
      <c r="K8" s="149">
        <v>0.7142857142857143</v>
      </c>
      <c r="L8" s="45">
        <v>129</v>
      </c>
      <c r="M8" s="198">
        <v>0.8012422360248447</v>
      </c>
      <c r="N8" s="44">
        <v>34</v>
      </c>
      <c r="O8" s="149">
        <v>0.7555555555555555</v>
      </c>
      <c r="P8" s="44">
        <v>15</v>
      </c>
      <c r="Q8" s="149">
        <v>0.75</v>
      </c>
      <c r="R8" s="44">
        <v>37</v>
      </c>
      <c r="S8" s="149">
        <v>0.7115384615384616</v>
      </c>
      <c r="T8" s="94">
        <v>73219</v>
      </c>
      <c r="U8" s="149">
        <v>0.7185448336097509</v>
      </c>
    </row>
    <row r="9" spans="1:21" ht="15" thickBot="1">
      <c r="A9" s="19" t="s">
        <v>250</v>
      </c>
      <c r="B9" s="71">
        <v>91091</v>
      </c>
      <c r="C9" s="153">
        <v>1</v>
      </c>
      <c r="D9" s="71">
        <v>5677</v>
      </c>
      <c r="E9" s="153">
        <v>1</v>
      </c>
      <c r="F9" s="71">
        <v>3778</v>
      </c>
      <c r="G9" s="209">
        <v>1</v>
      </c>
      <c r="H9" s="71">
        <v>998</v>
      </c>
      <c r="I9" s="153">
        <v>1</v>
      </c>
      <c r="J9" s="71">
        <v>77</v>
      </c>
      <c r="K9" s="153">
        <v>1</v>
      </c>
      <c r="L9" s="71">
        <v>161</v>
      </c>
      <c r="M9" s="153">
        <v>1</v>
      </c>
      <c r="N9" s="71">
        <v>45</v>
      </c>
      <c r="O9" s="153">
        <v>1</v>
      </c>
      <c r="P9" s="71">
        <v>20</v>
      </c>
      <c r="Q9" s="153">
        <v>1</v>
      </c>
      <c r="R9" s="71">
        <v>52</v>
      </c>
      <c r="S9" s="153">
        <v>1</v>
      </c>
      <c r="T9" s="71">
        <v>101899</v>
      </c>
      <c r="U9" s="153">
        <v>1</v>
      </c>
    </row>
    <row r="10" spans="1:21" ht="15" thickBot="1">
      <c r="A10" s="174" t="s">
        <v>69</v>
      </c>
      <c r="B10" s="123">
        <v>16863</v>
      </c>
      <c r="C10" s="203">
        <v>0.18512256973795435</v>
      </c>
      <c r="D10" s="123">
        <v>560</v>
      </c>
      <c r="E10" s="203">
        <v>0.09864364981504316</v>
      </c>
      <c r="F10" s="123">
        <v>403</v>
      </c>
      <c r="G10" s="210">
        <v>0.10667019587083112</v>
      </c>
      <c r="H10" s="139">
        <v>107</v>
      </c>
      <c r="I10" s="203">
        <v>0.10721442885771543</v>
      </c>
      <c r="J10" s="123">
        <v>3</v>
      </c>
      <c r="K10" s="203">
        <v>0.03896103896103896</v>
      </c>
      <c r="L10" s="123">
        <v>26</v>
      </c>
      <c r="M10" s="203">
        <v>0.16149068322981366</v>
      </c>
      <c r="N10" s="123">
        <v>4</v>
      </c>
      <c r="O10" s="203">
        <v>0.08888888888888889</v>
      </c>
      <c r="P10" s="123">
        <v>3</v>
      </c>
      <c r="Q10" s="203">
        <v>0.15</v>
      </c>
      <c r="R10" s="123">
        <v>14</v>
      </c>
      <c r="S10" s="203">
        <v>0.2692307692307692</v>
      </c>
      <c r="T10" s="139">
        <v>17983</v>
      </c>
      <c r="U10" s="203">
        <v>0.17647867005564333</v>
      </c>
    </row>
    <row r="11" spans="1:21" ht="15" thickBot="1">
      <c r="A11" s="107" t="s">
        <v>70</v>
      </c>
      <c r="B11" s="20">
        <v>107954</v>
      </c>
      <c r="C11" s="52"/>
      <c r="D11" s="20">
        <v>6237</v>
      </c>
      <c r="E11" s="52"/>
      <c r="F11" s="20">
        <v>4181</v>
      </c>
      <c r="G11" s="70"/>
      <c r="H11" s="20">
        <v>1105</v>
      </c>
      <c r="I11" s="52"/>
      <c r="J11" s="20">
        <v>80</v>
      </c>
      <c r="K11" s="52"/>
      <c r="L11" s="20">
        <v>187</v>
      </c>
      <c r="M11" s="52"/>
      <c r="N11" s="20">
        <v>49</v>
      </c>
      <c r="O11" s="52"/>
      <c r="P11" s="20">
        <v>23</v>
      </c>
      <c r="Q11" s="52"/>
      <c r="R11" s="20">
        <v>66</v>
      </c>
      <c r="S11" s="52"/>
      <c r="T11" s="20">
        <v>119882</v>
      </c>
      <c r="U11" s="52"/>
    </row>
    <row r="12" spans="1:21" ht="14.25">
      <c r="A12" s="23"/>
      <c r="B12" s="24"/>
      <c r="C12" s="25"/>
      <c r="D12" s="24"/>
      <c r="E12" s="25"/>
      <c r="F12" s="24"/>
      <c r="G12" s="25"/>
      <c r="H12" s="24"/>
      <c r="I12" s="25"/>
      <c r="J12" s="24"/>
      <c r="K12" s="25"/>
      <c r="L12" s="24"/>
      <c r="M12" s="25"/>
      <c r="N12" s="24"/>
      <c r="O12" s="25"/>
      <c r="P12" s="24"/>
      <c r="Q12" s="25"/>
      <c r="R12" s="24"/>
      <c r="S12" s="25"/>
      <c r="T12" s="24"/>
      <c r="U12" s="25"/>
    </row>
    <row r="13" spans="1:21" ht="14.25">
      <c r="A13" s="27" t="s">
        <v>71</v>
      </c>
      <c r="B13" s="96"/>
      <c r="C13" s="96"/>
      <c r="D13" s="96"/>
      <c r="E13" s="96"/>
      <c r="F13" s="96"/>
      <c r="G13" s="96"/>
      <c r="H13" s="96"/>
      <c r="I13" s="96"/>
      <c r="J13" s="96"/>
      <c r="K13" s="96"/>
      <c r="L13" s="96"/>
      <c r="M13" s="96"/>
      <c r="N13" s="96"/>
      <c r="O13" s="96"/>
      <c r="P13" s="96"/>
      <c r="Q13" s="96"/>
      <c r="R13" s="96"/>
      <c r="S13" s="96"/>
      <c r="T13" s="96"/>
      <c r="U13" s="96"/>
    </row>
    <row r="14" spans="1:21" ht="38.25" customHeight="1">
      <c r="A14" s="460" t="s">
        <v>278</v>
      </c>
      <c r="B14" s="461"/>
      <c r="C14" s="461"/>
      <c r="D14" s="461"/>
      <c r="E14" s="461"/>
      <c r="F14" s="461"/>
      <c r="G14" s="461"/>
      <c r="H14" s="461"/>
      <c r="I14" s="461"/>
      <c r="J14" s="461"/>
      <c r="K14" s="461"/>
      <c r="L14" s="461"/>
      <c r="M14" s="461"/>
      <c r="N14" s="461"/>
      <c r="O14" s="461"/>
      <c r="P14" s="461"/>
      <c r="Q14" s="461"/>
      <c r="R14" s="461"/>
      <c r="S14" s="461"/>
      <c r="T14" s="461"/>
      <c r="U14" s="461"/>
    </row>
    <row r="15" spans="1:21" ht="14.25">
      <c r="A15" s="99"/>
      <c r="B15" s="99"/>
      <c r="C15" s="99"/>
      <c r="D15" s="99"/>
      <c r="E15" s="99"/>
      <c r="F15" s="99"/>
      <c r="G15" s="99"/>
      <c r="H15" s="99"/>
      <c r="I15" s="99"/>
      <c r="J15" s="99"/>
      <c r="K15" s="99"/>
      <c r="L15" s="99"/>
      <c r="M15" s="99"/>
      <c r="N15" s="99"/>
      <c r="O15" s="99"/>
      <c r="P15" s="99"/>
      <c r="Q15" s="99"/>
      <c r="R15" s="99"/>
      <c r="S15" s="99"/>
      <c r="T15" s="99"/>
      <c r="U15" s="99"/>
    </row>
  </sheetData>
  <sheetProtection/>
  <mergeCells count="14">
    <mergeCell ref="F3:G3"/>
    <mergeCell ref="H3:I3"/>
    <mergeCell ref="J3:K3"/>
    <mergeCell ref="L3:M3"/>
    <mergeCell ref="N3:O3"/>
    <mergeCell ref="P3:Q3"/>
    <mergeCell ref="R3:S3"/>
    <mergeCell ref="A14:U14"/>
    <mergeCell ref="A1:U1"/>
    <mergeCell ref="A2:A4"/>
    <mergeCell ref="B2:S2"/>
    <mergeCell ref="T2:U3"/>
    <mergeCell ref="B3:C3"/>
    <mergeCell ref="D3:E3"/>
  </mergeCells>
  <printOptions horizontalCentered="1"/>
  <pageMargins left="0.7" right="0.7" top="0.75" bottom="0.75" header="0.3" footer="0.3"/>
  <pageSetup fitToHeight="1" fitToWidth="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 sqref="A1:I1"/>
    </sheetView>
  </sheetViews>
  <sheetFormatPr defaultColWidth="9.140625" defaultRowHeight="15"/>
  <cols>
    <col min="1" max="7" width="11.421875" style="269" customWidth="1"/>
    <col min="8" max="8" width="10.57421875" style="269" bestFit="1" customWidth="1"/>
    <col min="9" max="9" width="9.28125" style="269" bestFit="1" customWidth="1"/>
    <col min="10" max="16384" width="9.140625" style="269" customWidth="1"/>
  </cols>
  <sheetData>
    <row r="1" spans="1:9" ht="24.75" customHeight="1" thickBot="1" thickTop="1">
      <c r="A1" s="464" t="s">
        <v>326</v>
      </c>
      <c r="B1" s="465"/>
      <c r="C1" s="465"/>
      <c r="D1" s="465"/>
      <c r="E1" s="465"/>
      <c r="F1" s="465"/>
      <c r="G1" s="465"/>
      <c r="H1" s="465"/>
      <c r="I1" s="466"/>
    </row>
    <row r="2" spans="1:9" ht="49.5" customHeight="1" thickBot="1" thickTop="1">
      <c r="A2" s="464" t="s">
        <v>395</v>
      </c>
      <c r="B2" s="465"/>
      <c r="C2" s="465"/>
      <c r="D2" s="465"/>
      <c r="E2" s="465"/>
      <c r="F2" s="465"/>
      <c r="G2" s="465"/>
      <c r="H2" s="465"/>
      <c r="I2" s="466"/>
    </row>
    <row r="3" spans="1:9" ht="19.5" customHeight="1" thickTop="1">
      <c r="A3" s="333" t="s">
        <v>287</v>
      </c>
      <c r="B3" s="389" t="s">
        <v>288</v>
      </c>
      <c r="C3" s="450"/>
      <c r="D3" s="450"/>
      <c r="E3" s="450"/>
      <c r="F3" s="450"/>
      <c r="G3" s="390"/>
      <c r="H3" s="395" t="s">
        <v>285</v>
      </c>
      <c r="I3" s="390"/>
    </row>
    <row r="4" spans="1:9" ht="37.5" customHeight="1">
      <c r="A4" s="334"/>
      <c r="B4" s="391" t="s">
        <v>289</v>
      </c>
      <c r="C4" s="451"/>
      <c r="D4" s="451" t="s">
        <v>290</v>
      </c>
      <c r="E4" s="451"/>
      <c r="F4" s="451" t="s">
        <v>69</v>
      </c>
      <c r="G4" s="392"/>
      <c r="H4" s="467"/>
      <c r="I4" s="392"/>
    </row>
    <row r="5" spans="1:9" ht="19.5" customHeight="1" thickBot="1">
      <c r="A5" s="335"/>
      <c r="B5" s="218" t="s">
        <v>55</v>
      </c>
      <c r="C5" s="219" t="s">
        <v>56</v>
      </c>
      <c r="D5" s="220" t="s">
        <v>55</v>
      </c>
      <c r="E5" s="219" t="s">
        <v>56</v>
      </c>
      <c r="F5" s="220" t="s">
        <v>55</v>
      </c>
      <c r="G5" s="221" t="s">
        <v>56</v>
      </c>
      <c r="H5" s="222" t="s">
        <v>55</v>
      </c>
      <c r="I5" s="221" t="s">
        <v>56</v>
      </c>
    </row>
    <row r="6" spans="1:9" ht="14.25">
      <c r="A6" s="5" t="s">
        <v>74</v>
      </c>
      <c r="B6" s="223">
        <v>9695</v>
      </c>
      <c r="C6" s="224">
        <v>0.4330638316880332</v>
      </c>
      <c r="D6" s="225">
        <v>34045</v>
      </c>
      <c r="E6" s="224">
        <v>0.4213281520716797</v>
      </c>
      <c r="F6" s="225">
        <v>6900</v>
      </c>
      <c r="G6" s="226">
        <v>0.41339644119585406</v>
      </c>
      <c r="H6" s="43">
        <v>50640</v>
      </c>
      <c r="I6" s="40">
        <v>0.4224153751188669</v>
      </c>
    </row>
    <row r="7" spans="1:9" ht="14.25">
      <c r="A7" s="6" t="s">
        <v>75</v>
      </c>
      <c r="B7" s="41">
        <v>11033</v>
      </c>
      <c r="C7" s="49">
        <v>0.4928306606512709</v>
      </c>
      <c r="D7" s="227">
        <v>38302</v>
      </c>
      <c r="E7" s="49">
        <v>0.47401118756497207</v>
      </c>
      <c r="F7" s="227">
        <v>7976</v>
      </c>
      <c r="G7" s="46">
        <v>0.4778623210113235</v>
      </c>
      <c r="H7" s="43">
        <v>57311</v>
      </c>
      <c r="I7" s="40">
        <v>0.4780617607313859</v>
      </c>
    </row>
    <row r="8" spans="1:9" ht="14.25">
      <c r="A8" s="6" t="s">
        <v>76</v>
      </c>
      <c r="B8" s="41">
        <v>1648</v>
      </c>
      <c r="C8" s="49">
        <v>0.07361415106981731</v>
      </c>
      <c r="D8" s="227">
        <v>8420</v>
      </c>
      <c r="E8" s="49">
        <v>0.1042027622394931</v>
      </c>
      <c r="F8" s="227">
        <v>1794</v>
      </c>
      <c r="G8" s="46">
        <v>0.10748307471092206</v>
      </c>
      <c r="H8" s="43">
        <v>11862</v>
      </c>
      <c r="I8" s="40">
        <v>0.09894729817654029</v>
      </c>
    </row>
    <row r="9" spans="1:9" ht="15" thickBot="1">
      <c r="A9" s="192" t="s">
        <v>77</v>
      </c>
      <c r="B9" s="228">
        <v>10</v>
      </c>
      <c r="C9" s="229">
        <v>0.000446687809889668</v>
      </c>
      <c r="D9" s="230">
        <v>37</v>
      </c>
      <c r="E9" s="229">
        <v>0.0004578981238552547</v>
      </c>
      <c r="F9" s="230">
        <v>19</v>
      </c>
      <c r="G9" s="118">
        <v>0.0011383380264813373</v>
      </c>
      <c r="H9" s="69">
        <v>66</v>
      </c>
      <c r="I9" s="68">
        <v>0.0005505413656762483</v>
      </c>
    </row>
    <row r="10" spans="1:9" ht="15" thickBot="1">
      <c r="A10" s="231" t="s">
        <v>70</v>
      </c>
      <c r="B10" s="53">
        <v>22387</v>
      </c>
      <c r="C10" s="232">
        <v>1</v>
      </c>
      <c r="D10" s="233">
        <v>80804</v>
      </c>
      <c r="E10" s="232">
        <v>1</v>
      </c>
      <c r="F10" s="233">
        <v>16691</v>
      </c>
      <c r="G10" s="232">
        <v>1</v>
      </c>
      <c r="H10" s="20">
        <v>119882</v>
      </c>
      <c r="I10" s="52">
        <v>1</v>
      </c>
    </row>
    <row r="11" spans="1:9" ht="14.25">
      <c r="A11" s="164"/>
      <c r="B11" s="24"/>
      <c r="C11" s="25"/>
      <c r="D11" s="24"/>
      <c r="E11" s="25"/>
      <c r="F11" s="24"/>
      <c r="G11" s="25"/>
      <c r="H11" s="24"/>
      <c r="I11" s="25"/>
    </row>
    <row r="12" spans="1:9" ht="14.25">
      <c r="A12" s="55" t="s">
        <v>71</v>
      </c>
      <c r="B12" s="234"/>
      <c r="C12" s="235"/>
      <c r="D12" s="234"/>
      <c r="E12" s="235"/>
      <c r="F12" s="234"/>
      <c r="G12" s="235"/>
      <c r="H12" s="234"/>
      <c r="I12" s="235"/>
    </row>
    <row r="13" spans="1:9" ht="14.25">
      <c r="A13" s="56" t="s">
        <v>79</v>
      </c>
      <c r="B13" s="28"/>
      <c r="C13" s="28"/>
      <c r="D13" s="145"/>
      <c r="E13" s="28"/>
      <c r="F13" s="145"/>
      <c r="G13" s="28"/>
      <c r="H13" s="145"/>
      <c r="I13" s="28"/>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C11" sqref="C11"/>
    </sheetView>
  </sheetViews>
  <sheetFormatPr defaultColWidth="9.140625" defaultRowHeight="15"/>
  <cols>
    <col min="1" max="1" width="18.28125" style="269" customWidth="1"/>
    <col min="2" max="2" width="16.8515625" style="269" customWidth="1"/>
    <col min="3" max="8" width="11.421875" style="269" customWidth="1"/>
    <col min="9" max="9" width="9.7109375" style="269" bestFit="1" customWidth="1"/>
    <col min="10" max="10" width="8.7109375" style="269" bestFit="1" customWidth="1"/>
    <col min="11" max="16384" width="9.140625" style="269" customWidth="1"/>
  </cols>
  <sheetData>
    <row r="1" spans="1:10" ht="49.5" customHeight="1" thickBot="1" thickTop="1">
      <c r="A1" s="471" t="s">
        <v>396</v>
      </c>
      <c r="B1" s="472"/>
      <c r="C1" s="472"/>
      <c r="D1" s="472"/>
      <c r="E1" s="472"/>
      <c r="F1" s="472"/>
      <c r="G1" s="472"/>
      <c r="H1" s="472"/>
      <c r="I1" s="472"/>
      <c r="J1" s="473"/>
    </row>
    <row r="2" spans="1:10" ht="19.5" customHeight="1" thickTop="1">
      <c r="A2" s="425" t="s">
        <v>80</v>
      </c>
      <c r="B2" s="428" t="s">
        <v>73</v>
      </c>
      <c r="C2" s="349" t="s">
        <v>288</v>
      </c>
      <c r="D2" s="376"/>
      <c r="E2" s="376"/>
      <c r="F2" s="376"/>
      <c r="G2" s="376"/>
      <c r="H2" s="350"/>
      <c r="I2" s="347" t="s">
        <v>285</v>
      </c>
      <c r="J2" s="348"/>
    </row>
    <row r="3" spans="1:10" ht="34.5" customHeight="1">
      <c r="A3" s="425"/>
      <c r="B3" s="428"/>
      <c r="C3" s="474" t="s">
        <v>289</v>
      </c>
      <c r="D3" s="412"/>
      <c r="E3" s="413" t="s">
        <v>290</v>
      </c>
      <c r="F3" s="412"/>
      <c r="G3" s="413" t="s">
        <v>69</v>
      </c>
      <c r="H3" s="475"/>
      <c r="I3" s="349"/>
      <c r="J3" s="350"/>
    </row>
    <row r="4" spans="1:10" ht="19.5" customHeight="1" thickBot="1">
      <c r="A4" s="411"/>
      <c r="B4" s="449"/>
      <c r="C4" s="222" t="s">
        <v>55</v>
      </c>
      <c r="D4" s="219" t="s">
        <v>56</v>
      </c>
      <c r="E4" s="220" t="s">
        <v>55</v>
      </c>
      <c r="F4" s="219" t="s">
        <v>56</v>
      </c>
      <c r="G4" s="220" t="s">
        <v>55</v>
      </c>
      <c r="H4" s="236" t="s">
        <v>56</v>
      </c>
      <c r="I4" s="218" t="s">
        <v>55</v>
      </c>
      <c r="J4" s="221" t="s">
        <v>56</v>
      </c>
    </row>
    <row r="5" spans="1:10" ht="14.25">
      <c r="A5" s="468" t="s">
        <v>81</v>
      </c>
      <c r="B5" s="60" t="s">
        <v>74</v>
      </c>
      <c r="C5" s="223">
        <v>3737</v>
      </c>
      <c r="D5" s="224">
        <v>0.16692723455576897</v>
      </c>
      <c r="E5" s="225">
        <v>12973</v>
      </c>
      <c r="F5" s="224">
        <v>0.16054898272362755</v>
      </c>
      <c r="G5" s="225">
        <v>2264</v>
      </c>
      <c r="H5" s="226">
        <v>0.1356419627344078</v>
      </c>
      <c r="I5" s="237">
        <v>18974</v>
      </c>
      <c r="J5" s="105">
        <v>0.15827230109607782</v>
      </c>
    </row>
    <row r="6" spans="1:10" ht="14.25">
      <c r="A6" s="425"/>
      <c r="B6" s="61" t="s">
        <v>75</v>
      </c>
      <c r="C6" s="41">
        <v>2811</v>
      </c>
      <c r="D6" s="224">
        <v>0.12556394335998572</v>
      </c>
      <c r="E6" s="227">
        <v>11605</v>
      </c>
      <c r="F6" s="224">
        <v>0.14361912776595215</v>
      </c>
      <c r="G6" s="227">
        <v>2034</v>
      </c>
      <c r="H6" s="226">
        <v>0.12186208136121263</v>
      </c>
      <c r="I6" s="43">
        <v>16450</v>
      </c>
      <c r="J6" s="105">
        <v>0.1372182646268831</v>
      </c>
    </row>
    <row r="7" spans="1:10" ht="14.25">
      <c r="A7" s="425"/>
      <c r="B7" s="61" t="s">
        <v>76</v>
      </c>
      <c r="C7" s="41">
        <v>347</v>
      </c>
      <c r="D7" s="224">
        <v>0.015500067003171483</v>
      </c>
      <c r="E7" s="227">
        <v>2194</v>
      </c>
      <c r="F7" s="224">
        <v>0.027152121182119696</v>
      </c>
      <c r="G7" s="227">
        <v>391</v>
      </c>
      <c r="H7" s="226">
        <v>0.02342579833443173</v>
      </c>
      <c r="I7" s="43">
        <v>2932</v>
      </c>
      <c r="J7" s="105">
        <v>0.02445738309337515</v>
      </c>
    </row>
    <row r="8" spans="1:10" ht="15" thickBot="1">
      <c r="A8" s="411"/>
      <c r="B8" s="32" t="s">
        <v>77</v>
      </c>
      <c r="C8" s="228">
        <v>2</v>
      </c>
      <c r="D8" s="238">
        <v>8.933756197793363E-05</v>
      </c>
      <c r="E8" s="230">
        <v>5</v>
      </c>
      <c r="F8" s="238">
        <v>6.187812484530469E-05</v>
      </c>
      <c r="G8" s="230">
        <v>0</v>
      </c>
      <c r="H8" s="124">
        <v>0</v>
      </c>
      <c r="I8" s="69">
        <v>7</v>
      </c>
      <c r="J8" s="125">
        <v>5.839075090505665E-05</v>
      </c>
    </row>
    <row r="9" spans="1:10" ht="15" thickBot="1">
      <c r="A9" s="469" t="s">
        <v>291</v>
      </c>
      <c r="B9" s="470"/>
      <c r="C9" s="53">
        <v>6897</v>
      </c>
      <c r="D9" s="232">
        <v>0.30808058248090403</v>
      </c>
      <c r="E9" s="233">
        <v>26777</v>
      </c>
      <c r="F9" s="232">
        <v>0.33138210979654464</v>
      </c>
      <c r="G9" s="233">
        <v>4689</v>
      </c>
      <c r="H9" s="70">
        <v>0.28092984243005215</v>
      </c>
      <c r="I9" s="20">
        <v>38363</v>
      </c>
      <c r="J9" s="52">
        <v>0.32000633956724106</v>
      </c>
    </row>
    <row r="10" spans="1:10" ht="14.25">
      <c r="A10" s="468" t="s">
        <v>82</v>
      </c>
      <c r="B10" s="82" t="s">
        <v>74</v>
      </c>
      <c r="C10" s="35">
        <v>5958</v>
      </c>
      <c r="D10" s="239">
        <v>0.2661365971322643</v>
      </c>
      <c r="E10" s="240">
        <v>21071</v>
      </c>
      <c r="F10" s="239">
        <v>0.26076679372308303</v>
      </c>
      <c r="G10" s="240">
        <v>4635</v>
      </c>
      <c r="H10" s="36">
        <v>0.27769456593373676</v>
      </c>
      <c r="I10" s="39">
        <v>31664</v>
      </c>
      <c r="J10" s="36">
        <v>0.2641263909511019</v>
      </c>
    </row>
    <row r="11" spans="1:10" ht="14.25">
      <c r="A11" s="425"/>
      <c r="B11" s="179" t="s">
        <v>75</v>
      </c>
      <c r="C11" s="17">
        <v>8219</v>
      </c>
      <c r="D11" s="49">
        <v>0.36713271094831823</v>
      </c>
      <c r="E11" s="227">
        <v>26694</v>
      </c>
      <c r="F11" s="49">
        <v>0.33035493292411267</v>
      </c>
      <c r="G11" s="227">
        <v>5940</v>
      </c>
      <c r="H11" s="40">
        <v>0.3558804145946917</v>
      </c>
      <c r="I11" s="43">
        <v>40853</v>
      </c>
      <c r="J11" s="40">
        <v>0.3407767638177541</v>
      </c>
    </row>
    <row r="12" spans="1:10" ht="14.25">
      <c r="A12" s="425"/>
      <c r="B12" s="179" t="s">
        <v>76</v>
      </c>
      <c r="C12" s="17">
        <v>1301</v>
      </c>
      <c r="D12" s="49">
        <v>0.058114084066645824</v>
      </c>
      <c r="E12" s="227">
        <v>6225</v>
      </c>
      <c r="F12" s="49">
        <v>0.07703826543240434</v>
      </c>
      <c r="G12" s="227">
        <v>1403</v>
      </c>
      <c r="H12" s="40">
        <v>0.08405727637649033</v>
      </c>
      <c r="I12" s="43">
        <v>8929</v>
      </c>
      <c r="J12" s="40">
        <v>0.07448157354732153</v>
      </c>
    </row>
    <row r="13" spans="1:10" ht="15" thickBot="1">
      <c r="A13" s="411"/>
      <c r="B13" s="30" t="s">
        <v>77</v>
      </c>
      <c r="C13" s="241">
        <v>8</v>
      </c>
      <c r="D13" s="229">
        <v>0.00035735024791173453</v>
      </c>
      <c r="E13" s="230">
        <v>32</v>
      </c>
      <c r="F13" s="229">
        <v>0.00039601999900995</v>
      </c>
      <c r="G13" s="230">
        <v>19</v>
      </c>
      <c r="H13" s="68">
        <v>0.0011383380264813373</v>
      </c>
      <c r="I13" s="69">
        <v>59</v>
      </c>
      <c r="J13" s="68">
        <v>0.0004921506147711916</v>
      </c>
    </row>
    <row r="14" spans="1:10" ht="15" thickBot="1">
      <c r="A14" s="469" t="s">
        <v>292</v>
      </c>
      <c r="B14" s="470"/>
      <c r="C14" s="20">
        <v>15487</v>
      </c>
      <c r="D14" s="232">
        <v>0.6917854111761289</v>
      </c>
      <c r="E14" s="233">
        <v>54022</v>
      </c>
      <c r="F14" s="232">
        <v>0.66855601207861</v>
      </c>
      <c r="G14" s="233">
        <v>11999</v>
      </c>
      <c r="H14" s="52">
        <v>0.7188904199868191</v>
      </c>
      <c r="I14" s="20">
        <v>81508</v>
      </c>
      <c r="J14" s="52">
        <v>0.6799019035384795</v>
      </c>
    </row>
    <row r="15" spans="1:10" ht="15" thickBot="1">
      <c r="A15" s="469" t="s">
        <v>69</v>
      </c>
      <c r="B15" s="470"/>
      <c r="C15" s="242">
        <v>3</v>
      </c>
      <c r="D15" s="243">
        <v>0.00013400634296690042</v>
      </c>
      <c r="E15" s="244">
        <v>5</v>
      </c>
      <c r="F15" s="243">
        <v>6.187812484530469E-05</v>
      </c>
      <c r="G15" s="244">
        <v>3</v>
      </c>
      <c r="H15" s="190">
        <v>0.0001797375831286322</v>
      </c>
      <c r="I15" s="20">
        <v>11</v>
      </c>
      <c r="J15" s="190">
        <v>9.175689427937472E-05</v>
      </c>
    </row>
    <row r="16" spans="1:10" ht="15" thickBot="1">
      <c r="A16" s="469" t="s">
        <v>70</v>
      </c>
      <c r="B16" s="470"/>
      <c r="C16" s="20">
        <v>22387</v>
      </c>
      <c r="D16" s="232">
        <v>1</v>
      </c>
      <c r="E16" s="233">
        <v>80804</v>
      </c>
      <c r="F16" s="232">
        <v>1</v>
      </c>
      <c r="G16" s="233">
        <v>16691</v>
      </c>
      <c r="H16" s="52">
        <v>1</v>
      </c>
      <c r="I16" s="20">
        <v>119882</v>
      </c>
      <c r="J16" s="52">
        <v>1</v>
      </c>
    </row>
    <row r="17" spans="1:10" ht="14.25">
      <c r="A17" s="164"/>
      <c r="B17" s="164"/>
      <c r="C17" s="24"/>
      <c r="D17" s="25"/>
      <c r="E17" s="24"/>
      <c r="F17" s="25"/>
      <c r="G17" s="24"/>
      <c r="H17" s="25"/>
      <c r="I17" s="24"/>
      <c r="J17" s="25"/>
    </row>
    <row r="18" spans="1:10" ht="14.25">
      <c r="A18" s="55" t="s">
        <v>71</v>
      </c>
      <c r="B18" s="28"/>
      <c r="C18" s="234"/>
      <c r="D18" s="235"/>
      <c r="E18" s="234"/>
      <c r="F18" s="235"/>
      <c r="G18" s="234"/>
      <c r="H18" s="235"/>
      <c r="I18" s="234"/>
      <c r="J18" s="235"/>
    </row>
    <row r="19" spans="1:10" ht="14.25">
      <c r="A19" s="56" t="s">
        <v>79</v>
      </c>
      <c r="B19" s="28"/>
      <c r="C19" s="234"/>
      <c r="D19" s="235"/>
      <c r="E19" s="234"/>
      <c r="F19" s="235"/>
      <c r="G19" s="234"/>
      <c r="H19" s="235"/>
      <c r="I19" s="234"/>
      <c r="J19" s="235"/>
    </row>
  </sheetData>
  <sheetProtection/>
  <mergeCells count="14">
    <mergeCell ref="A1:J1"/>
    <mergeCell ref="A2:A4"/>
    <mergeCell ref="B2:B4"/>
    <mergeCell ref="C2:H2"/>
    <mergeCell ref="I2:J3"/>
    <mergeCell ref="C3:D3"/>
    <mergeCell ref="E3:F3"/>
    <mergeCell ref="G3:H3"/>
    <mergeCell ref="A5:A8"/>
    <mergeCell ref="A9:B9"/>
    <mergeCell ref="A10:A13"/>
    <mergeCell ref="A14:B14"/>
    <mergeCell ref="A15:B15"/>
    <mergeCell ref="A16:B16"/>
  </mergeCells>
  <printOptions horizontalCentered="1"/>
  <pageMargins left="0.7" right="0.7" top="0.75" bottom="0.75" header="0.3" footer="0.3"/>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K5" sqref="K5:K11"/>
    </sheetView>
  </sheetViews>
  <sheetFormatPr defaultColWidth="9.140625" defaultRowHeight="15"/>
  <cols>
    <col min="1" max="1" width="20.57421875" style="269" customWidth="1"/>
    <col min="2" max="7" width="11.421875" style="269" customWidth="1"/>
    <col min="8" max="8" width="9.8515625" style="269" bestFit="1" customWidth="1"/>
    <col min="9" max="9" width="8.7109375" style="269" bestFit="1" customWidth="1"/>
    <col min="10" max="16384" width="9.140625" style="269" customWidth="1"/>
  </cols>
  <sheetData>
    <row r="1" spans="1:9" ht="49.5" customHeight="1" thickBot="1" thickTop="1">
      <c r="A1" s="464" t="s">
        <v>397</v>
      </c>
      <c r="B1" s="465"/>
      <c r="C1" s="465"/>
      <c r="D1" s="465"/>
      <c r="E1" s="465"/>
      <c r="F1" s="465"/>
      <c r="G1" s="465"/>
      <c r="H1" s="465"/>
      <c r="I1" s="476"/>
    </row>
    <row r="2" spans="1:9" ht="19.5" customHeight="1" thickTop="1">
      <c r="A2" s="333" t="s">
        <v>83</v>
      </c>
      <c r="B2" s="389" t="s">
        <v>288</v>
      </c>
      <c r="C2" s="450"/>
      <c r="D2" s="450"/>
      <c r="E2" s="450"/>
      <c r="F2" s="450"/>
      <c r="G2" s="390"/>
      <c r="H2" s="389" t="s">
        <v>285</v>
      </c>
      <c r="I2" s="390"/>
    </row>
    <row r="3" spans="1:9" ht="29.25" customHeight="1">
      <c r="A3" s="334"/>
      <c r="B3" s="391" t="s">
        <v>289</v>
      </c>
      <c r="C3" s="451"/>
      <c r="D3" s="451" t="s">
        <v>290</v>
      </c>
      <c r="E3" s="451"/>
      <c r="F3" s="451" t="s">
        <v>69</v>
      </c>
      <c r="G3" s="392"/>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88" t="s">
        <v>293</v>
      </c>
      <c r="B5" s="37">
        <v>2235</v>
      </c>
      <c r="C5" s="239">
        <v>0.09983472551034084</v>
      </c>
      <c r="D5" s="240">
        <v>731</v>
      </c>
      <c r="E5" s="239">
        <v>0.009046581852383545</v>
      </c>
      <c r="F5" s="240">
        <v>584</v>
      </c>
      <c r="G5" s="89">
        <v>0.034988916182373736</v>
      </c>
      <c r="H5" s="39">
        <v>3550</v>
      </c>
      <c r="I5" s="36">
        <v>0.0296124522447073</v>
      </c>
    </row>
    <row r="6" spans="1:9" ht="14.25">
      <c r="A6" s="73" t="s">
        <v>294</v>
      </c>
      <c r="B6" s="41">
        <v>10384</v>
      </c>
      <c r="C6" s="49">
        <v>0.4638406217894314</v>
      </c>
      <c r="D6" s="227">
        <v>18826</v>
      </c>
      <c r="E6" s="49">
        <v>0.23297114004257216</v>
      </c>
      <c r="F6" s="227">
        <v>4651</v>
      </c>
      <c r="G6" s="46">
        <v>0.2786531663770894</v>
      </c>
      <c r="H6" s="43">
        <v>33861</v>
      </c>
      <c r="I6" s="40">
        <v>0.2824444036636025</v>
      </c>
    </row>
    <row r="7" spans="1:9" ht="14.25">
      <c r="A7" s="73" t="s">
        <v>295</v>
      </c>
      <c r="B7" s="41">
        <v>4864</v>
      </c>
      <c r="C7" s="49">
        <v>0.2172689507303346</v>
      </c>
      <c r="D7" s="227">
        <v>21300</v>
      </c>
      <c r="E7" s="49">
        <v>0.263600811840998</v>
      </c>
      <c r="F7" s="227">
        <v>4110</v>
      </c>
      <c r="G7" s="46">
        <v>0.2462404888862261</v>
      </c>
      <c r="H7" s="43">
        <v>30274</v>
      </c>
      <c r="I7" s="40">
        <v>0.2525316561285264</v>
      </c>
    </row>
    <row r="8" spans="1:9" ht="14.25">
      <c r="A8" s="73" t="s">
        <v>296</v>
      </c>
      <c r="B8" s="41">
        <v>3067</v>
      </c>
      <c r="C8" s="49">
        <v>0.1369991512931612</v>
      </c>
      <c r="D8" s="227">
        <v>21142</v>
      </c>
      <c r="E8" s="49">
        <v>0.2616330874709173</v>
      </c>
      <c r="F8" s="227">
        <v>3866</v>
      </c>
      <c r="G8" s="46">
        <v>0.23162183212509735</v>
      </c>
      <c r="H8" s="43">
        <v>28075</v>
      </c>
      <c r="I8" s="40">
        <v>0.23418027727265145</v>
      </c>
    </row>
    <row r="9" spans="1:9" ht="14.25">
      <c r="A9" s="73" t="s">
        <v>297</v>
      </c>
      <c r="B9" s="41">
        <v>1634</v>
      </c>
      <c r="C9" s="49">
        <v>0.07298878813597177</v>
      </c>
      <c r="D9" s="227">
        <v>16990</v>
      </c>
      <c r="E9" s="49">
        <v>0.2102618682243453</v>
      </c>
      <c r="F9" s="227">
        <v>3086</v>
      </c>
      <c r="G9" s="46">
        <v>0.18489006051165296</v>
      </c>
      <c r="H9" s="43">
        <v>21710</v>
      </c>
      <c r="I9" s="40">
        <v>0.18109474316411137</v>
      </c>
    </row>
    <row r="10" spans="1:9" ht="15" thickBot="1">
      <c r="A10" s="73" t="s">
        <v>92</v>
      </c>
      <c r="B10" s="41">
        <v>203</v>
      </c>
      <c r="C10" s="49">
        <v>0.009067762540760263</v>
      </c>
      <c r="D10" s="227">
        <v>1815</v>
      </c>
      <c r="E10" s="49">
        <v>0.0224617593188456</v>
      </c>
      <c r="F10" s="227">
        <v>394</v>
      </c>
      <c r="G10" s="46">
        <v>0.02360553591756036</v>
      </c>
      <c r="H10" s="43">
        <v>2412</v>
      </c>
      <c r="I10" s="40">
        <v>0.020119784454713803</v>
      </c>
    </row>
    <row r="11" spans="1:9" ht="15" thickBot="1">
      <c r="A11" s="19" t="s">
        <v>70</v>
      </c>
      <c r="B11" s="53">
        <v>22387</v>
      </c>
      <c r="C11" s="232">
        <v>1</v>
      </c>
      <c r="D11" s="233">
        <v>80804</v>
      </c>
      <c r="E11" s="232">
        <v>1</v>
      </c>
      <c r="F11" s="233">
        <v>16691</v>
      </c>
      <c r="G11" s="70">
        <v>1</v>
      </c>
      <c r="H11" s="20">
        <v>119882</v>
      </c>
      <c r="I11" s="52">
        <v>1</v>
      </c>
    </row>
    <row r="13" spans="2:8" ht="14.25">
      <c r="B13" s="313"/>
      <c r="D13" s="313"/>
      <c r="F13" s="313"/>
      <c r="H13" s="313"/>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J25" sqref="J25"/>
    </sheetView>
  </sheetViews>
  <sheetFormatPr defaultColWidth="9.140625" defaultRowHeight="15"/>
  <cols>
    <col min="1" max="1" width="28.28125" style="269" bestFit="1" customWidth="1"/>
    <col min="2" max="7" width="9.140625" style="269" customWidth="1"/>
    <col min="8" max="8" width="9.7109375" style="269" bestFit="1" customWidth="1"/>
    <col min="9" max="16384" width="9.140625" style="269" customWidth="1"/>
  </cols>
  <sheetData>
    <row r="1" spans="1:9" ht="49.5" customHeight="1" thickBot="1" thickTop="1">
      <c r="A1" s="464" t="s">
        <v>398</v>
      </c>
      <c r="B1" s="465"/>
      <c r="C1" s="465"/>
      <c r="D1" s="465"/>
      <c r="E1" s="465"/>
      <c r="F1" s="465"/>
      <c r="G1" s="465"/>
      <c r="H1" s="465"/>
      <c r="I1" s="476"/>
    </row>
    <row r="2" spans="1:9" ht="19.5" customHeight="1" thickTop="1">
      <c r="A2" s="333" t="s">
        <v>93</v>
      </c>
      <c r="B2" s="389" t="s">
        <v>288</v>
      </c>
      <c r="C2" s="450"/>
      <c r="D2" s="450"/>
      <c r="E2" s="450"/>
      <c r="F2" s="450"/>
      <c r="G2" s="390"/>
      <c r="H2" s="389" t="s">
        <v>285</v>
      </c>
      <c r="I2" s="390"/>
    </row>
    <row r="3" spans="1:9" ht="47.25" customHeight="1">
      <c r="A3" s="334"/>
      <c r="B3" s="391" t="s">
        <v>289</v>
      </c>
      <c r="C3" s="451"/>
      <c r="D3" s="451" t="s">
        <v>290</v>
      </c>
      <c r="E3" s="451"/>
      <c r="F3" s="451" t="s">
        <v>69</v>
      </c>
      <c r="G3" s="392"/>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88" t="s">
        <v>254</v>
      </c>
      <c r="B5" s="37">
        <v>9952</v>
      </c>
      <c r="C5" s="239">
        <v>0.4445437084021976</v>
      </c>
      <c r="D5" s="240">
        <v>35385</v>
      </c>
      <c r="E5" s="239">
        <v>0.4379114895302213</v>
      </c>
      <c r="F5" s="240">
        <v>7112</v>
      </c>
      <c r="G5" s="89">
        <v>0.42609789707027734</v>
      </c>
      <c r="H5" s="39">
        <v>52449</v>
      </c>
      <c r="I5" s="36">
        <v>0.43750521345990223</v>
      </c>
    </row>
    <row r="6" spans="1:9" ht="14.25">
      <c r="A6" s="73" t="s">
        <v>298</v>
      </c>
      <c r="B6" s="41">
        <v>3175</v>
      </c>
      <c r="C6" s="49">
        <v>0.14182337963996963</v>
      </c>
      <c r="D6" s="227">
        <v>8622</v>
      </c>
      <c r="E6" s="49">
        <v>0.1067026384832434</v>
      </c>
      <c r="F6" s="227">
        <v>1587</v>
      </c>
      <c r="G6" s="46">
        <v>0.09508118147504643</v>
      </c>
      <c r="H6" s="43">
        <v>13384</v>
      </c>
      <c r="I6" s="40">
        <v>0.1116431157304683</v>
      </c>
    </row>
    <row r="7" spans="1:9" ht="14.25">
      <c r="A7" s="73" t="s">
        <v>299</v>
      </c>
      <c r="B7" s="41">
        <v>2726</v>
      </c>
      <c r="C7" s="49">
        <v>0.12176709697592353</v>
      </c>
      <c r="D7" s="227">
        <v>8721</v>
      </c>
      <c r="E7" s="49">
        <v>0.10792782535518043</v>
      </c>
      <c r="F7" s="227">
        <v>1765</v>
      </c>
      <c r="G7" s="46">
        <v>0.10574561140734527</v>
      </c>
      <c r="H7" s="43">
        <v>13212</v>
      </c>
      <c r="I7" s="40">
        <v>0.11020837156537261</v>
      </c>
    </row>
    <row r="8" spans="1:9" ht="14.25">
      <c r="A8" s="73" t="s">
        <v>300</v>
      </c>
      <c r="B8" s="41">
        <v>2694</v>
      </c>
      <c r="C8" s="49">
        <v>0.12033769598427659</v>
      </c>
      <c r="D8" s="227">
        <v>9868</v>
      </c>
      <c r="E8" s="49">
        <v>0.12212266719469334</v>
      </c>
      <c r="F8" s="227">
        <v>2038</v>
      </c>
      <c r="G8" s="46">
        <v>0.12210173147205079</v>
      </c>
      <c r="H8" s="43">
        <v>14600</v>
      </c>
      <c r="I8" s="40">
        <v>0.121786423316261</v>
      </c>
    </row>
    <row r="9" spans="1:9" ht="14.25">
      <c r="A9" s="73" t="s">
        <v>301</v>
      </c>
      <c r="B9" s="41">
        <v>1491</v>
      </c>
      <c r="C9" s="49">
        <v>0.06660115245454952</v>
      </c>
      <c r="D9" s="227">
        <v>6698</v>
      </c>
      <c r="E9" s="49">
        <v>0.08289193604277018</v>
      </c>
      <c r="F9" s="227">
        <v>1425</v>
      </c>
      <c r="G9" s="46">
        <v>0.08537535198610029</v>
      </c>
      <c r="H9" s="43">
        <v>9614</v>
      </c>
      <c r="I9" s="40">
        <v>0.08019552560017348</v>
      </c>
    </row>
    <row r="10" spans="1:9" ht="14.25">
      <c r="A10" s="73" t="s">
        <v>302</v>
      </c>
      <c r="B10" s="41">
        <v>1701</v>
      </c>
      <c r="C10" s="49">
        <v>0.07598159646223254</v>
      </c>
      <c r="D10" s="227">
        <v>8185</v>
      </c>
      <c r="E10" s="49">
        <v>0.10129449037176377</v>
      </c>
      <c r="F10" s="227">
        <v>1896</v>
      </c>
      <c r="G10" s="46">
        <v>0.11359415253729555</v>
      </c>
      <c r="H10" s="43">
        <v>11782</v>
      </c>
      <c r="I10" s="40">
        <v>0.09827997530905391</v>
      </c>
    </row>
    <row r="11" spans="1:9" ht="14.25">
      <c r="A11" s="73" t="s">
        <v>303</v>
      </c>
      <c r="B11" s="41">
        <v>461</v>
      </c>
      <c r="C11" s="49">
        <v>0.0205923080359137</v>
      </c>
      <c r="D11" s="227">
        <v>2411</v>
      </c>
      <c r="E11" s="49">
        <v>0.02983763180040592</v>
      </c>
      <c r="F11" s="227">
        <v>642</v>
      </c>
      <c r="G11" s="46">
        <v>0.03846384278952729</v>
      </c>
      <c r="H11" s="43">
        <v>3514</v>
      </c>
      <c r="I11" s="40">
        <v>0.029312156954338434</v>
      </c>
    </row>
    <row r="12" spans="1:9" ht="14.25">
      <c r="A12" s="73" t="s">
        <v>304</v>
      </c>
      <c r="B12" s="41">
        <v>186</v>
      </c>
      <c r="C12" s="49">
        <v>0.008308393263947826</v>
      </c>
      <c r="D12" s="227">
        <v>914</v>
      </c>
      <c r="E12" s="49">
        <v>0.011311321221721697</v>
      </c>
      <c r="F12" s="227">
        <v>224</v>
      </c>
      <c r="G12" s="46">
        <v>0.013420406206937872</v>
      </c>
      <c r="H12" s="43">
        <v>1324</v>
      </c>
      <c r="I12" s="40">
        <v>0.011044193456899285</v>
      </c>
    </row>
    <row r="13" spans="1:9" ht="15" thickBot="1">
      <c r="A13" s="174" t="s">
        <v>69</v>
      </c>
      <c r="B13" s="310">
        <v>1</v>
      </c>
      <c r="C13" s="238">
        <v>4.4668780988966816E-05</v>
      </c>
      <c r="D13" s="311">
        <v>0</v>
      </c>
      <c r="E13" s="238">
        <v>0</v>
      </c>
      <c r="F13" s="311">
        <v>2</v>
      </c>
      <c r="G13" s="124">
        <v>0.00011982505541908813</v>
      </c>
      <c r="H13" s="304">
        <v>3</v>
      </c>
      <c r="I13" s="125">
        <v>2.5024607530738566E-05</v>
      </c>
    </row>
    <row r="14" spans="1:9" ht="15" thickBot="1">
      <c r="A14" s="19" t="s">
        <v>70</v>
      </c>
      <c r="B14" s="53">
        <v>22387</v>
      </c>
      <c r="C14" s="232">
        <v>1</v>
      </c>
      <c r="D14" s="233">
        <v>80804</v>
      </c>
      <c r="E14" s="232">
        <v>1</v>
      </c>
      <c r="F14" s="233">
        <v>16691</v>
      </c>
      <c r="G14" s="70">
        <v>1</v>
      </c>
      <c r="H14" s="20">
        <v>119882</v>
      </c>
      <c r="I14" s="52">
        <v>1</v>
      </c>
    </row>
    <row r="15" spans="1:9" ht="14.25">
      <c r="A15" s="23"/>
      <c r="B15" s="24"/>
      <c r="C15" s="25"/>
      <c r="D15" s="24"/>
      <c r="E15" s="25"/>
      <c r="F15" s="24"/>
      <c r="G15" s="25"/>
      <c r="H15" s="24"/>
      <c r="I15" s="25"/>
    </row>
    <row r="16" spans="1:9" ht="14.25">
      <c r="A16" s="55" t="s">
        <v>71</v>
      </c>
      <c r="B16" s="96"/>
      <c r="C16" s="96"/>
      <c r="D16" s="96"/>
      <c r="E16" s="96"/>
      <c r="F16" s="96"/>
      <c r="G16" s="96"/>
      <c r="H16" s="96"/>
      <c r="I16" s="96"/>
    </row>
    <row r="17" spans="1:9" ht="14.25">
      <c r="A17" s="56" t="s">
        <v>102</v>
      </c>
      <c r="B17" s="96"/>
      <c r="C17" s="96"/>
      <c r="D17" s="96"/>
      <c r="E17" s="96"/>
      <c r="F17" s="96"/>
      <c r="G17" s="96"/>
      <c r="H17" s="96"/>
      <c r="I17" s="96"/>
    </row>
    <row r="18" spans="1:9" ht="14.25">
      <c r="A18" s="99"/>
      <c r="B18" s="99"/>
      <c r="C18" s="99"/>
      <c r="D18" s="99"/>
      <c r="E18" s="99"/>
      <c r="F18" s="99"/>
      <c r="G18" s="99"/>
      <c r="H18" s="99"/>
      <c r="I18" s="99"/>
    </row>
    <row r="19" spans="1:9" ht="14.25">
      <c r="A19" s="99"/>
      <c r="B19" s="99"/>
      <c r="C19" s="99"/>
      <c r="D19" s="99"/>
      <c r="E19" s="99"/>
      <c r="F19" s="99"/>
      <c r="G19" s="99"/>
      <c r="H19" s="99"/>
      <c r="I19" s="99"/>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I22" sqref="I22"/>
    </sheetView>
  </sheetViews>
  <sheetFormatPr defaultColWidth="9.140625" defaultRowHeight="15"/>
  <cols>
    <col min="1" max="1" width="35.28125" style="269" customWidth="1"/>
    <col min="2" max="9" width="11.421875" style="269" customWidth="1"/>
    <col min="10" max="10" width="9.7109375" style="269" bestFit="1" customWidth="1"/>
    <col min="11" max="16384" width="9.140625" style="269" customWidth="1"/>
  </cols>
  <sheetData>
    <row r="1" spans="1:11" ht="24.75" customHeight="1" thickBot="1" thickTop="1">
      <c r="A1" s="341" t="s">
        <v>371</v>
      </c>
      <c r="B1" s="342"/>
      <c r="C1" s="342"/>
      <c r="D1" s="342"/>
      <c r="E1" s="342"/>
      <c r="F1" s="342"/>
      <c r="G1" s="342"/>
      <c r="H1" s="342"/>
      <c r="I1" s="342"/>
      <c r="J1" s="342"/>
      <c r="K1" s="343"/>
    </row>
    <row r="2" spans="1:11" ht="19.5" customHeight="1" thickBot="1" thickTop="1">
      <c r="A2" s="333" t="s">
        <v>1</v>
      </c>
      <c r="B2" s="344" t="s">
        <v>73</v>
      </c>
      <c r="C2" s="345"/>
      <c r="D2" s="345"/>
      <c r="E2" s="345"/>
      <c r="F2" s="345"/>
      <c r="G2" s="345"/>
      <c r="H2" s="345"/>
      <c r="I2" s="346"/>
      <c r="J2" s="347" t="s">
        <v>70</v>
      </c>
      <c r="K2" s="348"/>
    </row>
    <row r="3" spans="1:11" ht="19.5" customHeight="1">
      <c r="A3" s="334"/>
      <c r="B3" s="339" t="s">
        <v>74</v>
      </c>
      <c r="C3" s="340"/>
      <c r="D3" s="339" t="s">
        <v>75</v>
      </c>
      <c r="E3" s="340"/>
      <c r="F3" s="339" t="s">
        <v>76</v>
      </c>
      <c r="G3" s="340"/>
      <c r="H3" s="339" t="s">
        <v>77</v>
      </c>
      <c r="I3" s="340"/>
      <c r="J3" s="349"/>
      <c r="K3" s="350"/>
    </row>
    <row r="4" spans="1:11" ht="19.5" customHeight="1" thickBot="1">
      <c r="A4" s="335"/>
      <c r="B4" s="29" t="s">
        <v>55</v>
      </c>
      <c r="C4" s="30" t="s">
        <v>56</v>
      </c>
      <c r="D4" s="31" t="s">
        <v>55</v>
      </c>
      <c r="E4" s="32" t="s">
        <v>56</v>
      </c>
      <c r="F4" s="29" t="s">
        <v>55</v>
      </c>
      <c r="G4" s="30" t="s">
        <v>56</v>
      </c>
      <c r="H4" s="31" t="s">
        <v>55</v>
      </c>
      <c r="I4" s="32" t="s">
        <v>56</v>
      </c>
      <c r="J4" s="33" t="s">
        <v>55</v>
      </c>
      <c r="K4" s="34" t="s">
        <v>56</v>
      </c>
    </row>
    <row r="5" spans="1:11" ht="14.25">
      <c r="A5" s="9" t="s">
        <v>57</v>
      </c>
      <c r="B5" s="35">
        <v>25746</v>
      </c>
      <c r="C5" s="36">
        <v>0.5084123222748815</v>
      </c>
      <c r="D5" s="35">
        <v>38115</v>
      </c>
      <c r="E5" s="36">
        <v>0.665038125316257</v>
      </c>
      <c r="F5" s="35">
        <v>8208</v>
      </c>
      <c r="G5" s="36">
        <v>0.6919575113808801</v>
      </c>
      <c r="H5" s="37">
        <v>41</v>
      </c>
      <c r="I5" s="38">
        <v>0.6212121212121212</v>
      </c>
      <c r="J5" s="39">
        <v>72110</v>
      </c>
      <c r="K5" s="36">
        <v>0.6015081496805191</v>
      </c>
    </row>
    <row r="6" spans="1:11" ht="14.25">
      <c r="A6" s="13" t="s">
        <v>58</v>
      </c>
      <c r="B6" s="17">
        <v>1451</v>
      </c>
      <c r="C6" s="40">
        <v>0.028653238546603475</v>
      </c>
      <c r="D6" s="17">
        <v>1125</v>
      </c>
      <c r="E6" s="40">
        <v>0.01961229083422031</v>
      </c>
      <c r="F6" s="17">
        <v>231</v>
      </c>
      <c r="G6" s="40">
        <v>0.01947395042994436</v>
      </c>
      <c r="H6" s="41">
        <v>0</v>
      </c>
      <c r="I6" s="42">
        <v>0</v>
      </c>
      <c r="J6" s="43">
        <v>2807</v>
      </c>
      <c r="K6" s="40">
        <v>0.023414691112927714</v>
      </c>
    </row>
    <row r="7" spans="1:11" ht="14.25">
      <c r="A7" s="13" t="s">
        <v>59</v>
      </c>
      <c r="B7" s="17">
        <v>14228</v>
      </c>
      <c r="C7" s="40">
        <v>0.28096366508688786</v>
      </c>
      <c r="D7" s="17">
        <v>8776</v>
      </c>
      <c r="E7" s="40">
        <v>0.1531119680340598</v>
      </c>
      <c r="F7" s="17">
        <v>1970</v>
      </c>
      <c r="G7" s="40">
        <v>0.16607654695666835</v>
      </c>
      <c r="H7" s="41">
        <v>12</v>
      </c>
      <c r="I7" s="42">
        <v>0.18181818181818182</v>
      </c>
      <c r="J7" s="43">
        <v>24986</v>
      </c>
      <c r="K7" s="40">
        <v>0.20842161458767788</v>
      </c>
    </row>
    <row r="8" spans="1:11" ht="14.25">
      <c r="A8" s="13" t="s">
        <v>60</v>
      </c>
      <c r="B8" s="17">
        <v>3657</v>
      </c>
      <c r="C8" s="40">
        <v>0.07221563981042653</v>
      </c>
      <c r="D8" s="17">
        <v>2611</v>
      </c>
      <c r="E8" s="40">
        <v>0.04555844427771283</v>
      </c>
      <c r="F8" s="17">
        <v>479</v>
      </c>
      <c r="G8" s="40">
        <v>0.04038104872702748</v>
      </c>
      <c r="H8" s="41">
        <v>2</v>
      </c>
      <c r="I8" s="42">
        <v>0.030303030303030297</v>
      </c>
      <c r="J8" s="43">
        <v>6749</v>
      </c>
      <c r="K8" s="40">
        <v>0.05629702540831818</v>
      </c>
    </row>
    <row r="9" spans="1:11" ht="14.25">
      <c r="A9" s="13" t="s">
        <v>61</v>
      </c>
      <c r="B9" s="17">
        <v>2867</v>
      </c>
      <c r="C9" s="40">
        <v>0.056615323854660345</v>
      </c>
      <c r="D9" s="17">
        <v>5199</v>
      </c>
      <c r="E9" s="40">
        <v>0.09071556943693183</v>
      </c>
      <c r="F9" s="17">
        <v>727</v>
      </c>
      <c r="G9" s="40">
        <v>0.061288147024110604</v>
      </c>
      <c r="H9" s="41">
        <v>6</v>
      </c>
      <c r="I9" s="42">
        <v>0.09090909090909091</v>
      </c>
      <c r="J9" s="43">
        <v>8799</v>
      </c>
      <c r="K9" s="40">
        <v>0.07339717388765618</v>
      </c>
    </row>
    <row r="10" spans="1:11" ht="14.25">
      <c r="A10" s="13" t="s">
        <v>62</v>
      </c>
      <c r="B10" s="17">
        <v>607</v>
      </c>
      <c r="C10" s="40">
        <v>0.011986571879936809</v>
      </c>
      <c r="D10" s="17">
        <v>744</v>
      </c>
      <c r="E10" s="40">
        <v>0.012981801050409171</v>
      </c>
      <c r="F10" s="17">
        <v>82</v>
      </c>
      <c r="G10" s="40">
        <v>0.0069128308885516776</v>
      </c>
      <c r="H10" s="41">
        <v>1</v>
      </c>
      <c r="I10" s="42">
        <v>0.015151515151515148</v>
      </c>
      <c r="J10" s="43">
        <v>1434</v>
      </c>
      <c r="K10" s="40">
        <v>0.011961762399693033</v>
      </c>
    </row>
    <row r="11" spans="1:11" ht="14.25">
      <c r="A11" s="13" t="s">
        <v>63</v>
      </c>
      <c r="B11" s="17">
        <v>165</v>
      </c>
      <c r="C11" s="40">
        <v>0.0032582938388625595</v>
      </c>
      <c r="D11" s="17">
        <v>191</v>
      </c>
      <c r="E11" s="40">
        <v>0.003332693549231387</v>
      </c>
      <c r="F11" s="17">
        <v>15</v>
      </c>
      <c r="G11" s="40">
        <v>0.0012645422357106728</v>
      </c>
      <c r="H11" s="41">
        <v>0</v>
      </c>
      <c r="I11" s="42">
        <v>0</v>
      </c>
      <c r="J11" s="43">
        <v>371</v>
      </c>
      <c r="K11" s="40">
        <v>0.0030947097979680017</v>
      </c>
    </row>
    <row r="12" spans="1:11" ht="27">
      <c r="A12" s="13" t="s">
        <v>64</v>
      </c>
      <c r="B12" s="44">
        <v>7</v>
      </c>
      <c r="C12" s="40">
        <v>0.0001382306477093207</v>
      </c>
      <c r="D12" s="44">
        <v>6</v>
      </c>
      <c r="E12" s="40">
        <v>0.00010469194395491265</v>
      </c>
      <c r="F12" s="44">
        <v>1</v>
      </c>
      <c r="G12" s="40">
        <v>8.430281571404483E-05</v>
      </c>
      <c r="H12" s="45">
        <v>0</v>
      </c>
      <c r="I12" s="42">
        <v>0</v>
      </c>
      <c r="J12" s="43">
        <v>14</v>
      </c>
      <c r="K12" s="40">
        <v>0.0001167815018101133</v>
      </c>
    </row>
    <row r="13" spans="1:11" ht="27">
      <c r="A13" s="13" t="s">
        <v>65</v>
      </c>
      <c r="B13" s="44">
        <v>5</v>
      </c>
      <c r="C13" s="40">
        <v>9.873617693522907E-05</v>
      </c>
      <c r="D13" s="44">
        <v>0</v>
      </c>
      <c r="E13" s="40">
        <v>0</v>
      </c>
      <c r="F13" s="44">
        <v>1</v>
      </c>
      <c r="G13" s="40">
        <v>8.430281571404483E-05</v>
      </c>
      <c r="H13" s="45">
        <v>0</v>
      </c>
      <c r="I13" s="42">
        <v>0</v>
      </c>
      <c r="J13" s="43">
        <v>6</v>
      </c>
      <c r="K13" s="40">
        <v>5.004921506147713E-05</v>
      </c>
    </row>
    <row r="14" spans="1:11" ht="14.25">
      <c r="A14" s="13" t="s">
        <v>66</v>
      </c>
      <c r="B14" s="17">
        <v>543</v>
      </c>
      <c r="C14" s="40">
        <v>0.010722748815165876</v>
      </c>
      <c r="D14" s="17">
        <v>389</v>
      </c>
      <c r="E14" s="40">
        <v>0.006787527699743505</v>
      </c>
      <c r="F14" s="17">
        <v>47</v>
      </c>
      <c r="G14" s="40">
        <v>0.003962232338560108</v>
      </c>
      <c r="H14" s="41">
        <v>0</v>
      </c>
      <c r="I14" s="42">
        <v>0</v>
      </c>
      <c r="J14" s="43">
        <v>979</v>
      </c>
      <c r="K14" s="40">
        <v>0.00816636359086435</v>
      </c>
    </row>
    <row r="15" spans="1:11" ht="14.25">
      <c r="A15" s="13" t="s">
        <v>67</v>
      </c>
      <c r="B15" s="17">
        <v>80</v>
      </c>
      <c r="C15" s="40">
        <v>0.001579778830963665</v>
      </c>
      <c r="D15" s="17">
        <v>155</v>
      </c>
      <c r="E15" s="46">
        <v>0.0027045418855019105</v>
      </c>
      <c r="F15" s="17">
        <v>84</v>
      </c>
      <c r="G15" s="40">
        <v>0.0070814365199797676</v>
      </c>
      <c r="H15" s="41">
        <v>3</v>
      </c>
      <c r="I15" s="47">
        <v>0.045454545454545456</v>
      </c>
      <c r="J15" s="43">
        <v>322</v>
      </c>
      <c r="K15" s="40">
        <v>0.0026859745416326053</v>
      </c>
    </row>
    <row r="16" spans="1:11" ht="14.25">
      <c r="A16" s="48" t="s">
        <v>78</v>
      </c>
      <c r="B16" s="17">
        <v>1283</v>
      </c>
      <c r="C16" s="40">
        <v>0.025335703001579776</v>
      </c>
      <c r="D16" s="17">
        <v>3</v>
      </c>
      <c r="E16" s="49">
        <v>5.2345971977456327E-05</v>
      </c>
      <c r="F16" s="17">
        <v>17</v>
      </c>
      <c r="G16" s="40">
        <v>0.0014331478671387623</v>
      </c>
      <c r="H16" s="41">
        <v>1</v>
      </c>
      <c r="I16" s="50">
        <v>0.015151515151515148</v>
      </c>
      <c r="J16" s="43">
        <v>1304</v>
      </c>
      <c r="K16" s="40">
        <v>0.010877362740027693</v>
      </c>
    </row>
    <row r="17" spans="1:11" ht="15" thickBot="1">
      <c r="A17" s="314" t="s">
        <v>69</v>
      </c>
      <c r="B17" s="17">
        <v>1</v>
      </c>
      <c r="C17" s="40">
        <v>1.9747235387045812E-05</v>
      </c>
      <c r="D17" s="17">
        <v>0</v>
      </c>
      <c r="E17" s="40">
        <v>0</v>
      </c>
      <c r="F17" s="17">
        <v>0</v>
      </c>
      <c r="G17" s="40">
        <v>0</v>
      </c>
      <c r="H17" s="17">
        <v>0</v>
      </c>
      <c r="I17" s="42">
        <v>0</v>
      </c>
      <c r="J17" s="43">
        <v>1</v>
      </c>
      <c r="K17" s="40">
        <v>8.34153584357952E-06</v>
      </c>
    </row>
    <row r="18" spans="1:11" ht="15" thickBot="1">
      <c r="A18" s="51" t="s">
        <v>70</v>
      </c>
      <c r="B18" s="20">
        <v>50640</v>
      </c>
      <c r="C18" s="52">
        <v>1</v>
      </c>
      <c r="D18" s="315">
        <v>57314</v>
      </c>
      <c r="E18" s="21">
        <v>1</v>
      </c>
      <c r="F18" s="20">
        <v>11862</v>
      </c>
      <c r="G18" s="52">
        <v>1</v>
      </c>
      <c r="H18" s="53">
        <v>66</v>
      </c>
      <c r="I18" s="52">
        <v>1</v>
      </c>
      <c r="J18" s="20">
        <v>119882</v>
      </c>
      <c r="K18" s="52">
        <v>8.34153584357952E-06</v>
      </c>
    </row>
    <row r="19" spans="1:11" ht="14.25">
      <c r="A19" s="54"/>
      <c r="B19" s="24"/>
      <c r="C19" s="25"/>
      <c r="D19" s="24"/>
      <c r="E19" s="25"/>
      <c r="F19" s="24"/>
      <c r="G19" s="25"/>
      <c r="H19" s="24"/>
      <c r="I19" s="25"/>
      <c r="J19" s="24"/>
      <c r="K19" s="25"/>
    </row>
    <row r="20" spans="1:11" ht="14.25">
      <c r="A20" s="55" t="s">
        <v>71</v>
      </c>
      <c r="B20" s="28"/>
      <c r="C20" s="28"/>
      <c r="D20" s="28"/>
      <c r="E20" s="28"/>
      <c r="F20" s="28"/>
      <c r="G20" s="28"/>
      <c r="H20" s="28"/>
      <c r="I20" s="28"/>
      <c r="J20" s="28"/>
      <c r="K20" s="28"/>
    </row>
    <row r="21" spans="1:11" ht="14.25">
      <c r="A21" s="56" t="s">
        <v>79</v>
      </c>
      <c r="B21" s="28"/>
      <c r="C21" s="28"/>
      <c r="D21" s="28"/>
      <c r="E21" s="28"/>
      <c r="F21" s="28"/>
      <c r="G21" s="28"/>
      <c r="H21" s="28"/>
      <c r="I21" s="28"/>
      <c r="J21" s="28"/>
      <c r="K21"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B5" sqref="B5:I14"/>
    </sheetView>
  </sheetViews>
  <sheetFormatPr defaultColWidth="9.140625" defaultRowHeight="15"/>
  <cols>
    <col min="1" max="1" width="21.8515625" style="269" customWidth="1"/>
    <col min="2" max="7" width="11.421875" style="269" customWidth="1"/>
    <col min="8" max="8" width="10.421875" style="269" customWidth="1"/>
    <col min="9" max="9" width="11.00390625" style="269" customWidth="1"/>
    <col min="10" max="16384" width="9.140625" style="269" customWidth="1"/>
  </cols>
  <sheetData>
    <row r="1" spans="1:9" ht="49.5" customHeight="1" thickBot="1" thickTop="1">
      <c r="A1" s="464" t="s">
        <v>399</v>
      </c>
      <c r="B1" s="465"/>
      <c r="C1" s="465"/>
      <c r="D1" s="465"/>
      <c r="E1" s="465"/>
      <c r="F1" s="465"/>
      <c r="G1" s="465"/>
      <c r="H1" s="465"/>
      <c r="I1" s="476"/>
    </row>
    <row r="2" spans="1:9" ht="19.5" customHeight="1" thickTop="1">
      <c r="A2" s="333" t="s">
        <v>103</v>
      </c>
      <c r="B2" s="395" t="s">
        <v>288</v>
      </c>
      <c r="C2" s="450"/>
      <c r="D2" s="450"/>
      <c r="E2" s="450"/>
      <c r="F2" s="450"/>
      <c r="G2" s="390"/>
      <c r="H2" s="389" t="s">
        <v>285</v>
      </c>
      <c r="I2" s="390"/>
    </row>
    <row r="3" spans="1:9" ht="33" customHeight="1">
      <c r="A3" s="334"/>
      <c r="B3" s="412" t="s">
        <v>289</v>
      </c>
      <c r="C3" s="451"/>
      <c r="D3" s="451" t="s">
        <v>290</v>
      </c>
      <c r="E3" s="451"/>
      <c r="F3" s="451" t="s">
        <v>69</v>
      </c>
      <c r="G3" s="392"/>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251">
        <v>0</v>
      </c>
      <c r="B5" s="37">
        <v>20729</v>
      </c>
      <c r="C5" s="239">
        <v>0.9259391611202931</v>
      </c>
      <c r="D5" s="240">
        <v>72347</v>
      </c>
      <c r="E5" s="239">
        <v>0.8953393396366516</v>
      </c>
      <c r="F5" s="240">
        <v>14878</v>
      </c>
      <c r="G5" s="89">
        <v>0.8913785872625966</v>
      </c>
      <c r="H5" s="39">
        <v>107954</v>
      </c>
      <c r="I5" s="36">
        <v>0.9005021604577835</v>
      </c>
    </row>
    <row r="6" spans="1:9" ht="14.25">
      <c r="A6" s="73" t="s">
        <v>305</v>
      </c>
      <c r="B6" s="41">
        <v>906</v>
      </c>
      <c r="C6" s="49">
        <v>0.040469915576003934</v>
      </c>
      <c r="D6" s="227">
        <v>4398</v>
      </c>
      <c r="E6" s="49">
        <v>0.05442799861393</v>
      </c>
      <c r="F6" s="227">
        <v>933</v>
      </c>
      <c r="G6" s="46">
        <v>0.05589838835300461</v>
      </c>
      <c r="H6" s="43">
        <v>6237</v>
      </c>
      <c r="I6" s="40">
        <v>0.05202615905640545</v>
      </c>
    </row>
    <row r="7" spans="1:9" ht="14.25">
      <c r="A7" s="73" t="s">
        <v>306</v>
      </c>
      <c r="B7" s="41">
        <v>541</v>
      </c>
      <c r="C7" s="49">
        <v>0.02416581051503104</v>
      </c>
      <c r="D7" s="227">
        <v>3026</v>
      </c>
      <c r="E7" s="49">
        <v>0.0374486411563784</v>
      </c>
      <c r="F7" s="227">
        <v>614</v>
      </c>
      <c r="G7" s="46">
        <v>0.03678629201366006</v>
      </c>
      <c r="H7" s="43">
        <v>4181</v>
      </c>
      <c r="I7" s="40">
        <v>0.034875961362005964</v>
      </c>
    </row>
    <row r="8" spans="1:9" ht="14.25">
      <c r="A8" s="73" t="s">
        <v>307</v>
      </c>
      <c r="B8" s="41">
        <v>163</v>
      </c>
      <c r="C8" s="49">
        <v>0.007281011301201591</v>
      </c>
      <c r="D8" s="227">
        <v>767</v>
      </c>
      <c r="E8" s="49">
        <v>0.009492104351269738</v>
      </c>
      <c r="F8" s="227">
        <v>175</v>
      </c>
      <c r="G8" s="46">
        <v>0.010484692349170212</v>
      </c>
      <c r="H8" s="43">
        <v>1105</v>
      </c>
      <c r="I8" s="40">
        <v>0.00921739710715537</v>
      </c>
    </row>
    <row r="9" spans="1:9" ht="14.25">
      <c r="A9" s="73" t="s">
        <v>308</v>
      </c>
      <c r="B9" s="41">
        <v>7</v>
      </c>
      <c r="C9" s="49">
        <v>0.0003126814669227677</v>
      </c>
      <c r="D9" s="227">
        <v>49</v>
      </c>
      <c r="E9" s="49">
        <v>0.000606405623483986</v>
      </c>
      <c r="F9" s="227">
        <v>24</v>
      </c>
      <c r="G9" s="46">
        <v>0.0014379006650290576</v>
      </c>
      <c r="H9" s="43">
        <v>80</v>
      </c>
      <c r="I9" s="40">
        <v>0.0006673228674863616</v>
      </c>
    </row>
    <row r="10" spans="1:9" ht="14.25">
      <c r="A10" s="73" t="s">
        <v>309</v>
      </c>
      <c r="B10" s="41">
        <v>22</v>
      </c>
      <c r="C10" s="49">
        <v>0.00098271318175727</v>
      </c>
      <c r="D10" s="227">
        <v>134</v>
      </c>
      <c r="E10" s="49">
        <v>0.0016583337458541654</v>
      </c>
      <c r="F10" s="227">
        <v>31</v>
      </c>
      <c r="G10" s="46">
        <v>0.0018572883589958657</v>
      </c>
      <c r="H10" s="43">
        <v>187</v>
      </c>
      <c r="I10" s="40">
        <v>0.0015598672027493702</v>
      </c>
    </row>
    <row r="11" spans="1:9" ht="14.25">
      <c r="A11" s="73" t="s">
        <v>310</v>
      </c>
      <c r="B11" s="41">
        <v>6</v>
      </c>
      <c r="C11" s="49">
        <v>0.00026801268593380084</v>
      </c>
      <c r="D11" s="227">
        <v>33</v>
      </c>
      <c r="E11" s="49">
        <v>0.000408395623979011</v>
      </c>
      <c r="F11" s="227">
        <v>10</v>
      </c>
      <c r="G11" s="46">
        <v>0.0005991252770954406</v>
      </c>
      <c r="H11" s="43">
        <v>49</v>
      </c>
      <c r="I11" s="40">
        <v>0.00040873525633539645</v>
      </c>
    </row>
    <row r="12" spans="1:9" ht="14.25">
      <c r="A12" s="73" t="s">
        <v>110</v>
      </c>
      <c r="B12" s="41">
        <v>3</v>
      </c>
      <c r="C12" s="49">
        <v>0.00013400634296690042</v>
      </c>
      <c r="D12" s="227">
        <v>13</v>
      </c>
      <c r="E12" s="49">
        <v>0.0001608831245977922</v>
      </c>
      <c r="F12" s="227">
        <v>7</v>
      </c>
      <c r="G12" s="46">
        <v>0.0004193876939668085</v>
      </c>
      <c r="H12" s="43">
        <v>23</v>
      </c>
      <c r="I12" s="40">
        <v>0.00019185532440232895</v>
      </c>
    </row>
    <row r="13" spans="1:9" ht="15" thickBot="1">
      <c r="A13" s="73" t="s">
        <v>77</v>
      </c>
      <c r="B13" s="228">
        <v>10</v>
      </c>
      <c r="C13" s="229">
        <v>0.000446687809889668</v>
      </c>
      <c r="D13" s="230">
        <v>37</v>
      </c>
      <c r="E13" s="229">
        <v>0.0004578981238552547</v>
      </c>
      <c r="F13" s="230">
        <v>19</v>
      </c>
      <c r="G13" s="118">
        <v>0.0011383380264813373</v>
      </c>
      <c r="H13" s="69">
        <v>66</v>
      </c>
      <c r="I13" s="68">
        <v>0.0005505413656762483</v>
      </c>
    </row>
    <row r="14" spans="1:9" ht="15" thickBot="1">
      <c r="A14" s="19" t="s">
        <v>70</v>
      </c>
      <c r="B14" s="53">
        <v>22387</v>
      </c>
      <c r="C14" s="232">
        <v>1</v>
      </c>
      <c r="D14" s="233">
        <v>80804</v>
      </c>
      <c r="E14" s="232">
        <v>1</v>
      </c>
      <c r="F14" s="233">
        <v>16691</v>
      </c>
      <c r="G14" s="70">
        <v>1</v>
      </c>
      <c r="H14" s="20">
        <v>119882</v>
      </c>
      <c r="I14" s="52">
        <v>1</v>
      </c>
    </row>
    <row r="15" spans="1:9" ht="14.25">
      <c r="A15" s="23"/>
      <c r="B15" s="24"/>
      <c r="C15" s="25"/>
      <c r="D15" s="24"/>
      <c r="E15" s="25"/>
      <c r="F15" s="24"/>
      <c r="G15" s="25"/>
      <c r="H15" s="24"/>
      <c r="I15" s="25"/>
    </row>
    <row r="16" spans="1:9" ht="14.25">
      <c r="A16" s="55" t="s">
        <v>71</v>
      </c>
      <c r="B16" s="96"/>
      <c r="C16" s="96"/>
      <c r="D16" s="96"/>
      <c r="E16" s="96"/>
      <c r="F16" s="96"/>
      <c r="G16" s="96"/>
      <c r="H16" s="96"/>
      <c r="I16" s="96"/>
    </row>
    <row r="17" spans="1:9" ht="14.25">
      <c r="A17" s="56" t="s">
        <v>311</v>
      </c>
      <c r="B17" s="96"/>
      <c r="C17" s="96"/>
      <c r="D17" s="96"/>
      <c r="E17" s="96"/>
      <c r="F17" s="96"/>
      <c r="G17" s="96"/>
      <c r="H17" s="96"/>
      <c r="I17" s="96"/>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B6" sqref="B6:K11"/>
    </sheetView>
  </sheetViews>
  <sheetFormatPr defaultColWidth="9.140625" defaultRowHeight="15"/>
  <cols>
    <col min="1" max="1" width="12.28125" style="269" customWidth="1"/>
    <col min="2" max="5" width="12.7109375" style="269" customWidth="1"/>
    <col min="6" max="9" width="11.421875" style="269" customWidth="1"/>
    <col min="10" max="10" width="9.7109375" style="269" bestFit="1" customWidth="1"/>
    <col min="11" max="11" width="8.7109375" style="269" bestFit="1" customWidth="1"/>
    <col min="12" max="16384" width="9.140625" style="269" customWidth="1"/>
  </cols>
  <sheetData>
    <row r="1" spans="1:11" ht="24.75" customHeight="1" thickBot="1" thickTop="1">
      <c r="A1" s="464" t="s">
        <v>312</v>
      </c>
      <c r="B1" s="465"/>
      <c r="C1" s="465"/>
      <c r="D1" s="465"/>
      <c r="E1" s="465"/>
      <c r="F1" s="465"/>
      <c r="G1" s="465"/>
      <c r="H1" s="465"/>
      <c r="I1" s="465"/>
      <c r="J1" s="465"/>
      <c r="K1" s="466"/>
    </row>
    <row r="2" spans="1:11" ht="24.75" customHeight="1" thickBot="1" thickTop="1">
      <c r="A2" s="464" t="s">
        <v>400</v>
      </c>
      <c r="B2" s="465"/>
      <c r="C2" s="465"/>
      <c r="D2" s="465"/>
      <c r="E2" s="465"/>
      <c r="F2" s="465"/>
      <c r="G2" s="465"/>
      <c r="H2" s="465"/>
      <c r="I2" s="465"/>
      <c r="J2" s="465"/>
      <c r="K2" s="466"/>
    </row>
    <row r="3" spans="1:11" ht="19.5" customHeight="1" thickTop="1">
      <c r="A3" s="333" t="s">
        <v>287</v>
      </c>
      <c r="B3" s="395" t="s">
        <v>39</v>
      </c>
      <c r="C3" s="450"/>
      <c r="D3" s="450"/>
      <c r="E3" s="450"/>
      <c r="F3" s="450"/>
      <c r="G3" s="450"/>
      <c r="H3" s="450"/>
      <c r="I3" s="396"/>
      <c r="J3" s="389" t="s">
        <v>285</v>
      </c>
      <c r="K3" s="390"/>
    </row>
    <row r="4" spans="1:11" ht="75" customHeight="1">
      <c r="A4" s="334"/>
      <c r="B4" s="412" t="s">
        <v>313</v>
      </c>
      <c r="C4" s="451"/>
      <c r="D4" s="451" t="s">
        <v>314</v>
      </c>
      <c r="E4" s="451"/>
      <c r="F4" s="451" t="s">
        <v>315</v>
      </c>
      <c r="G4" s="451"/>
      <c r="H4" s="451" t="s">
        <v>69</v>
      </c>
      <c r="I4" s="413"/>
      <c r="J4" s="478"/>
      <c r="K4" s="392"/>
    </row>
    <row r="5" spans="1:11" ht="19.5" customHeight="1" thickBot="1">
      <c r="A5" s="335"/>
      <c r="B5" s="222" t="s">
        <v>55</v>
      </c>
      <c r="C5" s="219" t="s">
        <v>56</v>
      </c>
      <c r="D5" s="220" t="s">
        <v>55</v>
      </c>
      <c r="E5" s="219" t="s">
        <v>56</v>
      </c>
      <c r="F5" s="219" t="s">
        <v>55</v>
      </c>
      <c r="G5" s="219" t="s">
        <v>56</v>
      </c>
      <c r="H5" s="220" t="s">
        <v>55</v>
      </c>
      <c r="I5" s="236" t="s">
        <v>56</v>
      </c>
      <c r="J5" s="218" t="s">
        <v>55</v>
      </c>
      <c r="K5" s="221" t="s">
        <v>56</v>
      </c>
    </row>
    <row r="6" spans="1:11" ht="14.25">
      <c r="A6" s="5" t="s">
        <v>74</v>
      </c>
      <c r="B6" s="223">
        <v>32251</v>
      </c>
      <c r="C6" s="224">
        <v>0.38936375709284077</v>
      </c>
      <c r="D6" s="225">
        <v>4569</v>
      </c>
      <c r="E6" s="224">
        <v>0.3476110772976263</v>
      </c>
      <c r="F6" s="225">
        <v>2514</v>
      </c>
      <c r="G6" s="224">
        <v>0.3728863838623554</v>
      </c>
      <c r="H6" s="225">
        <v>11306</v>
      </c>
      <c r="I6" s="226">
        <v>0.658627519515321</v>
      </c>
      <c r="J6" s="43">
        <v>50640</v>
      </c>
      <c r="K6" s="40">
        <v>0.4224153751188669</v>
      </c>
    </row>
    <row r="7" spans="1:11" ht="14.25">
      <c r="A7" s="6" t="s">
        <v>75</v>
      </c>
      <c r="B7" s="41">
        <v>42293</v>
      </c>
      <c r="C7" s="49">
        <v>0.5106000241458409</v>
      </c>
      <c r="D7" s="227">
        <v>6971</v>
      </c>
      <c r="E7" s="49">
        <v>0.5303560559951308</v>
      </c>
      <c r="F7" s="227">
        <v>3354</v>
      </c>
      <c r="G7" s="49">
        <v>0.49747849302877484</v>
      </c>
      <c r="H7" s="227">
        <v>4693</v>
      </c>
      <c r="I7" s="46">
        <v>0.27338925783525575</v>
      </c>
      <c r="J7" s="43">
        <v>57311</v>
      </c>
      <c r="K7" s="40">
        <v>0.4780617607313859</v>
      </c>
    </row>
    <row r="8" spans="1:11" ht="14.25">
      <c r="A8" s="6" t="s">
        <v>76</v>
      </c>
      <c r="B8" s="41">
        <v>8248</v>
      </c>
      <c r="C8" s="49">
        <v>0.0995774477846191</v>
      </c>
      <c r="D8" s="227">
        <v>1591</v>
      </c>
      <c r="E8" s="49">
        <v>0.12104382227632379</v>
      </c>
      <c r="F8" s="227">
        <v>864</v>
      </c>
      <c r="G8" s="49">
        <v>0.12815188371403144</v>
      </c>
      <c r="H8" s="227">
        <v>1159</v>
      </c>
      <c r="I8" s="46">
        <v>0.06751718513340324</v>
      </c>
      <c r="J8" s="43">
        <v>11862</v>
      </c>
      <c r="K8" s="40">
        <v>0.09894729817654029</v>
      </c>
    </row>
    <row r="9" spans="1:11" ht="14.25">
      <c r="A9" s="192" t="s">
        <v>77</v>
      </c>
      <c r="B9" s="228">
        <v>37</v>
      </c>
      <c r="C9" s="229">
        <v>0.00044669805625980924</v>
      </c>
      <c r="D9" s="230">
        <v>13</v>
      </c>
      <c r="E9" s="229">
        <v>0.0009890444309190506</v>
      </c>
      <c r="F9" s="230">
        <v>10</v>
      </c>
      <c r="G9" s="229">
        <v>0.0014832393948383269</v>
      </c>
      <c r="H9" s="230">
        <v>6</v>
      </c>
      <c r="I9" s="118">
        <v>0.0003495281370150297</v>
      </c>
      <c r="J9" s="69">
        <v>66</v>
      </c>
      <c r="K9" s="68">
        <v>0.0005505413656762483</v>
      </c>
    </row>
    <row r="10" spans="1:11" ht="15" thickBot="1">
      <c r="A10" s="267" t="s">
        <v>69</v>
      </c>
      <c r="B10" s="254">
        <v>1</v>
      </c>
      <c r="C10" s="308">
        <v>1.2072920439454304E-05</v>
      </c>
      <c r="D10" s="312">
        <v>0</v>
      </c>
      <c r="E10" s="308">
        <v>0</v>
      </c>
      <c r="F10" s="312">
        <v>0</v>
      </c>
      <c r="G10" s="308">
        <v>0</v>
      </c>
      <c r="H10" s="312">
        <v>2</v>
      </c>
      <c r="I10" s="255">
        <v>0.0001165093790050099</v>
      </c>
      <c r="J10" s="257">
        <v>3</v>
      </c>
      <c r="K10" s="170">
        <v>2.5024607530738566E-05</v>
      </c>
    </row>
    <row r="11" spans="1:11" ht="15" thickBot="1">
      <c r="A11" s="231" t="s">
        <v>70</v>
      </c>
      <c r="B11" s="53">
        <v>82830</v>
      </c>
      <c r="C11" s="232">
        <v>1</v>
      </c>
      <c r="D11" s="233">
        <v>13144</v>
      </c>
      <c r="E11" s="232">
        <v>1</v>
      </c>
      <c r="F11" s="233">
        <v>6742</v>
      </c>
      <c r="G11" s="232">
        <v>1</v>
      </c>
      <c r="H11" s="233">
        <v>17166</v>
      </c>
      <c r="I11" s="232">
        <v>1</v>
      </c>
      <c r="J11" s="20">
        <v>119882</v>
      </c>
      <c r="K11" s="52">
        <v>1</v>
      </c>
    </row>
    <row r="12" spans="1:11" ht="14.25">
      <c r="A12" s="164"/>
      <c r="B12" s="24"/>
      <c r="C12" s="25"/>
      <c r="D12" s="24"/>
      <c r="E12" s="25"/>
      <c r="F12" s="24"/>
      <c r="G12" s="25"/>
      <c r="H12" s="24"/>
      <c r="I12" s="25"/>
      <c r="J12" s="24"/>
      <c r="K12" s="25"/>
    </row>
    <row r="13" spans="1:11" ht="14.25">
      <c r="A13" s="55" t="s">
        <v>71</v>
      </c>
      <c r="B13" s="96"/>
      <c r="C13" s="96"/>
      <c r="D13" s="96"/>
      <c r="E13" s="96"/>
      <c r="F13" s="96"/>
      <c r="G13" s="96"/>
      <c r="H13" s="96"/>
      <c r="I13" s="96"/>
      <c r="J13" s="96"/>
      <c r="K13" s="96"/>
    </row>
    <row r="14" spans="1:11" ht="14.25">
      <c r="A14" s="56" t="s">
        <v>79</v>
      </c>
      <c r="B14" s="96"/>
      <c r="C14" s="96"/>
      <c r="D14" s="96"/>
      <c r="E14" s="96"/>
      <c r="F14" s="96"/>
      <c r="G14" s="96"/>
      <c r="H14" s="96"/>
      <c r="I14" s="96"/>
      <c r="J14" s="96"/>
      <c r="K14" s="96"/>
    </row>
    <row r="15" spans="1:11" ht="14.25">
      <c r="A15" s="99"/>
      <c r="B15" s="99"/>
      <c r="C15" s="99"/>
      <c r="D15" s="99"/>
      <c r="E15" s="99"/>
      <c r="F15" s="99"/>
      <c r="G15" s="99"/>
      <c r="H15" s="99"/>
      <c r="I15" s="99"/>
      <c r="J15" s="99"/>
      <c r="K15" s="99"/>
    </row>
  </sheetData>
  <sheetProtection/>
  <mergeCells count="9">
    <mergeCell ref="A1:K1"/>
    <mergeCell ref="A2:K2"/>
    <mergeCell ref="A3:A5"/>
    <mergeCell ref="B3:I3"/>
    <mergeCell ref="J3:K4"/>
    <mergeCell ref="B4:C4"/>
    <mergeCell ref="D4:E4"/>
    <mergeCell ref="F4:G4"/>
    <mergeCell ref="H4:I4"/>
  </mergeCells>
  <printOptions horizontalCentered="1"/>
  <pageMargins left="0.7" right="0.7" top="0.75" bottom="0.75" header="0.3" footer="0.3"/>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C11" sqref="C11"/>
    </sheetView>
  </sheetViews>
  <sheetFormatPr defaultColWidth="9.140625" defaultRowHeight="15"/>
  <cols>
    <col min="1" max="1" width="16.421875" style="269" customWidth="1"/>
    <col min="2" max="2" width="15.421875" style="269" customWidth="1"/>
    <col min="3" max="6" width="12.28125" style="269" customWidth="1"/>
    <col min="7" max="7" width="9.140625" style="269" customWidth="1"/>
    <col min="8" max="8" width="10.00390625" style="269" bestFit="1" customWidth="1"/>
    <col min="9" max="9" width="9.140625" style="269" customWidth="1"/>
    <col min="10" max="10" width="10.00390625" style="269" bestFit="1" customWidth="1"/>
    <col min="11" max="11" width="9.7109375" style="269" bestFit="1" customWidth="1"/>
    <col min="12" max="12" width="10.8515625" style="269" customWidth="1"/>
    <col min="13" max="16384" width="9.140625" style="269" customWidth="1"/>
  </cols>
  <sheetData>
    <row r="1" spans="1:12" ht="24.75" customHeight="1" thickBot="1" thickTop="1">
      <c r="A1" s="471" t="s">
        <v>401</v>
      </c>
      <c r="B1" s="472"/>
      <c r="C1" s="472"/>
      <c r="D1" s="472"/>
      <c r="E1" s="472"/>
      <c r="F1" s="472"/>
      <c r="G1" s="472"/>
      <c r="H1" s="472"/>
      <c r="I1" s="472"/>
      <c r="J1" s="472"/>
      <c r="K1" s="472"/>
      <c r="L1" s="473"/>
    </row>
    <row r="2" spans="1:12" ht="19.5" customHeight="1" thickBot="1" thickTop="1">
      <c r="A2" s="425" t="s">
        <v>80</v>
      </c>
      <c r="B2" s="428" t="s">
        <v>73</v>
      </c>
      <c r="C2" s="347" t="s">
        <v>39</v>
      </c>
      <c r="D2" s="375"/>
      <c r="E2" s="375"/>
      <c r="F2" s="375"/>
      <c r="G2" s="375"/>
      <c r="H2" s="375"/>
      <c r="I2" s="375"/>
      <c r="J2" s="348"/>
      <c r="K2" s="347" t="s">
        <v>285</v>
      </c>
      <c r="L2" s="348"/>
    </row>
    <row r="3" spans="1:12" ht="78" customHeight="1">
      <c r="A3" s="425"/>
      <c r="B3" s="428"/>
      <c r="C3" s="482" t="s">
        <v>313</v>
      </c>
      <c r="D3" s="374"/>
      <c r="E3" s="482" t="s">
        <v>314</v>
      </c>
      <c r="F3" s="374"/>
      <c r="G3" s="482" t="s">
        <v>315</v>
      </c>
      <c r="H3" s="374"/>
      <c r="I3" s="482" t="s">
        <v>69</v>
      </c>
      <c r="J3" s="374"/>
      <c r="K3" s="347"/>
      <c r="L3" s="348"/>
    </row>
    <row r="4" spans="1:12" ht="19.5" customHeight="1" thickBot="1">
      <c r="A4" s="411"/>
      <c r="B4" s="449"/>
      <c r="C4" s="218" t="s">
        <v>55</v>
      </c>
      <c r="D4" s="236" t="s">
        <v>56</v>
      </c>
      <c r="E4" s="218" t="s">
        <v>55</v>
      </c>
      <c r="F4" s="221" t="s">
        <v>56</v>
      </c>
      <c r="G4" s="218" t="s">
        <v>55</v>
      </c>
      <c r="H4" s="221" t="s">
        <v>56</v>
      </c>
      <c r="I4" s="222" t="s">
        <v>55</v>
      </c>
      <c r="J4" s="236" t="s">
        <v>56</v>
      </c>
      <c r="K4" s="218" t="s">
        <v>55</v>
      </c>
      <c r="L4" s="221" t="s">
        <v>56</v>
      </c>
    </row>
    <row r="5" spans="1:12" ht="14.25">
      <c r="A5" s="468" t="s">
        <v>81</v>
      </c>
      <c r="B5" s="58" t="s">
        <v>74</v>
      </c>
      <c r="C5" s="223">
        <v>12727</v>
      </c>
      <c r="D5" s="226">
        <v>0.1536520584329349</v>
      </c>
      <c r="E5" s="252">
        <v>1297</v>
      </c>
      <c r="F5" s="105">
        <v>0.09867620206938527</v>
      </c>
      <c r="G5" s="252">
        <v>808</v>
      </c>
      <c r="H5" s="105">
        <v>0.1198457431029368</v>
      </c>
      <c r="I5" s="223">
        <v>4142</v>
      </c>
      <c r="J5" s="226">
        <v>0.2412909239193755</v>
      </c>
      <c r="K5" s="237">
        <v>18974</v>
      </c>
      <c r="L5" s="105">
        <v>0.15827230109607782</v>
      </c>
    </row>
    <row r="6" spans="1:12" ht="14.25">
      <c r="A6" s="425"/>
      <c r="B6" s="61" t="s">
        <v>75</v>
      </c>
      <c r="C6" s="41">
        <v>12587</v>
      </c>
      <c r="D6" s="46">
        <v>0.15196184957141132</v>
      </c>
      <c r="E6" s="17">
        <v>1565</v>
      </c>
      <c r="F6" s="40">
        <v>0.1190657334144857</v>
      </c>
      <c r="G6" s="17">
        <v>971</v>
      </c>
      <c r="H6" s="40">
        <v>0.14402254523880154</v>
      </c>
      <c r="I6" s="41">
        <v>1327</v>
      </c>
      <c r="J6" s="46">
        <v>0.07730397296982407</v>
      </c>
      <c r="K6" s="43">
        <v>16450</v>
      </c>
      <c r="L6" s="40">
        <v>0.1372182646268831</v>
      </c>
    </row>
    <row r="7" spans="1:12" ht="14.25">
      <c r="A7" s="425"/>
      <c r="B7" s="61" t="s">
        <v>76</v>
      </c>
      <c r="C7" s="41">
        <v>2166</v>
      </c>
      <c r="D7" s="46">
        <v>0.02614994567185802</v>
      </c>
      <c r="E7" s="17">
        <v>272</v>
      </c>
      <c r="F7" s="40">
        <v>0.020693852708460133</v>
      </c>
      <c r="G7" s="17">
        <v>187</v>
      </c>
      <c r="H7" s="40">
        <v>0.02773657668347671</v>
      </c>
      <c r="I7" s="41">
        <v>307</v>
      </c>
      <c r="J7" s="46">
        <v>0.01788418967726902</v>
      </c>
      <c r="K7" s="43">
        <v>2932</v>
      </c>
      <c r="L7" s="40">
        <v>0.02445738309337515</v>
      </c>
    </row>
    <row r="8" spans="1:12" ht="15" thickBot="1">
      <c r="A8" s="411"/>
      <c r="B8" s="32" t="s">
        <v>77</v>
      </c>
      <c r="C8" s="228">
        <v>6</v>
      </c>
      <c r="D8" s="118">
        <v>7.24375226367258E-05</v>
      </c>
      <c r="E8" s="241">
        <v>0</v>
      </c>
      <c r="F8" s="68">
        <v>0</v>
      </c>
      <c r="G8" s="241">
        <v>1</v>
      </c>
      <c r="H8" s="68">
        <v>0.0001483239394838327</v>
      </c>
      <c r="I8" s="228">
        <v>0</v>
      </c>
      <c r="J8" s="118">
        <v>0</v>
      </c>
      <c r="K8" s="69">
        <v>7</v>
      </c>
      <c r="L8" s="68">
        <v>5.839075090505665E-05</v>
      </c>
    </row>
    <row r="9" spans="1:12" ht="15" thickBot="1">
      <c r="A9" s="479" t="s">
        <v>291</v>
      </c>
      <c r="B9" s="480"/>
      <c r="C9" s="20">
        <v>27486</v>
      </c>
      <c r="D9" s="253">
        <v>0.331836291198841</v>
      </c>
      <c r="E9" s="20">
        <v>3134</v>
      </c>
      <c r="F9" s="190">
        <v>0.23843578819233108</v>
      </c>
      <c r="G9" s="20">
        <v>1967</v>
      </c>
      <c r="H9" s="190">
        <v>0.29175318896469893</v>
      </c>
      <c r="I9" s="53">
        <v>5776</v>
      </c>
      <c r="J9" s="253">
        <v>0.3364790865664686</v>
      </c>
      <c r="K9" s="20">
        <v>38363</v>
      </c>
      <c r="L9" s="52">
        <v>0.32000633956724106</v>
      </c>
    </row>
    <row r="10" spans="1:12" ht="14.25">
      <c r="A10" s="468" t="s">
        <v>82</v>
      </c>
      <c r="B10" s="60" t="s">
        <v>74</v>
      </c>
      <c r="C10" s="37">
        <v>19522</v>
      </c>
      <c r="D10" s="89">
        <v>0.2356875528190269</v>
      </c>
      <c r="E10" s="35">
        <v>3272</v>
      </c>
      <c r="F10" s="36">
        <v>0.24893487522824104</v>
      </c>
      <c r="G10" s="35">
        <v>1706</v>
      </c>
      <c r="H10" s="36">
        <v>0.25304064075941857</v>
      </c>
      <c r="I10" s="37">
        <v>7164</v>
      </c>
      <c r="J10" s="89">
        <v>0.4173365955959455</v>
      </c>
      <c r="K10" s="39">
        <v>31664</v>
      </c>
      <c r="L10" s="36">
        <v>0.2641263909511019</v>
      </c>
    </row>
    <row r="11" spans="1:12" ht="14.25">
      <c r="A11" s="425"/>
      <c r="B11" s="61" t="s">
        <v>75</v>
      </c>
      <c r="C11" s="41">
        <v>29698</v>
      </c>
      <c r="D11" s="46">
        <v>0.35854159121091395</v>
      </c>
      <c r="E11" s="17">
        <v>5406</v>
      </c>
      <c r="F11" s="40">
        <v>0.4112903225806452</v>
      </c>
      <c r="G11" s="17">
        <v>2383</v>
      </c>
      <c r="H11" s="40">
        <v>0.3534559477899733</v>
      </c>
      <c r="I11" s="41">
        <v>3366</v>
      </c>
      <c r="J11" s="46">
        <v>0.19608528486543167</v>
      </c>
      <c r="K11" s="43">
        <v>40853</v>
      </c>
      <c r="L11" s="40">
        <v>0.3407767638177541</v>
      </c>
    </row>
    <row r="12" spans="1:12" ht="14.25">
      <c r="A12" s="425"/>
      <c r="B12" s="61" t="s">
        <v>76</v>
      </c>
      <c r="C12" s="41">
        <v>6081</v>
      </c>
      <c r="D12" s="46">
        <v>0.07341542919232162</v>
      </c>
      <c r="E12" s="17">
        <v>1319</v>
      </c>
      <c r="F12" s="40">
        <v>0.10034996956786367</v>
      </c>
      <c r="G12" s="17">
        <v>677</v>
      </c>
      <c r="H12" s="40">
        <v>0.10041530703055473</v>
      </c>
      <c r="I12" s="41">
        <v>852</v>
      </c>
      <c r="J12" s="46">
        <v>0.04963299545613422</v>
      </c>
      <c r="K12" s="43">
        <v>8929</v>
      </c>
      <c r="L12" s="40">
        <v>0.07448157354732153</v>
      </c>
    </row>
    <row r="13" spans="1:12" ht="15" thickBot="1">
      <c r="A13" s="411"/>
      <c r="B13" s="8" t="s">
        <v>77</v>
      </c>
      <c r="C13" s="254">
        <v>31</v>
      </c>
      <c r="D13" s="255">
        <v>0.00037426053362308345</v>
      </c>
      <c r="E13" s="256">
        <v>13</v>
      </c>
      <c r="F13" s="170">
        <v>0.0009890444309190506</v>
      </c>
      <c r="G13" s="256">
        <v>9</v>
      </c>
      <c r="H13" s="170">
        <v>0.0013349154553544942</v>
      </c>
      <c r="I13" s="254">
        <v>6</v>
      </c>
      <c r="J13" s="255">
        <v>0.0003495281370150297</v>
      </c>
      <c r="K13" s="257">
        <v>59</v>
      </c>
      <c r="L13" s="170">
        <v>0.0004921506147711916</v>
      </c>
    </row>
    <row r="14" spans="1:12" ht="15" thickBot="1">
      <c r="A14" s="479" t="s">
        <v>292</v>
      </c>
      <c r="B14" s="480"/>
      <c r="C14" s="53">
        <v>55333</v>
      </c>
      <c r="D14" s="255">
        <v>0.668030906676325</v>
      </c>
      <c r="E14" s="20">
        <v>10010</v>
      </c>
      <c r="F14" s="190">
        <v>0.7615642118076689</v>
      </c>
      <c r="G14" s="20">
        <v>4775</v>
      </c>
      <c r="H14" s="190">
        <v>0.7082468110353011</v>
      </c>
      <c r="I14" s="53">
        <v>11390</v>
      </c>
      <c r="J14" s="253">
        <v>0.6635209134335314</v>
      </c>
      <c r="K14" s="20">
        <v>81508</v>
      </c>
      <c r="L14" s="52">
        <v>0.6799019035384795</v>
      </c>
    </row>
    <row r="15" spans="1:12" ht="15" thickBot="1">
      <c r="A15" s="469" t="s">
        <v>69</v>
      </c>
      <c r="B15" s="481"/>
      <c r="C15" s="20">
        <v>11</v>
      </c>
      <c r="D15" s="21">
        <v>0.00013280212483399734</v>
      </c>
      <c r="E15" s="20">
        <v>0</v>
      </c>
      <c r="F15" s="21">
        <v>0</v>
      </c>
      <c r="G15" s="20">
        <v>0</v>
      </c>
      <c r="H15" s="21">
        <v>0</v>
      </c>
      <c r="I15" s="20">
        <v>0</v>
      </c>
      <c r="J15" s="21">
        <v>0</v>
      </c>
      <c r="K15" s="20">
        <v>11</v>
      </c>
      <c r="L15" s="258">
        <v>9.175689427937472E-05</v>
      </c>
    </row>
    <row r="16" spans="1:12" ht="15" thickBot="1">
      <c r="A16" s="469" t="s">
        <v>70</v>
      </c>
      <c r="B16" s="481"/>
      <c r="C16" s="76">
        <v>82830</v>
      </c>
      <c r="D16" s="259">
        <v>1</v>
      </c>
      <c r="E16" s="76">
        <v>13144</v>
      </c>
      <c r="F16" s="259">
        <v>1</v>
      </c>
      <c r="G16" s="76">
        <v>6742</v>
      </c>
      <c r="H16" s="259">
        <v>1</v>
      </c>
      <c r="I16" s="76">
        <v>17166</v>
      </c>
      <c r="J16" s="259">
        <v>1</v>
      </c>
      <c r="K16" s="76">
        <v>119882</v>
      </c>
      <c r="L16" s="260">
        <v>1</v>
      </c>
    </row>
    <row r="17" spans="1:12" ht="14.25">
      <c r="A17" s="164"/>
      <c r="B17" s="261"/>
      <c r="C17" s="24"/>
      <c r="D17" s="25"/>
      <c r="E17" s="24"/>
      <c r="F17" s="25"/>
      <c r="G17" s="24"/>
      <c r="H17" s="25"/>
      <c r="I17" s="24"/>
      <c r="J17" s="25"/>
      <c r="K17" s="24"/>
      <c r="L17" s="25"/>
    </row>
    <row r="18" spans="1:12" ht="14.25">
      <c r="A18" s="55" t="s">
        <v>71</v>
      </c>
      <c r="B18" s="28"/>
      <c r="C18" s="28"/>
      <c r="D18" s="28"/>
      <c r="E18" s="28"/>
      <c r="F18" s="28"/>
      <c r="G18" s="28"/>
      <c r="H18" s="28"/>
      <c r="I18" s="28"/>
      <c r="J18" s="28"/>
      <c r="K18" s="28"/>
      <c r="L18" s="28"/>
    </row>
    <row r="19" spans="1:12" ht="14.25">
      <c r="A19" s="56" t="s">
        <v>79</v>
      </c>
      <c r="B19" s="28"/>
      <c r="C19" s="28"/>
      <c r="D19" s="28"/>
      <c r="E19" s="28"/>
      <c r="F19" s="28"/>
      <c r="G19" s="28"/>
      <c r="H19" s="28"/>
      <c r="I19" s="28"/>
      <c r="J19" s="28"/>
      <c r="K19" s="28"/>
      <c r="L19" s="28"/>
    </row>
    <row r="20" spans="1:12" ht="14.25">
      <c r="A20" s="108"/>
      <c r="B20" s="108"/>
      <c r="C20" s="108"/>
      <c r="D20" s="108"/>
      <c r="E20" s="108"/>
      <c r="F20" s="108"/>
      <c r="G20" s="108"/>
      <c r="H20" s="108"/>
      <c r="I20" s="108"/>
      <c r="J20" s="108"/>
      <c r="K20" s="108"/>
      <c r="L20" s="108"/>
    </row>
  </sheetData>
  <sheetProtection/>
  <mergeCells count="15">
    <mergeCell ref="A1:L1"/>
    <mergeCell ref="A2:A4"/>
    <mergeCell ref="B2:B4"/>
    <mergeCell ref="C2:J2"/>
    <mergeCell ref="K2:L3"/>
    <mergeCell ref="C3:D3"/>
    <mergeCell ref="E3:F3"/>
    <mergeCell ref="G3:H3"/>
    <mergeCell ref="I3:J3"/>
    <mergeCell ref="A5:A8"/>
    <mergeCell ref="A9:B9"/>
    <mergeCell ref="A10:A13"/>
    <mergeCell ref="A14:B14"/>
    <mergeCell ref="A15:B15"/>
    <mergeCell ref="A16:B16"/>
  </mergeCells>
  <printOptions horizontalCentered="1"/>
  <pageMargins left="0.7" right="0.7" top="0.75" bottom="0.75" header="0.3" footer="0.3"/>
  <pageSetup fitToHeight="1" fitToWidth="1" horizontalDpi="600" verticalDpi="600" orientation="landscape" paperSize="9" scale="93" r:id="rId1"/>
</worksheet>
</file>

<file path=xl/worksheets/sheet33.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1" sqref="A1:K1"/>
    </sheetView>
  </sheetViews>
  <sheetFormatPr defaultColWidth="9.140625" defaultRowHeight="15"/>
  <cols>
    <col min="1" max="1" width="18.28125" style="269" bestFit="1" customWidth="1"/>
    <col min="2" max="5" width="12.8515625" style="269" customWidth="1"/>
    <col min="6" max="9" width="11.421875" style="269" customWidth="1"/>
    <col min="10" max="10" width="9.7109375" style="269" bestFit="1" customWidth="1"/>
    <col min="11" max="11" width="8.7109375" style="269" bestFit="1" customWidth="1"/>
    <col min="12" max="16384" width="9.140625" style="269" customWidth="1"/>
  </cols>
  <sheetData>
    <row r="1" spans="1:11" ht="24.75" customHeight="1" thickBot="1" thickTop="1">
      <c r="A1" s="464" t="s">
        <v>402</v>
      </c>
      <c r="B1" s="465"/>
      <c r="C1" s="465"/>
      <c r="D1" s="465"/>
      <c r="E1" s="465"/>
      <c r="F1" s="465"/>
      <c r="G1" s="465"/>
      <c r="H1" s="465"/>
      <c r="I1" s="465"/>
      <c r="J1" s="465"/>
      <c r="K1" s="476"/>
    </row>
    <row r="2" spans="1:11" ht="19.5" customHeight="1" thickTop="1">
      <c r="A2" s="333" t="s">
        <v>83</v>
      </c>
      <c r="B2" s="395" t="s">
        <v>39</v>
      </c>
      <c r="C2" s="450"/>
      <c r="D2" s="450"/>
      <c r="E2" s="450"/>
      <c r="F2" s="450"/>
      <c r="G2" s="450"/>
      <c r="H2" s="450"/>
      <c r="I2" s="396"/>
      <c r="J2" s="389" t="s">
        <v>285</v>
      </c>
      <c r="K2" s="390"/>
    </row>
    <row r="3" spans="1:11" ht="86.25" customHeight="1">
      <c r="A3" s="334"/>
      <c r="B3" s="412" t="s">
        <v>313</v>
      </c>
      <c r="C3" s="451"/>
      <c r="D3" s="451" t="s">
        <v>314</v>
      </c>
      <c r="E3" s="451"/>
      <c r="F3" s="451" t="s">
        <v>315</v>
      </c>
      <c r="G3" s="451"/>
      <c r="H3" s="451" t="s">
        <v>69</v>
      </c>
      <c r="I3" s="413"/>
      <c r="J3" s="478"/>
      <c r="K3" s="392"/>
    </row>
    <row r="4" spans="1:11" ht="19.5" customHeight="1" thickBot="1">
      <c r="A4" s="477"/>
      <c r="B4" s="245" t="s">
        <v>55</v>
      </c>
      <c r="C4" s="246" t="s">
        <v>56</v>
      </c>
      <c r="D4" s="247" t="s">
        <v>55</v>
      </c>
      <c r="E4" s="246" t="s">
        <v>56</v>
      </c>
      <c r="F4" s="247" t="s">
        <v>55</v>
      </c>
      <c r="G4" s="248" t="s">
        <v>56</v>
      </c>
      <c r="H4" s="247" t="s">
        <v>55</v>
      </c>
      <c r="I4" s="248" t="s">
        <v>56</v>
      </c>
      <c r="J4" s="249" t="s">
        <v>55</v>
      </c>
      <c r="K4" s="250" t="s">
        <v>56</v>
      </c>
    </row>
    <row r="5" spans="1:11" ht="14.25">
      <c r="A5" s="88" t="s">
        <v>293</v>
      </c>
      <c r="B5" s="37">
        <v>2481</v>
      </c>
      <c r="C5" s="239">
        <v>0.029952915610286127</v>
      </c>
      <c r="D5" s="240">
        <v>434</v>
      </c>
      <c r="E5" s="239">
        <v>0.0330188679245283</v>
      </c>
      <c r="F5" s="240">
        <v>178</v>
      </c>
      <c r="G5" s="239">
        <v>0.02640166122812222</v>
      </c>
      <c r="H5" s="240">
        <v>457</v>
      </c>
      <c r="I5" s="89">
        <v>0.026622393102644762</v>
      </c>
      <c r="J5" s="39">
        <v>3550</v>
      </c>
      <c r="K5" s="36">
        <v>0.0296124522447073</v>
      </c>
    </row>
    <row r="6" spans="1:11" ht="14.25">
      <c r="A6" s="73" t="s">
        <v>294</v>
      </c>
      <c r="B6" s="41">
        <v>23279</v>
      </c>
      <c r="C6" s="49">
        <v>0.28104551491005675</v>
      </c>
      <c r="D6" s="227">
        <v>3879</v>
      </c>
      <c r="E6" s="49">
        <v>0.29511564211807667</v>
      </c>
      <c r="F6" s="227">
        <v>1824</v>
      </c>
      <c r="G6" s="49">
        <v>0.27039454167902693</v>
      </c>
      <c r="H6" s="227">
        <v>4879</v>
      </c>
      <c r="I6" s="46">
        <v>0.2842246300827217</v>
      </c>
      <c r="J6" s="43">
        <v>33861</v>
      </c>
      <c r="K6" s="40">
        <v>0.2824444036636025</v>
      </c>
    </row>
    <row r="7" spans="1:11" ht="14.25">
      <c r="A7" s="73" t="s">
        <v>295</v>
      </c>
      <c r="B7" s="41">
        <v>20934</v>
      </c>
      <c r="C7" s="49">
        <v>0.2527345164795364</v>
      </c>
      <c r="D7" s="227">
        <v>3425</v>
      </c>
      <c r="E7" s="49">
        <v>0.26057516737674985</v>
      </c>
      <c r="F7" s="227">
        <v>1702</v>
      </c>
      <c r="G7" s="49">
        <v>0.25244734500148325</v>
      </c>
      <c r="H7" s="227">
        <v>4213</v>
      </c>
      <c r="I7" s="46">
        <v>0.24542700687405336</v>
      </c>
      <c r="J7" s="43">
        <v>30274</v>
      </c>
      <c r="K7" s="40">
        <v>0.2525316561285264</v>
      </c>
    </row>
    <row r="8" spans="1:11" ht="14.25">
      <c r="A8" s="73" t="s">
        <v>296</v>
      </c>
      <c r="B8" s="41">
        <v>19482</v>
      </c>
      <c r="C8" s="49">
        <v>0.23520463600144875</v>
      </c>
      <c r="D8" s="227">
        <v>2997</v>
      </c>
      <c r="E8" s="49">
        <v>0.22801278149726112</v>
      </c>
      <c r="F8" s="227">
        <v>1563</v>
      </c>
      <c r="G8" s="49">
        <v>0.23168199347374668</v>
      </c>
      <c r="H8" s="227">
        <v>4033</v>
      </c>
      <c r="I8" s="46">
        <v>0.23494116276360252</v>
      </c>
      <c r="J8" s="43">
        <v>28075</v>
      </c>
      <c r="K8" s="40">
        <v>0.23418027727265145</v>
      </c>
    </row>
    <row r="9" spans="1:11" ht="14.25">
      <c r="A9" s="73" t="s">
        <v>297</v>
      </c>
      <c r="B9" s="41">
        <v>14988</v>
      </c>
      <c r="C9" s="49">
        <v>0.1809489315465411</v>
      </c>
      <c r="D9" s="227">
        <v>2127</v>
      </c>
      <c r="E9" s="49">
        <v>0.16182288496652464</v>
      </c>
      <c r="F9" s="227">
        <v>1351</v>
      </c>
      <c r="G9" s="49">
        <v>0.20038564224265795</v>
      </c>
      <c r="H9" s="227">
        <v>3244</v>
      </c>
      <c r="I9" s="46">
        <v>0.18897821274612606</v>
      </c>
      <c r="J9" s="43">
        <v>21710</v>
      </c>
      <c r="K9" s="40">
        <v>0.18109474316411137</v>
      </c>
    </row>
    <row r="10" spans="1:11" ht="15" thickBot="1">
      <c r="A10" s="73" t="s">
        <v>92</v>
      </c>
      <c r="B10" s="41">
        <v>1666</v>
      </c>
      <c r="C10" s="49">
        <v>0.02011348545213087</v>
      </c>
      <c r="D10" s="227">
        <v>282</v>
      </c>
      <c r="E10" s="49">
        <v>0.021454656116859403</v>
      </c>
      <c r="F10" s="227">
        <v>124</v>
      </c>
      <c r="G10" s="49">
        <v>0.01839216849599525</v>
      </c>
      <c r="H10" s="227">
        <v>340</v>
      </c>
      <c r="I10" s="46">
        <v>0.019806594430851688</v>
      </c>
      <c r="J10" s="43">
        <v>2412</v>
      </c>
      <c r="K10" s="40">
        <v>0.020119784454713803</v>
      </c>
    </row>
    <row r="11" spans="1:11" ht="15" thickBot="1">
      <c r="A11" s="19" t="s">
        <v>70</v>
      </c>
      <c r="B11" s="53">
        <v>82830</v>
      </c>
      <c r="C11" s="232">
        <v>1</v>
      </c>
      <c r="D11" s="233">
        <v>13144</v>
      </c>
      <c r="E11" s="232">
        <v>1</v>
      </c>
      <c r="F11" s="233">
        <v>6742</v>
      </c>
      <c r="G11" s="232">
        <v>1</v>
      </c>
      <c r="H11" s="233">
        <v>17166</v>
      </c>
      <c r="I11" s="70">
        <v>1</v>
      </c>
      <c r="J11" s="20">
        <v>119882</v>
      </c>
      <c r="K11" s="52">
        <v>1</v>
      </c>
    </row>
    <row r="13" spans="2:10" ht="14.25">
      <c r="B13" s="313"/>
      <c r="D13" s="313"/>
      <c r="F13" s="313"/>
      <c r="H13" s="313"/>
      <c r="J13" s="313"/>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K23" sqref="K23"/>
    </sheetView>
  </sheetViews>
  <sheetFormatPr defaultColWidth="9.140625" defaultRowHeight="15"/>
  <cols>
    <col min="1" max="1" width="27.7109375" style="269" bestFit="1" customWidth="1"/>
    <col min="2" max="5" width="12.57421875" style="269" customWidth="1"/>
    <col min="6" max="9" width="10.57421875" style="269" customWidth="1"/>
    <col min="10" max="10" width="9.7109375" style="269" bestFit="1" customWidth="1"/>
    <col min="11" max="11" width="8.7109375" style="269" bestFit="1" customWidth="1"/>
    <col min="12" max="16384" width="9.140625" style="269" customWidth="1"/>
  </cols>
  <sheetData>
    <row r="1" spans="1:11" ht="24.75" customHeight="1" thickBot="1" thickTop="1">
      <c r="A1" s="464" t="s">
        <v>403</v>
      </c>
      <c r="B1" s="465"/>
      <c r="C1" s="465"/>
      <c r="D1" s="465"/>
      <c r="E1" s="465"/>
      <c r="F1" s="465"/>
      <c r="G1" s="465"/>
      <c r="H1" s="465"/>
      <c r="I1" s="465"/>
      <c r="J1" s="465"/>
      <c r="K1" s="476"/>
    </row>
    <row r="2" spans="1:11" ht="19.5" customHeight="1" thickTop="1">
      <c r="A2" s="333" t="s">
        <v>93</v>
      </c>
      <c r="B2" s="395" t="s">
        <v>39</v>
      </c>
      <c r="C2" s="450"/>
      <c r="D2" s="450"/>
      <c r="E2" s="450"/>
      <c r="F2" s="450"/>
      <c r="G2" s="450"/>
      <c r="H2" s="450"/>
      <c r="I2" s="396"/>
      <c r="J2" s="389" t="s">
        <v>285</v>
      </c>
      <c r="K2" s="390"/>
    </row>
    <row r="3" spans="1:11" ht="72" customHeight="1">
      <c r="A3" s="334"/>
      <c r="B3" s="412" t="s">
        <v>313</v>
      </c>
      <c r="C3" s="451"/>
      <c r="D3" s="451" t="s">
        <v>314</v>
      </c>
      <c r="E3" s="451"/>
      <c r="F3" s="451" t="s">
        <v>315</v>
      </c>
      <c r="G3" s="451"/>
      <c r="H3" s="451" t="s">
        <v>69</v>
      </c>
      <c r="I3" s="413"/>
      <c r="J3" s="478"/>
      <c r="K3" s="392"/>
    </row>
    <row r="4" spans="1:11" ht="19.5" customHeight="1" thickBot="1">
      <c r="A4" s="477"/>
      <c r="B4" s="245" t="s">
        <v>55</v>
      </c>
      <c r="C4" s="246" t="s">
        <v>56</v>
      </c>
      <c r="D4" s="247" t="s">
        <v>55</v>
      </c>
      <c r="E4" s="246" t="s">
        <v>56</v>
      </c>
      <c r="F4" s="247" t="s">
        <v>55</v>
      </c>
      <c r="G4" s="248" t="s">
        <v>56</v>
      </c>
      <c r="H4" s="247" t="s">
        <v>55</v>
      </c>
      <c r="I4" s="248" t="s">
        <v>56</v>
      </c>
      <c r="J4" s="249" t="s">
        <v>55</v>
      </c>
      <c r="K4" s="250" t="s">
        <v>56</v>
      </c>
    </row>
    <row r="5" spans="1:11" ht="14.25">
      <c r="A5" s="88" t="s">
        <v>254</v>
      </c>
      <c r="B5" s="37">
        <v>33495</v>
      </c>
      <c r="C5" s="239">
        <v>0.40438247011952183</v>
      </c>
      <c r="D5" s="240">
        <v>4801</v>
      </c>
      <c r="E5" s="239">
        <v>0.3652617163724894</v>
      </c>
      <c r="F5" s="240">
        <v>2656</v>
      </c>
      <c r="G5" s="239">
        <v>0.3939483832690596</v>
      </c>
      <c r="H5" s="240">
        <v>11497</v>
      </c>
      <c r="I5" s="89">
        <v>0.6697541652102994</v>
      </c>
      <c r="J5" s="39">
        <v>52449</v>
      </c>
      <c r="K5" s="36">
        <v>0.43750521345990223</v>
      </c>
    </row>
    <row r="6" spans="1:11" ht="14.25">
      <c r="A6" s="73" t="s">
        <v>298</v>
      </c>
      <c r="B6" s="41">
        <v>9024</v>
      </c>
      <c r="C6" s="49">
        <v>0.10894603404563565</v>
      </c>
      <c r="D6" s="227">
        <v>1663</v>
      </c>
      <c r="E6" s="49">
        <v>0.12652160681679853</v>
      </c>
      <c r="F6" s="227">
        <v>691</v>
      </c>
      <c r="G6" s="49">
        <v>0.1024918421833284</v>
      </c>
      <c r="H6" s="227">
        <v>2006</v>
      </c>
      <c r="I6" s="46">
        <v>0.11685890714202493</v>
      </c>
      <c r="J6" s="43">
        <v>13384</v>
      </c>
      <c r="K6" s="40">
        <v>0.1116431157304683</v>
      </c>
    </row>
    <row r="7" spans="1:11" ht="14.25">
      <c r="A7" s="73" t="s">
        <v>299</v>
      </c>
      <c r="B7" s="41">
        <v>9959</v>
      </c>
      <c r="C7" s="49">
        <v>0.12023421465652541</v>
      </c>
      <c r="D7" s="227">
        <v>1628</v>
      </c>
      <c r="E7" s="49">
        <v>0.12385879488740109</v>
      </c>
      <c r="F7" s="227">
        <v>739</v>
      </c>
      <c r="G7" s="49">
        <v>0.10961139127855239</v>
      </c>
      <c r="H7" s="227">
        <v>886</v>
      </c>
      <c r="I7" s="46">
        <v>0.05161365489921939</v>
      </c>
      <c r="J7" s="43">
        <v>13212</v>
      </c>
      <c r="K7" s="40">
        <v>0.11020837156537261</v>
      </c>
    </row>
    <row r="8" spans="1:11" ht="14.25">
      <c r="A8" s="73" t="s">
        <v>300</v>
      </c>
      <c r="B8" s="41">
        <v>11065</v>
      </c>
      <c r="C8" s="49">
        <v>0.13358686466256187</v>
      </c>
      <c r="D8" s="227">
        <v>1728</v>
      </c>
      <c r="E8" s="49">
        <v>0.13146682897139378</v>
      </c>
      <c r="F8" s="227">
        <v>878</v>
      </c>
      <c r="G8" s="49">
        <v>0.1302284188668051</v>
      </c>
      <c r="H8" s="227">
        <v>929</v>
      </c>
      <c r="I8" s="46">
        <v>0.0541186065478271</v>
      </c>
      <c r="J8" s="43">
        <v>14600</v>
      </c>
      <c r="K8" s="40">
        <v>0.121786423316261</v>
      </c>
    </row>
    <row r="9" spans="1:11" ht="14.25">
      <c r="A9" s="73" t="s">
        <v>301</v>
      </c>
      <c r="B9" s="41">
        <v>7196</v>
      </c>
      <c r="C9" s="49">
        <v>0.08687673548231317</v>
      </c>
      <c r="D9" s="227">
        <v>1176</v>
      </c>
      <c r="E9" s="49">
        <v>0.0894704808277541</v>
      </c>
      <c r="F9" s="227">
        <v>614</v>
      </c>
      <c r="G9" s="49">
        <v>0.09107089884307328</v>
      </c>
      <c r="H9" s="227">
        <v>628</v>
      </c>
      <c r="I9" s="46">
        <v>0.03658394500757311</v>
      </c>
      <c r="J9" s="43">
        <v>9614</v>
      </c>
      <c r="K9" s="40">
        <v>0.08019552560017348</v>
      </c>
    </row>
    <row r="10" spans="1:11" ht="14.25">
      <c r="A10" s="73" t="s">
        <v>302</v>
      </c>
      <c r="B10" s="41">
        <v>8601</v>
      </c>
      <c r="C10" s="49">
        <v>0.10383918869974645</v>
      </c>
      <c r="D10" s="227">
        <v>1526</v>
      </c>
      <c r="E10" s="49">
        <v>0.11609860012172853</v>
      </c>
      <c r="F10" s="227">
        <v>803</v>
      </c>
      <c r="G10" s="49">
        <v>0.11910412340551765</v>
      </c>
      <c r="H10" s="227">
        <v>852</v>
      </c>
      <c r="I10" s="46">
        <v>0.04963299545613422</v>
      </c>
      <c r="J10" s="43">
        <v>11782</v>
      </c>
      <c r="K10" s="40">
        <v>0.09827997530905391</v>
      </c>
    </row>
    <row r="11" spans="1:11" ht="14.25">
      <c r="A11" s="73" t="s">
        <v>303</v>
      </c>
      <c r="B11" s="41">
        <v>2540</v>
      </c>
      <c r="C11" s="49">
        <v>0.030665217916213933</v>
      </c>
      <c r="D11" s="227">
        <v>434</v>
      </c>
      <c r="E11" s="49">
        <v>0.0330188679245283</v>
      </c>
      <c r="F11" s="227">
        <v>277</v>
      </c>
      <c r="G11" s="49">
        <v>0.04108573123702166</v>
      </c>
      <c r="H11" s="227">
        <v>263</v>
      </c>
      <c r="I11" s="46">
        <v>0.015320983339158802</v>
      </c>
      <c r="J11" s="43">
        <v>3514</v>
      </c>
      <c r="K11" s="40">
        <v>0.029312156954338434</v>
      </c>
    </row>
    <row r="12" spans="1:11" ht="14.25">
      <c r="A12" s="73" t="s">
        <v>304</v>
      </c>
      <c r="B12" s="41">
        <v>949</v>
      </c>
      <c r="C12" s="49">
        <v>0.011457201497042135</v>
      </c>
      <c r="D12" s="227">
        <v>188</v>
      </c>
      <c r="E12" s="49">
        <v>0.01430310407790627</v>
      </c>
      <c r="F12" s="227">
        <v>84</v>
      </c>
      <c r="G12" s="49">
        <v>0.012459210916641948</v>
      </c>
      <c r="H12" s="227">
        <v>103</v>
      </c>
      <c r="I12" s="46">
        <v>0.00600023301875801</v>
      </c>
      <c r="J12" s="43">
        <v>1324</v>
      </c>
      <c r="K12" s="40">
        <v>0.011044193456899285</v>
      </c>
    </row>
    <row r="13" spans="1:11" ht="15" thickBot="1">
      <c r="A13" s="174" t="s">
        <v>69</v>
      </c>
      <c r="B13" s="310">
        <v>1</v>
      </c>
      <c r="C13" s="238">
        <v>1.2072920439454304E-05</v>
      </c>
      <c r="D13" s="311">
        <v>0</v>
      </c>
      <c r="E13" s="238">
        <v>0</v>
      </c>
      <c r="F13" s="311">
        <v>0</v>
      </c>
      <c r="G13" s="238">
        <v>0</v>
      </c>
      <c r="H13" s="311">
        <v>2</v>
      </c>
      <c r="I13" s="124">
        <v>0.0001165093790050099</v>
      </c>
      <c r="J13" s="304">
        <v>3</v>
      </c>
      <c r="K13" s="125">
        <v>2.5024607530738566E-05</v>
      </c>
    </row>
    <row r="14" spans="1:11" ht="15" thickBot="1">
      <c r="A14" s="19" t="s">
        <v>70</v>
      </c>
      <c r="B14" s="53">
        <v>82830</v>
      </c>
      <c r="C14" s="232">
        <v>1</v>
      </c>
      <c r="D14" s="233">
        <v>13144</v>
      </c>
      <c r="E14" s="232">
        <v>1</v>
      </c>
      <c r="F14" s="233">
        <v>6742</v>
      </c>
      <c r="G14" s="232">
        <v>1</v>
      </c>
      <c r="H14" s="233">
        <v>17166</v>
      </c>
      <c r="I14" s="70">
        <v>1</v>
      </c>
      <c r="J14" s="20">
        <v>119882</v>
      </c>
      <c r="K14" s="52">
        <v>1</v>
      </c>
    </row>
    <row r="15" spans="1:11" ht="14.25">
      <c r="A15" s="23"/>
      <c r="B15" s="24"/>
      <c r="C15" s="25"/>
      <c r="D15" s="24"/>
      <c r="E15" s="25"/>
      <c r="F15" s="24"/>
      <c r="G15" s="25"/>
      <c r="H15" s="24"/>
      <c r="I15" s="25"/>
      <c r="J15" s="24"/>
      <c r="K15" s="25"/>
    </row>
    <row r="16" spans="1:11" ht="14.25">
      <c r="A16" s="55" t="s">
        <v>71</v>
      </c>
      <c r="B16" s="96"/>
      <c r="C16" s="96"/>
      <c r="D16" s="96"/>
      <c r="E16" s="96"/>
      <c r="F16" s="96"/>
      <c r="G16" s="96"/>
      <c r="H16" s="96"/>
      <c r="I16" s="96"/>
      <c r="J16" s="96"/>
      <c r="K16" s="96"/>
    </row>
    <row r="17" spans="1:11" ht="14.25">
      <c r="A17" s="56" t="s">
        <v>102</v>
      </c>
      <c r="B17" s="96"/>
      <c r="C17" s="96"/>
      <c r="D17" s="96"/>
      <c r="E17" s="96"/>
      <c r="F17" s="96"/>
      <c r="G17" s="96"/>
      <c r="H17" s="96"/>
      <c r="I17" s="96"/>
      <c r="J17" s="96"/>
      <c r="K17" s="96"/>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B5" sqref="B5:K14"/>
    </sheetView>
  </sheetViews>
  <sheetFormatPr defaultColWidth="9.140625" defaultRowHeight="15"/>
  <cols>
    <col min="1" max="1" width="23.57421875" style="269" customWidth="1"/>
    <col min="2" max="5" width="12.7109375" style="269" customWidth="1"/>
    <col min="6" max="9" width="11.421875" style="269" customWidth="1"/>
    <col min="10" max="10" width="9.7109375" style="269" bestFit="1" customWidth="1"/>
    <col min="11" max="11" width="8.7109375" style="269" bestFit="1" customWidth="1"/>
    <col min="12" max="16384" width="9.140625" style="269" customWidth="1"/>
  </cols>
  <sheetData>
    <row r="1" spans="1:11" ht="24.75" customHeight="1" thickBot="1" thickTop="1">
      <c r="A1" s="464" t="s">
        <v>404</v>
      </c>
      <c r="B1" s="465"/>
      <c r="C1" s="465"/>
      <c r="D1" s="465"/>
      <c r="E1" s="465"/>
      <c r="F1" s="465"/>
      <c r="G1" s="465"/>
      <c r="H1" s="465"/>
      <c r="I1" s="465"/>
      <c r="J1" s="465"/>
      <c r="K1" s="476"/>
    </row>
    <row r="2" spans="1:11" ht="19.5" customHeight="1" thickTop="1">
      <c r="A2" s="333" t="s">
        <v>103</v>
      </c>
      <c r="B2" s="395" t="s">
        <v>39</v>
      </c>
      <c r="C2" s="450"/>
      <c r="D2" s="450"/>
      <c r="E2" s="450"/>
      <c r="F2" s="450"/>
      <c r="G2" s="450"/>
      <c r="H2" s="450"/>
      <c r="I2" s="396"/>
      <c r="J2" s="389" t="s">
        <v>285</v>
      </c>
      <c r="K2" s="390"/>
    </row>
    <row r="3" spans="1:11" ht="100.5" customHeight="1">
      <c r="A3" s="334"/>
      <c r="B3" s="412" t="s">
        <v>313</v>
      </c>
      <c r="C3" s="451"/>
      <c r="D3" s="451" t="s">
        <v>314</v>
      </c>
      <c r="E3" s="451"/>
      <c r="F3" s="451" t="s">
        <v>315</v>
      </c>
      <c r="G3" s="451"/>
      <c r="H3" s="451" t="s">
        <v>69</v>
      </c>
      <c r="I3" s="413"/>
      <c r="J3" s="478"/>
      <c r="K3" s="392"/>
    </row>
    <row r="4" spans="1:11" ht="19.5" customHeight="1" thickBot="1">
      <c r="A4" s="477"/>
      <c r="B4" s="245" t="s">
        <v>55</v>
      </c>
      <c r="C4" s="246" t="s">
        <v>56</v>
      </c>
      <c r="D4" s="247" t="s">
        <v>55</v>
      </c>
      <c r="E4" s="246" t="s">
        <v>56</v>
      </c>
      <c r="F4" s="247" t="s">
        <v>55</v>
      </c>
      <c r="G4" s="246" t="s">
        <v>56</v>
      </c>
      <c r="H4" s="247" t="s">
        <v>55</v>
      </c>
      <c r="I4" s="248" t="s">
        <v>56</v>
      </c>
      <c r="J4" s="249" t="s">
        <v>55</v>
      </c>
      <c r="K4" s="250" t="s">
        <v>56</v>
      </c>
    </row>
    <row r="5" spans="1:11" ht="14.25">
      <c r="A5" s="251">
        <v>0</v>
      </c>
      <c r="B5" s="37">
        <v>74545</v>
      </c>
      <c r="C5" s="239">
        <v>0.8999758541591212</v>
      </c>
      <c r="D5" s="240">
        <v>11540</v>
      </c>
      <c r="E5" s="239">
        <v>0.877967133292757</v>
      </c>
      <c r="F5" s="240">
        <v>5868</v>
      </c>
      <c r="G5" s="239">
        <v>0.8703648768911302</v>
      </c>
      <c r="H5" s="240">
        <v>16001</v>
      </c>
      <c r="I5" s="89">
        <v>0.9321332867295818</v>
      </c>
      <c r="J5" s="39">
        <v>107954</v>
      </c>
      <c r="K5" s="36">
        <v>0.9005021604577835</v>
      </c>
    </row>
    <row r="6" spans="1:11" ht="14.25">
      <c r="A6" s="73" t="s">
        <v>316</v>
      </c>
      <c r="B6" s="41">
        <v>4388</v>
      </c>
      <c r="C6" s="49">
        <v>0.052975974888325485</v>
      </c>
      <c r="D6" s="227">
        <v>821</v>
      </c>
      <c r="E6" s="49">
        <v>0.062461959829580034</v>
      </c>
      <c r="F6" s="227">
        <v>433</v>
      </c>
      <c r="G6" s="49">
        <v>0.06422426579649955</v>
      </c>
      <c r="H6" s="227">
        <v>595</v>
      </c>
      <c r="I6" s="46">
        <v>0.034661540253990444</v>
      </c>
      <c r="J6" s="43">
        <v>6237</v>
      </c>
      <c r="K6" s="40">
        <v>0.05202615905640545</v>
      </c>
    </row>
    <row r="7" spans="1:11" ht="14.25">
      <c r="A7" s="73" t="s">
        <v>317</v>
      </c>
      <c r="B7" s="41">
        <v>2900</v>
      </c>
      <c r="C7" s="49">
        <v>0.03501146927441748</v>
      </c>
      <c r="D7" s="227">
        <v>562</v>
      </c>
      <c r="E7" s="49">
        <v>0.042757151552038956</v>
      </c>
      <c r="F7" s="227">
        <v>310</v>
      </c>
      <c r="G7" s="49">
        <v>0.045980421239988134</v>
      </c>
      <c r="H7" s="227">
        <v>409</v>
      </c>
      <c r="I7" s="46">
        <v>0.023826168006524526</v>
      </c>
      <c r="J7" s="43">
        <v>4181</v>
      </c>
      <c r="K7" s="40">
        <v>0.034875961362005964</v>
      </c>
    </row>
    <row r="8" spans="1:11" ht="14.25">
      <c r="A8" s="73" t="s">
        <v>318</v>
      </c>
      <c r="B8" s="41">
        <v>752</v>
      </c>
      <c r="C8" s="49">
        <v>0.009078836170469635</v>
      </c>
      <c r="D8" s="227">
        <v>148</v>
      </c>
      <c r="E8" s="49">
        <v>0.01125989044430919</v>
      </c>
      <c r="F8" s="227">
        <v>86</v>
      </c>
      <c r="G8" s="49">
        <v>0.012755858795609611</v>
      </c>
      <c r="H8" s="227">
        <v>119</v>
      </c>
      <c r="I8" s="46">
        <v>0.0069323080507980896</v>
      </c>
      <c r="J8" s="43">
        <v>1105</v>
      </c>
      <c r="K8" s="40">
        <v>0.00921739710715537</v>
      </c>
    </row>
    <row r="9" spans="1:11" ht="14.25">
      <c r="A9" s="73" t="s">
        <v>319</v>
      </c>
      <c r="B9" s="41">
        <v>53</v>
      </c>
      <c r="C9" s="49">
        <v>0.0006398647832910781</v>
      </c>
      <c r="D9" s="227">
        <v>15</v>
      </c>
      <c r="E9" s="49">
        <v>0.0011412051125989045</v>
      </c>
      <c r="F9" s="227">
        <v>10</v>
      </c>
      <c r="G9" s="49">
        <v>0.0014832393948383269</v>
      </c>
      <c r="H9" s="227">
        <v>2</v>
      </c>
      <c r="I9" s="46">
        <v>0.0001165093790050099</v>
      </c>
      <c r="J9" s="43">
        <v>80</v>
      </c>
      <c r="K9" s="40">
        <v>0.0006673228674863616</v>
      </c>
    </row>
    <row r="10" spans="1:11" ht="14.25">
      <c r="A10" s="73" t="s">
        <v>320</v>
      </c>
      <c r="B10" s="41">
        <v>107</v>
      </c>
      <c r="C10" s="49">
        <v>0.0012918024870216104</v>
      </c>
      <c r="D10" s="227">
        <v>33</v>
      </c>
      <c r="E10" s="49">
        <v>0.0025106512477175904</v>
      </c>
      <c r="F10" s="227">
        <v>18</v>
      </c>
      <c r="G10" s="49">
        <v>0.0026698309107089885</v>
      </c>
      <c r="H10" s="227">
        <v>29</v>
      </c>
      <c r="I10" s="46">
        <v>0.0016893859955726437</v>
      </c>
      <c r="J10" s="43">
        <v>187</v>
      </c>
      <c r="K10" s="40">
        <v>0.0015598672027493702</v>
      </c>
    </row>
    <row r="11" spans="1:11" ht="14.25">
      <c r="A11" s="73" t="s">
        <v>321</v>
      </c>
      <c r="B11" s="41">
        <v>33</v>
      </c>
      <c r="C11" s="49">
        <v>0.00039840637450199205</v>
      </c>
      <c r="D11" s="227">
        <v>7</v>
      </c>
      <c r="E11" s="49">
        <v>0.0005325623858794888</v>
      </c>
      <c r="F11" s="227">
        <v>5</v>
      </c>
      <c r="G11" s="49">
        <v>0.0007416196974191634</v>
      </c>
      <c r="H11" s="227">
        <v>4</v>
      </c>
      <c r="I11" s="46">
        <v>0.0002330187580100198</v>
      </c>
      <c r="J11" s="43">
        <v>49</v>
      </c>
      <c r="K11" s="40">
        <v>0.00040873525633539645</v>
      </c>
    </row>
    <row r="12" spans="1:11" ht="14.25">
      <c r="A12" s="73" t="s">
        <v>322</v>
      </c>
      <c r="B12" s="41">
        <v>15</v>
      </c>
      <c r="C12" s="49">
        <v>0.00018109380659181456</v>
      </c>
      <c r="D12" s="227">
        <v>5</v>
      </c>
      <c r="E12" s="49">
        <v>0.0003804017041996348</v>
      </c>
      <c r="F12" s="227">
        <v>2</v>
      </c>
      <c r="G12" s="49">
        <v>0.0002966478789676654</v>
      </c>
      <c r="H12" s="227">
        <v>1</v>
      </c>
      <c r="I12" s="46">
        <v>5.825468950250495E-05</v>
      </c>
      <c r="J12" s="43">
        <v>23</v>
      </c>
      <c r="K12" s="40">
        <v>0.00019185532440232895</v>
      </c>
    </row>
    <row r="13" spans="1:11" ht="15" thickBot="1">
      <c r="A13" s="73" t="s">
        <v>77</v>
      </c>
      <c r="B13" s="228">
        <v>37</v>
      </c>
      <c r="C13" s="229">
        <v>0.00044669805625980924</v>
      </c>
      <c r="D13" s="230">
        <v>13</v>
      </c>
      <c r="E13" s="229">
        <v>0.0009890444309190506</v>
      </c>
      <c r="F13" s="230">
        <v>10</v>
      </c>
      <c r="G13" s="229">
        <v>0.0014832393948383269</v>
      </c>
      <c r="H13" s="230">
        <v>6</v>
      </c>
      <c r="I13" s="118">
        <v>0.0003495281370150297</v>
      </c>
      <c r="J13" s="69">
        <v>66</v>
      </c>
      <c r="K13" s="68">
        <v>0.0005505413656762483</v>
      </c>
    </row>
    <row r="14" spans="1:11" ht="15" thickBot="1">
      <c r="A14" s="19" t="s">
        <v>70</v>
      </c>
      <c r="B14" s="53">
        <v>82830</v>
      </c>
      <c r="C14" s="232">
        <v>1</v>
      </c>
      <c r="D14" s="233">
        <v>13144</v>
      </c>
      <c r="E14" s="232">
        <v>1</v>
      </c>
      <c r="F14" s="233">
        <v>6742</v>
      </c>
      <c r="G14" s="232">
        <v>1</v>
      </c>
      <c r="H14" s="233">
        <v>17166</v>
      </c>
      <c r="I14" s="70">
        <v>1</v>
      </c>
      <c r="J14" s="20">
        <v>119882</v>
      </c>
      <c r="K14" s="52">
        <v>1</v>
      </c>
    </row>
    <row r="15" spans="1:11" ht="14.25">
      <c r="A15" s="23"/>
      <c r="B15" s="24"/>
      <c r="C15" s="25"/>
      <c r="D15" s="24"/>
      <c r="E15" s="25"/>
      <c r="F15" s="24"/>
      <c r="G15" s="25"/>
      <c r="H15" s="24"/>
      <c r="I15" s="25"/>
      <c r="J15" s="24"/>
      <c r="K15" s="25"/>
    </row>
    <row r="16" spans="1:11" ht="14.25">
      <c r="A16" s="55" t="s">
        <v>71</v>
      </c>
      <c r="B16" s="96"/>
      <c r="C16" s="96"/>
      <c r="D16" s="96"/>
      <c r="E16" s="96"/>
      <c r="F16" s="96"/>
      <c r="G16" s="96"/>
      <c r="H16" s="96"/>
      <c r="I16" s="96"/>
      <c r="J16" s="96"/>
      <c r="K16" s="96"/>
    </row>
    <row r="17" spans="1:11" ht="14.25">
      <c r="A17" s="56" t="s">
        <v>311</v>
      </c>
      <c r="B17" s="96"/>
      <c r="C17" s="96"/>
      <c r="D17" s="96"/>
      <c r="E17" s="96"/>
      <c r="F17" s="96"/>
      <c r="G17" s="96"/>
      <c r="H17" s="96"/>
      <c r="I17" s="96"/>
      <c r="J17" s="96"/>
      <c r="K17" s="96"/>
    </row>
    <row r="18" spans="1:11" ht="14.25">
      <c r="A18" s="99"/>
      <c r="B18" s="99"/>
      <c r="C18" s="99"/>
      <c r="D18" s="99"/>
      <c r="E18" s="99"/>
      <c r="F18" s="99"/>
      <c r="G18" s="99"/>
      <c r="H18" s="99"/>
      <c r="I18" s="99"/>
      <c r="J18" s="99"/>
      <c r="K18" s="99"/>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B6" sqref="B6:I11"/>
    </sheetView>
  </sheetViews>
  <sheetFormatPr defaultColWidth="9.140625" defaultRowHeight="15"/>
  <cols>
    <col min="1" max="1" width="13.00390625" style="269" customWidth="1"/>
    <col min="2" max="9" width="13.28125" style="269" customWidth="1"/>
    <col min="10" max="16384" width="9.140625" style="269" customWidth="1"/>
  </cols>
  <sheetData>
    <row r="1" spans="1:9" ht="24.75" customHeight="1" thickBot="1" thickTop="1">
      <c r="A1" s="464" t="s">
        <v>327</v>
      </c>
      <c r="B1" s="465"/>
      <c r="C1" s="465"/>
      <c r="D1" s="465"/>
      <c r="E1" s="465"/>
      <c r="F1" s="465"/>
      <c r="G1" s="465"/>
      <c r="H1" s="465"/>
      <c r="I1" s="466"/>
    </row>
    <row r="2" spans="1:9" ht="49.5" customHeight="1" thickBot="1" thickTop="1">
      <c r="A2" s="464" t="s">
        <v>405</v>
      </c>
      <c r="B2" s="465"/>
      <c r="C2" s="465"/>
      <c r="D2" s="465"/>
      <c r="E2" s="465"/>
      <c r="F2" s="465"/>
      <c r="G2" s="465"/>
      <c r="H2" s="465"/>
      <c r="I2" s="466"/>
    </row>
    <row r="3" spans="1:9" ht="19.5" customHeight="1" thickTop="1">
      <c r="A3" s="333" t="s">
        <v>287</v>
      </c>
      <c r="B3" s="395" t="s">
        <v>323</v>
      </c>
      <c r="C3" s="450"/>
      <c r="D3" s="450"/>
      <c r="E3" s="450"/>
      <c r="F3" s="450"/>
      <c r="G3" s="396"/>
      <c r="H3" s="389" t="s">
        <v>285</v>
      </c>
      <c r="I3" s="390"/>
    </row>
    <row r="4" spans="1:9" ht="19.5" customHeight="1">
      <c r="A4" s="334"/>
      <c r="B4" s="412" t="s">
        <v>324</v>
      </c>
      <c r="C4" s="451"/>
      <c r="D4" s="451" t="s">
        <v>325</v>
      </c>
      <c r="E4" s="451"/>
      <c r="F4" s="451" t="s">
        <v>69</v>
      </c>
      <c r="G4" s="413"/>
      <c r="H4" s="478"/>
      <c r="I4" s="392"/>
    </row>
    <row r="5" spans="1:9" ht="19.5" customHeight="1" thickBot="1">
      <c r="A5" s="335"/>
      <c r="B5" s="222" t="s">
        <v>55</v>
      </c>
      <c r="C5" s="219" t="s">
        <v>56</v>
      </c>
      <c r="D5" s="220" t="s">
        <v>55</v>
      </c>
      <c r="E5" s="219" t="s">
        <v>56</v>
      </c>
      <c r="F5" s="220" t="s">
        <v>55</v>
      </c>
      <c r="G5" s="236" t="s">
        <v>56</v>
      </c>
      <c r="H5" s="218" t="s">
        <v>55</v>
      </c>
      <c r="I5" s="221" t="s">
        <v>56</v>
      </c>
    </row>
    <row r="6" spans="1:9" ht="14.25">
      <c r="A6" s="5" t="s">
        <v>74</v>
      </c>
      <c r="B6" s="223">
        <v>25902</v>
      </c>
      <c r="C6" s="224">
        <v>0.36651007471134256</v>
      </c>
      <c r="D6" s="225">
        <v>13917</v>
      </c>
      <c r="E6" s="224">
        <v>0.5115791795324217</v>
      </c>
      <c r="F6" s="225">
        <v>10821</v>
      </c>
      <c r="G6" s="226">
        <v>0.4917295283104609</v>
      </c>
      <c r="H6" s="43">
        <v>50640</v>
      </c>
      <c r="I6" s="40">
        <v>0.4224153751188669</v>
      </c>
    </row>
    <row r="7" spans="1:9" ht="14.25">
      <c r="A7" s="6" t="s">
        <v>75</v>
      </c>
      <c r="B7" s="41">
        <v>36994</v>
      </c>
      <c r="C7" s="49">
        <v>0.5234604935476568</v>
      </c>
      <c r="D7" s="227">
        <v>11259</v>
      </c>
      <c r="E7" s="49">
        <v>0.41387295985884426</v>
      </c>
      <c r="F7" s="227">
        <v>9058</v>
      </c>
      <c r="G7" s="46">
        <v>0.4116150140870672</v>
      </c>
      <c r="H7" s="43">
        <v>57311</v>
      </c>
      <c r="I7" s="40">
        <v>0.4780617607313859</v>
      </c>
    </row>
    <row r="8" spans="1:9" ht="14.25">
      <c r="A8" s="6" t="s">
        <v>76</v>
      </c>
      <c r="B8" s="41">
        <v>7732</v>
      </c>
      <c r="C8" s="49">
        <v>0.10940683721983246</v>
      </c>
      <c r="D8" s="227">
        <v>2022</v>
      </c>
      <c r="E8" s="49">
        <v>0.07432730480811646</v>
      </c>
      <c r="F8" s="227">
        <v>2108</v>
      </c>
      <c r="G8" s="46">
        <v>0.09579205671180586</v>
      </c>
      <c r="H8" s="43">
        <v>11862</v>
      </c>
      <c r="I8" s="40">
        <v>0.09894729817654029</v>
      </c>
    </row>
    <row r="9" spans="1:9" ht="14.25">
      <c r="A9" s="192" t="s">
        <v>77</v>
      </c>
      <c r="B9" s="228">
        <v>43</v>
      </c>
      <c r="C9" s="229">
        <v>0.000608444645687118</v>
      </c>
      <c r="D9" s="230">
        <v>6</v>
      </c>
      <c r="E9" s="229">
        <v>0.00022055580061755624</v>
      </c>
      <c r="F9" s="230">
        <v>17</v>
      </c>
      <c r="G9" s="118">
        <v>0.0007725165863855312</v>
      </c>
      <c r="H9" s="69">
        <v>66</v>
      </c>
      <c r="I9" s="68">
        <v>0.0005505413656762483</v>
      </c>
    </row>
    <row r="10" spans="1:9" ht="15" thickBot="1">
      <c r="A10" s="267" t="s">
        <v>69</v>
      </c>
      <c r="B10" s="254">
        <v>1</v>
      </c>
      <c r="C10" s="308">
        <v>1.4149875481095767E-05</v>
      </c>
      <c r="D10" s="312">
        <v>0</v>
      </c>
      <c r="E10" s="308">
        <v>0</v>
      </c>
      <c r="F10" s="312">
        <v>2</v>
      </c>
      <c r="G10" s="255">
        <v>9.088430428065073E-05</v>
      </c>
      <c r="H10" s="257">
        <v>3</v>
      </c>
      <c r="I10" s="170">
        <v>2.5024607530738566E-05</v>
      </c>
    </row>
    <row r="11" spans="1:9" ht="15" thickBot="1">
      <c r="A11" s="231" t="s">
        <v>70</v>
      </c>
      <c r="B11" s="53">
        <v>70672</v>
      </c>
      <c r="C11" s="232">
        <v>1</v>
      </c>
      <c r="D11" s="233">
        <v>27204</v>
      </c>
      <c r="E11" s="232">
        <v>1</v>
      </c>
      <c r="F11" s="233">
        <v>22006</v>
      </c>
      <c r="G11" s="232">
        <v>1</v>
      </c>
      <c r="H11" s="20">
        <v>119882</v>
      </c>
      <c r="I11" s="52">
        <v>1</v>
      </c>
    </row>
    <row r="12" spans="1:9" ht="14.25">
      <c r="A12" s="164"/>
      <c r="B12" s="24"/>
      <c r="C12" s="25"/>
      <c r="D12" s="24"/>
      <c r="E12" s="25"/>
      <c r="F12" s="24"/>
      <c r="G12" s="25"/>
      <c r="H12" s="24"/>
      <c r="I12" s="25"/>
    </row>
    <row r="13" spans="1:9" ht="14.25">
      <c r="A13" s="55" t="s">
        <v>71</v>
      </c>
      <c r="B13" s="28"/>
      <c r="C13" s="28"/>
      <c r="D13" s="28"/>
      <c r="E13" s="28"/>
      <c r="F13" s="28"/>
      <c r="G13" s="28"/>
      <c r="H13" s="28"/>
      <c r="I13" s="28"/>
    </row>
    <row r="14" spans="1:9" ht="14.25">
      <c r="A14" s="56" t="s">
        <v>79</v>
      </c>
      <c r="B14" s="28"/>
      <c r="C14" s="28"/>
      <c r="D14" s="28"/>
      <c r="E14" s="28"/>
      <c r="F14" s="28"/>
      <c r="G14" s="28"/>
      <c r="H14" s="28"/>
      <c r="I14" s="28"/>
    </row>
    <row r="15" spans="1:9" ht="14.25">
      <c r="A15" s="108"/>
      <c r="B15" s="108"/>
      <c r="C15" s="108"/>
      <c r="D15" s="108"/>
      <c r="E15" s="108"/>
      <c r="F15" s="108"/>
      <c r="G15" s="108"/>
      <c r="H15" s="108"/>
      <c r="I15" s="108"/>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J1"/>
    </sheetView>
  </sheetViews>
  <sheetFormatPr defaultColWidth="9.140625" defaultRowHeight="15"/>
  <cols>
    <col min="1" max="1" width="18.140625" style="269" customWidth="1"/>
    <col min="2" max="2" width="16.28125" style="269" customWidth="1"/>
    <col min="3" max="8" width="11.421875" style="269" customWidth="1"/>
    <col min="9" max="9" width="9.7109375" style="269" bestFit="1" customWidth="1"/>
    <col min="10" max="10" width="8.7109375" style="269" bestFit="1" customWidth="1"/>
    <col min="11" max="16384" width="9.140625" style="269" customWidth="1"/>
  </cols>
  <sheetData>
    <row r="1" spans="1:10" ht="49.5" customHeight="1" thickBot="1" thickTop="1">
      <c r="A1" s="464" t="s">
        <v>406</v>
      </c>
      <c r="B1" s="483"/>
      <c r="C1" s="483"/>
      <c r="D1" s="483"/>
      <c r="E1" s="483"/>
      <c r="F1" s="483"/>
      <c r="G1" s="483"/>
      <c r="H1" s="483"/>
      <c r="I1" s="483"/>
      <c r="J1" s="484"/>
    </row>
    <row r="2" spans="1:10" ht="19.5" customHeight="1" thickTop="1">
      <c r="A2" s="389" t="s">
        <v>80</v>
      </c>
      <c r="B2" s="390" t="s">
        <v>73</v>
      </c>
      <c r="C2" s="395" t="s">
        <v>323</v>
      </c>
      <c r="D2" s="450"/>
      <c r="E2" s="450"/>
      <c r="F2" s="450"/>
      <c r="G2" s="450"/>
      <c r="H2" s="396"/>
      <c r="I2" s="389" t="s">
        <v>285</v>
      </c>
      <c r="J2" s="390"/>
    </row>
    <row r="3" spans="1:10" ht="19.5" customHeight="1">
      <c r="A3" s="391"/>
      <c r="B3" s="392"/>
      <c r="C3" s="412" t="s">
        <v>324</v>
      </c>
      <c r="D3" s="451"/>
      <c r="E3" s="451" t="s">
        <v>325</v>
      </c>
      <c r="F3" s="451"/>
      <c r="G3" s="451" t="s">
        <v>69</v>
      </c>
      <c r="H3" s="413"/>
      <c r="I3" s="478"/>
      <c r="J3" s="392"/>
    </row>
    <row r="4" spans="1:10" ht="19.5" customHeight="1" thickBot="1">
      <c r="A4" s="485"/>
      <c r="B4" s="486"/>
      <c r="C4" s="222" t="s">
        <v>55</v>
      </c>
      <c r="D4" s="219" t="s">
        <v>56</v>
      </c>
      <c r="E4" s="220" t="s">
        <v>55</v>
      </c>
      <c r="F4" s="219" t="s">
        <v>56</v>
      </c>
      <c r="G4" s="220" t="s">
        <v>55</v>
      </c>
      <c r="H4" s="236" t="s">
        <v>56</v>
      </c>
      <c r="I4" s="218" t="s">
        <v>55</v>
      </c>
      <c r="J4" s="221" t="s">
        <v>56</v>
      </c>
    </row>
    <row r="5" spans="1:10" ht="14.25">
      <c r="A5" s="468" t="s">
        <v>81</v>
      </c>
      <c r="B5" s="60" t="s">
        <v>74</v>
      </c>
      <c r="C5" s="223">
        <v>6408</v>
      </c>
      <c r="D5" s="224">
        <v>0.09067240208286168</v>
      </c>
      <c r="E5" s="225">
        <v>8669</v>
      </c>
      <c r="F5" s="224">
        <v>0.3186663725922658</v>
      </c>
      <c r="G5" s="225">
        <v>3897</v>
      </c>
      <c r="H5" s="226">
        <v>0.17708806689084797</v>
      </c>
      <c r="I5" s="237">
        <v>18974</v>
      </c>
      <c r="J5" s="105">
        <v>0.15827230109607782</v>
      </c>
    </row>
    <row r="6" spans="1:10" ht="14.25">
      <c r="A6" s="425"/>
      <c r="B6" s="61" t="s">
        <v>75</v>
      </c>
      <c r="C6" s="41">
        <v>7047</v>
      </c>
      <c r="D6" s="224">
        <v>0.09971417251528186</v>
      </c>
      <c r="E6" s="227">
        <v>7157</v>
      </c>
      <c r="F6" s="224">
        <v>0.2630863108366417</v>
      </c>
      <c r="G6" s="227">
        <v>2246</v>
      </c>
      <c r="H6" s="226">
        <v>0.10206307370717077</v>
      </c>
      <c r="I6" s="43">
        <v>16450</v>
      </c>
      <c r="J6" s="105">
        <v>0.1372182646268831</v>
      </c>
    </row>
    <row r="7" spans="1:10" ht="14.25">
      <c r="A7" s="425"/>
      <c r="B7" s="61" t="s">
        <v>76</v>
      </c>
      <c r="C7" s="41">
        <v>1210</v>
      </c>
      <c r="D7" s="224">
        <v>0.017121349332125876</v>
      </c>
      <c r="E7" s="227">
        <v>1279</v>
      </c>
      <c r="F7" s="224">
        <v>0.0470151448316424</v>
      </c>
      <c r="G7" s="227">
        <v>443</v>
      </c>
      <c r="H7" s="226">
        <v>0.020130873398164138</v>
      </c>
      <c r="I7" s="43">
        <v>2932</v>
      </c>
      <c r="J7" s="105">
        <v>0.02445738309337515</v>
      </c>
    </row>
    <row r="8" spans="1:10" ht="15" thickBot="1">
      <c r="A8" s="411"/>
      <c r="B8" s="32" t="s">
        <v>77</v>
      </c>
      <c r="C8" s="228">
        <v>3</v>
      </c>
      <c r="D8" s="238">
        <v>4.24496264432873E-05</v>
      </c>
      <c r="E8" s="230">
        <v>4</v>
      </c>
      <c r="F8" s="238">
        <v>0.00014703720041170417</v>
      </c>
      <c r="G8" s="230">
        <v>0</v>
      </c>
      <c r="H8" s="124">
        <v>0</v>
      </c>
      <c r="I8" s="69">
        <v>7</v>
      </c>
      <c r="J8" s="125">
        <v>5.839075090505665E-05</v>
      </c>
    </row>
    <row r="9" spans="1:10" ht="15" thickBot="1">
      <c r="A9" s="469" t="s">
        <v>291</v>
      </c>
      <c r="B9" s="470"/>
      <c r="C9" s="53">
        <v>14668</v>
      </c>
      <c r="D9" s="232">
        <v>0.2075503735567127</v>
      </c>
      <c r="E9" s="233">
        <v>17109</v>
      </c>
      <c r="F9" s="232">
        <v>0.6289148654609616</v>
      </c>
      <c r="G9" s="233">
        <v>6586</v>
      </c>
      <c r="H9" s="70">
        <v>0.29928201399618287</v>
      </c>
      <c r="I9" s="20">
        <v>38363</v>
      </c>
      <c r="J9" s="52">
        <v>0.32000633956724106</v>
      </c>
    </row>
    <row r="10" spans="1:10" ht="14.25">
      <c r="A10" s="468" t="s">
        <v>82</v>
      </c>
      <c r="B10" s="82" t="s">
        <v>74</v>
      </c>
      <c r="C10" s="35">
        <v>19494</v>
      </c>
      <c r="D10" s="239">
        <v>0.27583767262848086</v>
      </c>
      <c r="E10" s="240">
        <v>5247</v>
      </c>
      <c r="F10" s="239">
        <v>0.19287604764005292</v>
      </c>
      <c r="G10" s="240">
        <v>6923</v>
      </c>
      <c r="H10" s="36">
        <v>0.3145960192674725</v>
      </c>
      <c r="I10" s="39">
        <v>31664</v>
      </c>
      <c r="J10" s="36">
        <v>0.2641263909511019</v>
      </c>
    </row>
    <row r="11" spans="1:10" ht="14.25">
      <c r="A11" s="425"/>
      <c r="B11" s="179" t="s">
        <v>75</v>
      </c>
      <c r="C11" s="17">
        <v>29942</v>
      </c>
      <c r="D11" s="49">
        <v>0.4236755716549695</v>
      </c>
      <c r="E11" s="227">
        <v>4100</v>
      </c>
      <c r="F11" s="49">
        <v>0.15071313042199677</v>
      </c>
      <c r="G11" s="227">
        <v>6811</v>
      </c>
      <c r="H11" s="40">
        <v>0.3095064982277561</v>
      </c>
      <c r="I11" s="43">
        <v>40853</v>
      </c>
      <c r="J11" s="40">
        <v>0.3407767638177541</v>
      </c>
    </row>
    <row r="12" spans="1:10" ht="14.25">
      <c r="A12" s="425"/>
      <c r="B12" s="179" t="s">
        <v>76</v>
      </c>
      <c r="C12" s="17">
        <v>6521</v>
      </c>
      <c r="D12" s="49">
        <v>0.09227133801222549</v>
      </c>
      <c r="E12" s="227">
        <v>743</v>
      </c>
      <c r="F12" s="49">
        <v>0.02731215997647405</v>
      </c>
      <c r="G12" s="227">
        <v>1665</v>
      </c>
      <c r="H12" s="40">
        <v>0.07566118331364173</v>
      </c>
      <c r="I12" s="43">
        <v>8929</v>
      </c>
      <c r="J12" s="40">
        <v>0.07448157354732153</v>
      </c>
    </row>
    <row r="13" spans="1:10" ht="15" thickBot="1">
      <c r="A13" s="411"/>
      <c r="B13" s="30" t="s">
        <v>77</v>
      </c>
      <c r="C13" s="241">
        <v>40</v>
      </c>
      <c r="D13" s="229">
        <v>0.0005659950192438305</v>
      </c>
      <c r="E13" s="230">
        <v>2</v>
      </c>
      <c r="F13" s="229">
        <v>7.351860020585208E-05</v>
      </c>
      <c r="G13" s="230">
        <v>17</v>
      </c>
      <c r="H13" s="68">
        <v>0.0007725165863855312</v>
      </c>
      <c r="I13" s="69">
        <v>59</v>
      </c>
      <c r="J13" s="68">
        <v>0.0004921506147711916</v>
      </c>
    </row>
    <row r="14" spans="1:10" ht="15" thickBot="1">
      <c r="A14" s="469" t="s">
        <v>292</v>
      </c>
      <c r="B14" s="470"/>
      <c r="C14" s="20">
        <v>55998</v>
      </c>
      <c r="D14" s="232">
        <v>0.7923647271904009</v>
      </c>
      <c r="E14" s="233">
        <v>10092</v>
      </c>
      <c r="F14" s="232">
        <v>0.3709748566387296</v>
      </c>
      <c r="G14" s="233">
        <v>15418</v>
      </c>
      <c r="H14" s="52">
        <v>0.7006271016995365</v>
      </c>
      <c r="I14" s="20">
        <v>81508</v>
      </c>
      <c r="J14" s="52">
        <v>0.6799019035384795</v>
      </c>
    </row>
    <row r="15" spans="1:10" ht="15" thickBot="1">
      <c r="A15" s="469" t="s">
        <v>69</v>
      </c>
      <c r="B15" s="470"/>
      <c r="C15" s="242">
        <v>6</v>
      </c>
      <c r="D15" s="243">
        <v>8.48992528865746E-05</v>
      </c>
      <c r="E15" s="244">
        <v>3</v>
      </c>
      <c r="F15" s="243">
        <v>0.00011027790030877812</v>
      </c>
      <c r="G15" s="244">
        <v>2</v>
      </c>
      <c r="H15" s="190">
        <v>9.088430428065073E-05</v>
      </c>
      <c r="I15" s="20">
        <v>11</v>
      </c>
      <c r="J15" s="190">
        <v>9.175689427937472E-05</v>
      </c>
    </row>
    <row r="16" spans="1:10" ht="15" thickBot="1">
      <c r="A16" s="469" t="s">
        <v>70</v>
      </c>
      <c r="B16" s="470"/>
      <c r="C16" s="20">
        <v>70672</v>
      </c>
      <c r="D16" s="232">
        <v>1</v>
      </c>
      <c r="E16" s="233">
        <v>27204</v>
      </c>
      <c r="F16" s="232">
        <v>1</v>
      </c>
      <c r="G16" s="233">
        <v>22006</v>
      </c>
      <c r="H16" s="52">
        <v>1</v>
      </c>
      <c r="I16" s="20">
        <v>119882</v>
      </c>
      <c r="J16" s="52">
        <v>1</v>
      </c>
    </row>
  </sheetData>
  <sheetProtection/>
  <mergeCells count="14">
    <mergeCell ref="A1:J1"/>
    <mergeCell ref="A2:A4"/>
    <mergeCell ref="B2:B4"/>
    <mergeCell ref="C2:H2"/>
    <mergeCell ref="I2:J3"/>
    <mergeCell ref="C3:D3"/>
    <mergeCell ref="E3:F3"/>
    <mergeCell ref="G3:H3"/>
    <mergeCell ref="A5:A8"/>
    <mergeCell ref="A9:B9"/>
    <mergeCell ref="A10:A13"/>
    <mergeCell ref="A14:B14"/>
    <mergeCell ref="A15:B15"/>
    <mergeCell ref="A16:B16"/>
  </mergeCells>
  <printOptions horizontalCentered="1"/>
  <pageMargins left="0.7" right="0.7" top="0.75" bottom="0.75" header="0.3" footer="0.3"/>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I1"/>
    </sheetView>
  </sheetViews>
  <sheetFormatPr defaultColWidth="9.140625" defaultRowHeight="15"/>
  <cols>
    <col min="1" max="1" width="18.57421875" style="269" customWidth="1"/>
    <col min="2" max="7" width="11.421875" style="269" customWidth="1"/>
    <col min="8" max="8" width="9.7109375" style="269" bestFit="1" customWidth="1"/>
    <col min="9" max="9" width="9.57421875" style="269" customWidth="1"/>
    <col min="10" max="16384" width="9.140625" style="269" customWidth="1"/>
  </cols>
  <sheetData>
    <row r="1" spans="1:9" ht="49.5" customHeight="1" thickBot="1" thickTop="1">
      <c r="A1" s="464" t="s">
        <v>407</v>
      </c>
      <c r="B1" s="465"/>
      <c r="C1" s="465"/>
      <c r="D1" s="465"/>
      <c r="E1" s="465"/>
      <c r="F1" s="465"/>
      <c r="G1" s="465"/>
      <c r="H1" s="465"/>
      <c r="I1" s="476"/>
    </row>
    <row r="2" spans="1:9" ht="19.5" customHeight="1" thickTop="1">
      <c r="A2" s="333" t="s">
        <v>83</v>
      </c>
      <c r="B2" s="395" t="s">
        <v>323</v>
      </c>
      <c r="C2" s="450"/>
      <c r="D2" s="450"/>
      <c r="E2" s="450"/>
      <c r="F2" s="450"/>
      <c r="G2" s="396"/>
      <c r="H2" s="389" t="s">
        <v>285</v>
      </c>
      <c r="I2" s="390"/>
    </row>
    <row r="3" spans="1:9" ht="19.5" customHeight="1">
      <c r="A3" s="334"/>
      <c r="B3" s="412" t="s">
        <v>324</v>
      </c>
      <c r="C3" s="451"/>
      <c r="D3" s="451" t="s">
        <v>325</v>
      </c>
      <c r="E3" s="451"/>
      <c r="F3" s="451" t="s">
        <v>69</v>
      </c>
      <c r="G3" s="413"/>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88" t="s">
        <v>293</v>
      </c>
      <c r="B5" s="37">
        <v>1795</v>
      </c>
      <c r="C5" s="239">
        <v>0.025399026488566897</v>
      </c>
      <c r="D5" s="240">
        <v>1020</v>
      </c>
      <c r="E5" s="239">
        <v>0.03749448610498456</v>
      </c>
      <c r="F5" s="240">
        <v>735</v>
      </c>
      <c r="G5" s="89">
        <v>0.03339998182313914</v>
      </c>
      <c r="H5" s="39">
        <v>3550</v>
      </c>
      <c r="I5" s="36">
        <v>0.0296124522447073</v>
      </c>
    </row>
    <row r="6" spans="1:9" ht="14.25">
      <c r="A6" s="73" t="s">
        <v>294</v>
      </c>
      <c r="B6" s="41">
        <v>20259</v>
      </c>
      <c r="C6" s="49">
        <v>0.2866481774960381</v>
      </c>
      <c r="D6" s="227">
        <v>7450</v>
      </c>
      <c r="E6" s="49">
        <v>0.273856785766799</v>
      </c>
      <c r="F6" s="227">
        <v>6152</v>
      </c>
      <c r="G6" s="46">
        <v>0.27956011996728164</v>
      </c>
      <c r="H6" s="43">
        <v>33861</v>
      </c>
      <c r="I6" s="40">
        <v>0.2824444036636025</v>
      </c>
    </row>
    <row r="7" spans="1:9" ht="14.25">
      <c r="A7" s="73" t="s">
        <v>295</v>
      </c>
      <c r="B7" s="41">
        <v>18605</v>
      </c>
      <c r="C7" s="49">
        <v>0.26325843332578674</v>
      </c>
      <c r="D7" s="227">
        <v>6288</v>
      </c>
      <c r="E7" s="49">
        <v>0.23114247904719895</v>
      </c>
      <c r="F7" s="227">
        <v>5381</v>
      </c>
      <c r="G7" s="46">
        <v>0.24452422066709076</v>
      </c>
      <c r="H7" s="43">
        <v>30274</v>
      </c>
      <c r="I7" s="40">
        <v>0.2525316561285264</v>
      </c>
    </row>
    <row r="8" spans="1:9" ht="14.25">
      <c r="A8" s="73" t="s">
        <v>296</v>
      </c>
      <c r="B8" s="41">
        <v>17000</v>
      </c>
      <c r="C8" s="49">
        <v>0.24053373330314695</v>
      </c>
      <c r="D8" s="227">
        <v>5952</v>
      </c>
      <c r="E8" s="49">
        <v>0.21879135421261575</v>
      </c>
      <c r="F8" s="227">
        <v>5123</v>
      </c>
      <c r="G8" s="46">
        <v>0.23280014541488686</v>
      </c>
      <c r="H8" s="43">
        <v>28075</v>
      </c>
      <c r="I8" s="40">
        <v>0.23418027727265145</v>
      </c>
    </row>
    <row r="9" spans="1:9" ht="14.25">
      <c r="A9" s="73" t="s">
        <v>297</v>
      </c>
      <c r="B9" s="41">
        <v>11916</v>
      </c>
      <c r="C9" s="49">
        <v>0.16860991623273716</v>
      </c>
      <c r="D9" s="227">
        <v>5708</v>
      </c>
      <c r="E9" s="49">
        <v>0.20982208498750185</v>
      </c>
      <c r="F9" s="227">
        <v>4086</v>
      </c>
      <c r="G9" s="46">
        <v>0.18567663364536943</v>
      </c>
      <c r="H9" s="43">
        <v>21710</v>
      </c>
      <c r="I9" s="40">
        <v>0.18109474316411137</v>
      </c>
    </row>
    <row r="10" spans="1:9" ht="15" thickBot="1">
      <c r="A10" s="73" t="s">
        <v>92</v>
      </c>
      <c r="B10" s="41">
        <v>1097</v>
      </c>
      <c r="C10" s="49">
        <v>0.015522413402762053</v>
      </c>
      <c r="D10" s="227">
        <v>786</v>
      </c>
      <c r="E10" s="49">
        <v>0.02889280988089987</v>
      </c>
      <c r="F10" s="227">
        <v>529</v>
      </c>
      <c r="G10" s="46">
        <v>0.024038898482232122</v>
      </c>
      <c r="H10" s="43">
        <v>2412</v>
      </c>
      <c r="I10" s="40">
        <v>0.020119784454713803</v>
      </c>
    </row>
    <row r="11" spans="1:9" ht="15" thickBot="1">
      <c r="A11" s="19" t="s">
        <v>70</v>
      </c>
      <c r="B11" s="53">
        <v>70672</v>
      </c>
      <c r="C11" s="232">
        <v>1</v>
      </c>
      <c r="D11" s="233">
        <v>27204</v>
      </c>
      <c r="E11" s="232">
        <v>1</v>
      </c>
      <c r="F11" s="233">
        <v>22006</v>
      </c>
      <c r="G11" s="70">
        <v>1</v>
      </c>
      <c r="H11" s="20">
        <v>119882</v>
      </c>
      <c r="I11" s="52">
        <v>1</v>
      </c>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F27" sqref="F27"/>
    </sheetView>
  </sheetViews>
  <sheetFormatPr defaultColWidth="9.140625" defaultRowHeight="15"/>
  <cols>
    <col min="1" max="1" width="28.28125" style="269" bestFit="1" customWidth="1"/>
    <col min="2" max="7" width="11.421875" style="269" customWidth="1"/>
    <col min="8" max="8" width="9.7109375" style="269" bestFit="1" customWidth="1"/>
    <col min="9" max="9" width="8.7109375" style="269" bestFit="1" customWidth="1"/>
    <col min="10" max="16384" width="9.140625" style="269" customWidth="1"/>
  </cols>
  <sheetData>
    <row r="1" spans="1:9" ht="49.5" customHeight="1" thickBot="1" thickTop="1">
      <c r="A1" s="464" t="s">
        <v>408</v>
      </c>
      <c r="B1" s="465"/>
      <c r="C1" s="465"/>
      <c r="D1" s="465"/>
      <c r="E1" s="465"/>
      <c r="F1" s="465"/>
      <c r="G1" s="465"/>
      <c r="H1" s="465"/>
      <c r="I1" s="476"/>
    </row>
    <row r="2" spans="1:9" ht="19.5" customHeight="1" thickTop="1">
      <c r="A2" s="333" t="s">
        <v>93</v>
      </c>
      <c r="B2" s="395" t="s">
        <v>323</v>
      </c>
      <c r="C2" s="450"/>
      <c r="D2" s="450"/>
      <c r="E2" s="450"/>
      <c r="F2" s="450"/>
      <c r="G2" s="396"/>
      <c r="H2" s="389" t="s">
        <v>285</v>
      </c>
      <c r="I2" s="390"/>
    </row>
    <row r="3" spans="1:9" ht="19.5" customHeight="1">
      <c r="A3" s="334"/>
      <c r="B3" s="412" t="s">
        <v>324</v>
      </c>
      <c r="C3" s="451"/>
      <c r="D3" s="451" t="s">
        <v>325</v>
      </c>
      <c r="E3" s="451"/>
      <c r="F3" s="451" t="s">
        <v>69</v>
      </c>
      <c r="G3" s="413"/>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88" t="s">
        <v>254</v>
      </c>
      <c r="B5" s="37">
        <v>27081</v>
      </c>
      <c r="C5" s="239">
        <v>0.38319277790355444</v>
      </c>
      <c r="D5" s="240">
        <v>14285</v>
      </c>
      <c r="E5" s="239">
        <v>0.5251066019702985</v>
      </c>
      <c r="F5" s="240">
        <v>11083</v>
      </c>
      <c r="G5" s="89">
        <v>0.5036353721712259</v>
      </c>
      <c r="H5" s="39">
        <v>52449</v>
      </c>
      <c r="I5" s="36">
        <v>0.43750521345990223</v>
      </c>
    </row>
    <row r="6" spans="1:9" ht="14.25">
      <c r="A6" s="73" t="s">
        <v>298</v>
      </c>
      <c r="B6" s="41">
        <v>8885</v>
      </c>
      <c r="C6" s="49">
        <v>0.1257216436495359</v>
      </c>
      <c r="D6" s="227">
        <v>2663</v>
      </c>
      <c r="E6" s="49">
        <v>0.09789001617409204</v>
      </c>
      <c r="F6" s="227">
        <v>1836</v>
      </c>
      <c r="G6" s="46">
        <v>0.08343179132963736</v>
      </c>
      <c r="H6" s="43">
        <v>13384</v>
      </c>
      <c r="I6" s="40">
        <v>0.1116431157304683</v>
      </c>
    </row>
    <row r="7" spans="1:9" ht="14.25">
      <c r="A7" s="73" t="s">
        <v>299</v>
      </c>
      <c r="B7" s="41">
        <v>8561</v>
      </c>
      <c r="C7" s="49">
        <v>0.12113708399366084</v>
      </c>
      <c r="D7" s="227">
        <v>2639</v>
      </c>
      <c r="E7" s="49">
        <v>0.09700779297162182</v>
      </c>
      <c r="F7" s="227">
        <v>2012</v>
      </c>
      <c r="G7" s="46">
        <v>0.09142961010633463</v>
      </c>
      <c r="H7" s="43">
        <v>13212</v>
      </c>
      <c r="I7" s="40">
        <v>0.11020837156537261</v>
      </c>
    </row>
    <row r="8" spans="1:9" ht="14.25">
      <c r="A8" s="73" t="s">
        <v>300</v>
      </c>
      <c r="B8" s="41">
        <v>9475</v>
      </c>
      <c r="C8" s="49">
        <v>0.13407007018338238</v>
      </c>
      <c r="D8" s="227">
        <v>2830</v>
      </c>
      <c r="E8" s="49">
        <v>0.10402881929128067</v>
      </c>
      <c r="F8" s="227">
        <v>2295</v>
      </c>
      <c r="G8" s="46">
        <v>0.10428973916204672</v>
      </c>
      <c r="H8" s="43">
        <v>14600</v>
      </c>
      <c r="I8" s="40">
        <v>0.121786423316261</v>
      </c>
    </row>
    <row r="9" spans="1:9" ht="14.25">
      <c r="A9" s="73" t="s">
        <v>301</v>
      </c>
      <c r="B9" s="41">
        <v>6237</v>
      </c>
      <c r="C9" s="49">
        <v>0.08825277337559428</v>
      </c>
      <c r="D9" s="227">
        <v>1796</v>
      </c>
      <c r="E9" s="49">
        <v>0.06601970298485517</v>
      </c>
      <c r="F9" s="227">
        <v>1581</v>
      </c>
      <c r="G9" s="46">
        <v>0.0718440425338544</v>
      </c>
      <c r="H9" s="43">
        <v>9614</v>
      </c>
      <c r="I9" s="40">
        <v>0.08019552560017348</v>
      </c>
    </row>
    <row r="10" spans="1:9" ht="14.25">
      <c r="A10" s="73" t="s">
        <v>302</v>
      </c>
      <c r="B10" s="41">
        <v>7403</v>
      </c>
      <c r="C10" s="49">
        <v>0.10475152818655196</v>
      </c>
      <c r="D10" s="227">
        <v>2166</v>
      </c>
      <c r="E10" s="49">
        <v>0.07962064402293781</v>
      </c>
      <c r="F10" s="227">
        <v>2213</v>
      </c>
      <c r="G10" s="46">
        <v>0.10056348268654001</v>
      </c>
      <c r="H10" s="43">
        <v>11782</v>
      </c>
      <c r="I10" s="40">
        <v>0.09827997530905391</v>
      </c>
    </row>
    <row r="11" spans="1:9" ht="14.25">
      <c r="A11" s="73" t="s">
        <v>303</v>
      </c>
      <c r="B11" s="41">
        <v>2161</v>
      </c>
      <c r="C11" s="49">
        <v>0.03057788091464795</v>
      </c>
      <c r="D11" s="227">
        <v>620</v>
      </c>
      <c r="E11" s="49">
        <v>0.02279076606381415</v>
      </c>
      <c r="F11" s="227">
        <v>733</v>
      </c>
      <c r="G11" s="46">
        <v>0.033309097518858494</v>
      </c>
      <c r="H11" s="43">
        <v>3514</v>
      </c>
      <c r="I11" s="40">
        <v>0.029312156954338434</v>
      </c>
    </row>
    <row r="12" spans="1:9" ht="14.25">
      <c r="A12" s="73" t="s">
        <v>69</v>
      </c>
      <c r="B12" s="41">
        <v>868</v>
      </c>
      <c r="C12" s="49">
        <v>0.012282091917591125</v>
      </c>
      <c r="D12" s="227">
        <v>205</v>
      </c>
      <c r="E12" s="49">
        <v>0.007535656521099839</v>
      </c>
      <c r="F12" s="227">
        <v>251</v>
      </c>
      <c r="G12" s="46">
        <v>0.011405980187221667</v>
      </c>
      <c r="H12" s="43">
        <v>1324</v>
      </c>
      <c r="I12" s="40">
        <v>0.011044193456899285</v>
      </c>
    </row>
    <row r="13" spans="1:9" ht="15" thickBot="1">
      <c r="A13" s="73" t="s">
        <v>304</v>
      </c>
      <c r="B13" s="41">
        <v>1</v>
      </c>
      <c r="C13" s="49">
        <v>1.4149875481095767E-05</v>
      </c>
      <c r="D13" s="227">
        <v>0</v>
      </c>
      <c r="E13" s="49">
        <v>0</v>
      </c>
      <c r="F13" s="227">
        <v>2</v>
      </c>
      <c r="G13" s="46">
        <v>9.088430428065073E-05</v>
      </c>
      <c r="H13" s="43">
        <v>3</v>
      </c>
      <c r="I13" s="40">
        <v>2.5024607530738566E-05</v>
      </c>
    </row>
    <row r="14" spans="1:9" ht="15" thickBot="1">
      <c r="A14" s="19" t="s">
        <v>70</v>
      </c>
      <c r="B14" s="53">
        <v>70672</v>
      </c>
      <c r="C14" s="232">
        <v>1</v>
      </c>
      <c r="D14" s="233">
        <v>27204</v>
      </c>
      <c r="E14" s="232">
        <v>1</v>
      </c>
      <c r="F14" s="233">
        <v>22006</v>
      </c>
      <c r="G14" s="70">
        <v>1</v>
      </c>
      <c r="H14" s="20">
        <v>119882</v>
      </c>
      <c r="I14" s="52">
        <v>1</v>
      </c>
    </row>
    <row r="15" spans="1:9" ht="14.25">
      <c r="A15" s="23"/>
      <c r="B15" s="24"/>
      <c r="C15" s="25"/>
      <c r="D15" s="24"/>
      <c r="E15" s="25"/>
      <c r="F15" s="24"/>
      <c r="G15" s="25"/>
      <c r="H15" s="24"/>
      <c r="I15" s="25"/>
    </row>
    <row r="16" spans="1:9" ht="14.25">
      <c r="A16" s="55" t="s">
        <v>71</v>
      </c>
      <c r="B16" s="96"/>
      <c r="C16" s="96"/>
      <c r="D16" s="96"/>
      <c r="E16" s="96"/>
      <c r="F16" s="96"/>
      <c r="G16" s="96"/>
      <c r="H16" s="96"/>
      <c r="I16" s="96"/>
    </row>
    <row r="17" spans="1:9" ht="14.25">
      <c r="A17" s="56" t="s">
        <v>102</v>
      </c>
      <c r="B17" s="96"/>
      <c r="C17" s="96"/>
      <c r="D17" s="96"/>
      <c r="E17" s="96"/>
      <c r="F17" s="96"/>
      <c r="G17" s="96"/>
      <c r="H17" s="96"/>
      <c r="I17" s="96"/>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D1">
      <selection activeCell="O23" sqref="O23"/>
    </sheetView>
  </sheetViews>
  <sheetFormatPr defaultColWidth="9.140625" defaultRowHeight="15"/>
  <cols>
    <col min="1" max="1" width="41.8515625" style="269" customWidth="1"/>
    <col min="2" max="2" width="9.140625" style="269" customWidth="1"/>
    <col min="3" max="3" width="9.28125" style="269" bestFit="1" customWidth="1"/>
    <col min="4" max="4" width="9.140625" style="269" bestFit="1" customWidth="1"/>
    <col min="5" max="5" width="9.28125" style="269" bestFit="1" customWidth="1"/>
    <col min="6" max="6" width="7.7109375" style="269" bestFit="1" customWidth="1"/>
    <col min="7" max="7" width="9.140625" style="269" bestFit="1" customWidth="1"/>
    <col min="8" max="8" width="11.57421875" style="269" bestFit="1" customWidth="1"/>
    <col min="9" max="9" width="9.140625" style="269" bestFit="1" customWidth="1"/>
    <col min="10" max="10" width="9.28125" style="269" bestFit="1" customWidth="1"/>
    <col min="11" max="14" width="9.140625" style="269" bestFit="1" customWidth="1"/>
    <col min="15" max="15" width="8.57421875" style="269" bestFit="1" customWidth="1"/>
    <col min="16" max="16" width="9.140625" style="269" bestFit="1" customWidth="1"/>
    <col min="17" max="17" width="6.28125" style="269" customWidth="1"/>
    <col min="18" max="18" width="8.421875" style="269" bestFit="1" customWidth="1"/>
    <col min="19" max="19" width="10.57421875" style="269" bestFit="1" customWidth="1"/>
    <col min="20" max="20" width="8.7109375" style="269" customWidth="1"/>
    <col min="21" max="21" width="13.7109375" style="269" customWidth="1"/>
    <col min="22" max="22" width="11.28125" style="269" customWidth="1"/>
    <col min="23" max="23" width="13.28125" style="269" customWidth="1"/>
    <col min="24" max="16384" width="9.140625" style="269" customWidth="1"/>
  </cols>
  <sheetData>
    <row r="1" spans="1:23" ht="24.75" customHeight="1" thickBot="1" thickTop="1">
      <c r="A1" s="341" t="s">
        <v>372</v>
      </c>
      <c r="B1" s="358"/>
      <c r="C1" s="358"/>
      <c r="D1" s="358"/>
      <c r="E1" s="358"/>
      <c r="F1" s="358"/>
      <c r="G1" s="358"/>
      <c r="H1" s="358"/>
      <c r="I1" s="358"/>
      <c r="J1" s="358"/>
      <c r="K1" s="358"/>
      <c r="L1" s="358"/>
      <c r="M1" s="358"/>
      <c r="N1" s="358"/>
      <c r="O1" s="358"/>
      <c r="P1" s="358"/>
      <c r="Q1" s="358"/>
      <c r="R1" s="358"/>
      <c r="S1" s="358"/>
      <c r="T1" s="358"/>
      <c r="U1" s="358"/>
      <c r="V1" s="358"/>
      <c r="W1" s="359"/>
    </row>
    <row r="2" spans="1:23" ht="15" thickBot="1" thickTop="1">
      <c r="A2" s="328" t="s">
        <v>1</v>
      </c>
      <c r="B2" s="362" t="s">
        <v>80</v>
      </c>
      <c r="C2" s="363"/>
      <c r="D2" s="363"/>
      <c r="E2" s="363"/>
      <c r="F2" s="363"/>
      <c r="G2" s="363"/>
      <c r="H2" s="363"/>
      <c r="I2" s="363"/>
      <c r="J2" s="363"/>
      <c r="K2" s="363"/>
      <c r="L2" s="363"/>
      <c r="M2" s="363"/>
      <c r="N2" s="363"/>
      <c r="O2" s="363"/>
      <c r="P2" s="363"/>
      <c r="Q2" s="363"/>
      <c r="R2" s="363"/>
      <c r="S2" s="363"/>
      <c r="T2" s="363"/>
      <c r="U2" s="364"/>
      <c r="V2" s="365"/>
      <c r="W2" s="366"/>
    </row>
    <row r="3" spans="1:23" ht="15" thickBot="1">
      <c r="A3" s="328"/>
      <c r="B3" s="367" t="s">
        <v>81</v>
      </c>
      <c r="C3" s="368"/>
      <c r="D3" s="368"/>
      <c r="E3" s="368"/>
      <c r="F3" s="368"/>
      <c r="G3" s="368"/>
      <c r="H3" s="368"/>
      <c r="I3" s="369"/>
      <c r="J3" s="369"/>
      <c r="K3" s="362" t="s">
        <v>82</v>
      </c>
      <c r="L3" s="370"/>
      <c r="M3" s="370"/>
      <c r="N3" s="370"/>
      <c r="O3" s="370"/>
      <c r="P3" s="370"/>
      <c r="Q3" s="370"/>
      <c r="R3" s="370"/>
      <c r="S3" s="370"/>
      <c r="T3" s="371"/>
      <c r="U3" s="372" t="s">
        <v>69</v>
      </c>
      <c r="V3" s="373" t="s">
        <v>70</v>
      </c>
      <c r="W3" s="374"/>
    </row>
    <row r="4" spans="1:23" ht="15" thickBot="1">
      <c r="A4" s="328"/>
      <c r="B4" s="377" t="s">
        <v>73</v>
      </c>
      <c r="C4" s="378"/>
      <c r="D4" s="378"/>
      <c r="E4" s="378"/>
      <c r="F4" s="378"/>
      <c r="G4" s="378"/>
      <c r="H4" s="379"/>
      <c r="I4" s="380" t="s">
        <v>70</v>
      </c>
      <c r="J4" s="381"/>
      <c r="K4" s="383" t="s">
        <v>73</v>
      </c>
      <c r="L4" s="384"/>
      <c r="M4" s="384"/>
      <c r="N4" s="384"/>
      <c r="O4" s="384"/>
      <c r="P4" s="384"/>
      <c r="Q4" s="384"/>
      <c r="R4" s="385"/>
      <c r="S4" s="351" t="s">
        <v>70</v>
      </c>
      <c r="T4" s="352"/>
      <c r="U4" s="328"/>
      <c r="V4" s="375"/>
      <c r="W4" s="348"/>
    </row>
    <row r="5" spans="1:23" ht="14.25">
      <c r="A5" s="360"/>
      <c r="B5" s="355" t="s">
        <v>74</v>
      </c>
      <c r="C5" s="356"/>
      <c r="D5" s="357" t="s">
        <v>75</v>
      </c>
      <c r="E5" s="356"/>
      <c r="F5" s="357" t="s">
        <v>76</v>
      </c>
      <c r="G5" s="356"/>
      <c r="H5" s="291" t="s">
        <v>77</v>
      </c>
      <c r="I5" s="382"/>
      <c r="J5" s="354"/>
      <c r="K5" s="355" t="s">
        <v>74</v>
      </c>
      <c r="L5" s="356"/>
      <c r="M5" s="357" t="s">
        <v>75</v>
      </c>
      <c r="N5" s="356"/>
      <c r="O5" s="357" t="s">
        <v>76</v>
      </c>
      <c r="P5" s="356"/>
      <c r="Q5" s="357" t="s">
        <v>77</v>
      </c>
      <c r="R5" s="355"/>
      <c r="S5" s="353" t="s">
        <v>70</v>
      </c>
      <c r="T5" s="354"/>
      <c r="U5" s="333"/>
      <c r="V5" s="376"/>
      <c r="W5" s="350"/>
    </row>
    <row r="6" spans="1:23" ht="15" thickBot="1">
      <c r="A6" s="361"/>
      <c r="B6" s="286" t="s">
        <v>55</v>
      </c>
      <c r="C6" s="287" t="s">
        <v>56</v>
      </c>
      <c r="D6" s="286" t="s">
        <v>55</v>
      </c>
      <c r="E6" s="287" t="s">
        <v>56</v>
      </c>
      <c r="F6" s="286" t="s">
        <v>55</v>
      </c>
      <c r="G6" s="287" t="s">
        <v>56</v>
      </c>
      <c r="H6" s="292" t="s">
        <v>55</v>
      </c>
      <c r="I6" s="286" t="s">
        <v>55</v>
      </c>
      <c r="J6" s="287" t="s">
        <v>56</v>
      </c>
      <c r="K6" s="286" t="s">
        <v>55</v>
      </c>
      <c r="L6" s="287" t="s">
        <v>56</v>
      </c>
      <c r="M6" s="286" t="s">
        <v>55</v>
      </c>
      <c r="N6" s="287" t="s">
        <v>56</v>
      </c>
      <c r="O6" s="286" t="s">
        <v>55</v>
      </c>
      <c r="P6" s="287" t="s">
        <v>56</v>
      </c>
      <c r="Q6" s="286" t="s">
        <v>55</v>
      </c>
      <c r="R6" s="287" t="s">
        <v>56</v>
      </c>
      <c r="S6" s="286" t="s">
        <v>55</v>
      </c>
      <c r="T6" s="287" t="s">
        <v>56</v>
      </c>
      <c r="U6" s="87" t="s">
        <v>55</v>
      </c>
      <c r="V6" s="286" t="s">
        <v>55</v>
      </c>
      <c r="W6" s="287" t="s">
        <v>56</v>
      </c>
    </row>
    <row r="7" spans="1:23" ht="14.25">
      <c r="A7" s="9" t="s">
        <v>57</v>
      </c>
      <c r="B7" s="65">
        <v>4867</v>
      </c>
      <c r="C7" s="147">
        <v>0.2565089069252662</v>
      </c>
      <c r="D7" s="65">
        <v>7483</v>
      </c>
      <c r="E7" s="147">
        <v>0.4548936170212766</v>
      </c>
      <c r="F7" s="65">
        <v>1280</v>
      </c>
      <c r="G7" s="147">
        <v>0.43656207366984995</v>
      </c>
      <c r="H7" s="65">
        <v>1</v>
      </c>
      <c r="I7" s="92">
        <v>13631</v>
      </c>
      <c r="J7" s="147">
        <v>0.35531632041289785</v>
      </c>
      <c r="K7" s="65">
        <v>20878</v>
      </c>
      <c r="L7" s="147">
        <v>0.6593607882769077</v>
      </c>
      <c r="M7" s="316">
        <v>30628</v>
      </c>
      <c r="N7" s="147">
        <v>0.7496879054169828</v>
      </c>
      <c r="O7" s="65">
        <v>6927</v>
      </c>
      <c r="P7" s="147">
        <v>0.7757867622354127</v>
      </c>
      <c r="Q7" s="65">
        <v>40</v>
      </c>
      <c r="R7" s="272">
        <v>0.6779661016949151</v>
      </c>
      <c r="S7" s="92">
        <v>58473</v>
      </c>
      <c r="T7" s="147">
        <v>0.7173897040781273</v>
      </c>
      <c r="U7" s="293">
        <v>6</v>
      </c>
      <c r="V7" s="91">
        <v>72110</v>
      </c>
      <c r="W7" s="147">
        <v>0.6015081496805191</v>
      </c>
    </row>
    <row r="8" spans="1:23" ht="14.25">
      <c r="A8" s="13" t="s">
        <v>58</v>
      </c>
      <c r="B8" s="44">
        <v>758</v>
      </c>
      <c r="C8" s="149">
        <v>0.03994940444819226</v>
      </c>
      <c r="D8" s="44">
        <v>605</v>
      </c>
      <c r="E8" s="149">
        <v>0.036778115501519756</v>
      </c>
      <c r="F8" s="44">
        <v>115</v>
      </c>
      <c r="G8" s="149">
        <v>0.03922237380627558</v>
      </c>
      <c r="H8" s="44">
        <v>0</v>
      </c>
      <c r="I8" s="94">
        <v>1478</v>
      </c>
      <c r="J8" s="149">
        <v>0.038526705419284206</v>
      </c>
      <c r="K8" s="44">
        <v>693</v>
      </c>
      <c r="L8" s="149">
        <v>0.02188605356240526</v>
      </c>
      <c r="M8" s="45">
        <v>520</v>
      </c>
      <c r="N8" s="149">
        <v>0.01270408537928671</v>
      </c>
      <c r="O8" s="44">
        <v>116</v>
      </c>
      <c r="P8" s="149">
        <v>0.01299137641393213</v>
      </c>
      <c r="Q8" s="44">
        <v>0</v>
      </c>
      <c r="R8" s="273">
        <v>0</v>
      </c>
      <c r="S8" s="94">
        <v>1329</v>
      </c>
      <c r="T8" s="149">
        <v>0.01630514796093635</v>
      </c>
      <c r="U8" s="294">
        <v>0</v>
      </c>
      <c r="V8" s="93">
        <v>2807</v>
      </c>
      <c r="W8" s="149">
        <v>0.023414691112927714</v>
      </c>
    </row>
    <row r="9" spans="1:23" ht="14.25">
      <c r="A9" s="13" t="s">
        <v>59</v>
      </c>
      <c r="B9" s="44">
        <v>9074</v>
      </c>
      <c r="C9" s="149">
        <v>0.4782333719827132</v>
      </c>
      <c r="D9" s="44">
        <v>5358</v>
      </c>
      <c r="E9" s="149">
        <v>0.3257142857142858</v>
      </c>
      <c r="F9" s="44">
        <v>1102</v>
      </c>
      <c r="G9" s="149">
        <v>0.3758526603001364</v>
      </c>
      <c r="H9" s="44">
        <v>3</v>
      </c>
      <c r="I9" s="94">
        <v>15537</v>
      </c>
      <c r="J9" s="149">
        <v>0.40499960899825355</v>
      </c>
      <c r="K9" s="44">
        <v>5153</v>
      </c>
      <c r="L9" s="149">
        <v>0.1627400202122284</v>
      </c>
      <c r="M9" s="45">
        <v>3417</v>
      </c>
      <c r="N9" s="149">
        <v>0.08361687024208748</v>
      </c>
      <c r="O9" s="44">
        <v>868</v>
      </c>
      <c r="P9" s="149">
        <v>0.09721133385597491</v>
      </c>
      <c r="Q9" s="44">
        <v>9</v>
      </c>
      <c r="R9" s="273">
        <v>0.15254237288135594</v>
      </c>
      <c r="S9" s="94">
        <v>9447</v>
      </c>
      <c r="T9" s="149">
        <v>0.11590273347401484</v>
      </c>
      <c r="U9" s="294">
        <v>2</v>
      </c>
      <c r="V9" s="93">
        <v>24986</v>
      </c>
      <c r="W9" s="149">
        <v>0.20842161458767788</v>
      </c>
    </row>
    <row r="10" spans="1:23" ht="14.25">
      <c r="A10" s="13" t="s">
        <v>60</v>
      </c>
      <c r="B10" s="44">
        <v>2171</v>
      </c>
      <c r="C10" s="149">
        <v>0.11441973226520505</v>
      </c>
      <c r="D10" s="44">
        <v>1499</v>
      </c>
      <c r="E10" s="149">
        <v>0.09112462006079028</v>
      </c>
      <c r="F10" s="44">
        <v>267</v>
      </c>
      <c r="G10" s="149">
        <v>0.09106412005457026</v>
      </c>
      <c r="H10" s="44">
        <v>1</v>
      </c>
      <c r="I10" s="94">
        <v>3938</v>
      </c>
      <c r="J10" s="149">
        <v>0.10265099184109688</v>
      </c>
      <c r="K10" s="44">
        <v>1486</v>
      </c>
      <c r="L10" s="149">
        <v>0.04693026781202628</v>
      </c>
      <c r="M10" s="45">
        <v>1111</v>
      </c>
      <c r="N10" s="149">
        <v>0.02719506523388735</v>
      </c>
      <c r="O10" s="44">
        <v>212</v>
      </c>
      <c r="P10" s="149">
        <v>0.02374286034270355</v>
      </c>
      <c r="Q10" s="44">
        <v>1</v>
      </c>
      <c r="R10" s="273">
        <v>0.01694915254237288</v>
      </c>
      <c r="S10" s="94">
        <v>2810</v>
      </c>
      <c r="T10" s="149">
        <v>0.03447514354419198</v>
      </c>
      <c r="U10" s="294">
        <v>1</v>
      </c>
      <c r="V10" s="93">
        <v>6749</v>
      </c>
      <c r="W10" s="149">
        <v>0.05629702540831818</v>
      </c>
    </row>
    <row r="11" spans="1:23" ht="14.25">
      <c r="A11" s="13" t="s">
        <v>61</v>
      </c>
      <c r="B11" s="44">
        <v>472</v>
      </c>
      <c r="C11" s="149">
        <v>0.024876146305470647</v>
      </c>
      <c r="D11" s="44">
        <v>868</v>
      </c>
      <c r="E11" s="149">
        <v>0.05276595744680851</v>
      </c>
      <c r="F11" s="44">
        <v>94</v>
      </c>
      <c r="G11" s="149">
        <v>0.032060027285129605</v>
      </c>
      <c r="H11" s="44">
        <v>1</v>
      </c>
      <c r="I11" s="94">
        <v>1435</v>
      </c>
      <c r="J11" s="149">
        <v>0.037405833746057396</v>
      </c>
      <c r="K11" s="44">
        <v>2395</v>
      </c>
      <c r="L11" s="149">
        <v>0.0756379484588176</v>
      </c>
      <c r="M11" s="45">
        <v>4329</v>
      </c>
      <c r="N11" s="149">
        <v>0.10596529018676719</v>
      </c>
      <c r="O11" s="44">
        <v>633</v>
      </c>
      <c r="P11" s="149">
        <v>0.07089259715533654</v>
      </c>
      <c r="Q11" s="44">
        <v>5</v>
      </c>
      <c r="R11" s="273">
        <v>0.08474576271186439</v>
      </c>
      <c r="S11" s="94">
        <v>7362</v>
      </c>
      <c r="T11" s="149">
        <v>0.09032242233891152</v>
      </c>
      <c r="U11" s="294">
        <v>2</v>
      </c>
      <c r="V11" s="93">
        <v>8799</v>
      </c>
      <c r="W11" s="149">
        <v>0.07339717388765618</v>
      </c>
    </row>
    <row r="12" spans="1:23" ht="14.25">
      <c r="A12" s="13" t="s">
        <v>62</v>
      </c>
      <c r="B12" s="44">
        <v>340</v>
      </c>
      <c r="C12" s="149">
        <v>0.017919257931906823</v>
      </c>
      <c r="D12" s="44">
        <v>369</v>
      </c>
      <c r="E12" s="149">
        <v>0.02243161094224924</v>
      </c>
      <c r="F12" s="44">
        <v>29</v>
      </c>
      <c r="G12" s="149">
        <v>0.009890859481582538</v>
      </c>
      <c r="H12" s="44">
        <v>0</v>
      </c>
      <c r="I12" s="94">
        <v>738</v>
      </c>
      <c r="J12" s="149">
        <v>0.019237285926543807</v>
      </c>
      <c r="K12" s="44">
        <v>267</v>
      </c>
      <c r="L12" s="149">
        <v>0.008432289034866093</v>
      </c>
      <c r="M12" s="45">
        <v>375</v>
      </c>
      <c r="N12" s="149">
        <v>0.009179252441681149</v>
      </c>
      <c r="O12" s="44">
        <v>53</v>
      </c>
      <c r="P12" s="149">
        <v>0.005935715085675888</v>
      </c>
      <c r="Q12" s="44">
        <v>1</v>
      </c>
      <c r="R12" s="273">
        <v>0.01694915254237288</v>
      </c>
      <c r="S12" s="94">
        <v>696</v>
      </c>
      <c r="T12" s="149">
        <v>0.008539039112725131</v>
      </c>
      <c r="U12" s="294">
        <v>0</v>
      </c>
      <c r="V12" s="93">
        <v>1434</v>
      </c>
      <c r="W12" s="149">
        <v>0.011961762399693033</v>
      </c>
    </row>
    <row r="13" spans="1:23" ht="14.25">
      <c r="A13" s="13" t="s">
        <v>63</v>
      </c>
      <c r="B13" s="44">
        <v>73</v>
      </c>
      <c r="C13" s="149">
        <v>0.003847370085379993</v>
      </c>
      <c r="D13" s="44">
        <v>69</v>
      </c>
      <c r="E13" s="149">
        <v>0.004194528875379939</v>
      </c>
      <c r="F13" s="44">
        <v>4</v>
      </c>
      <c r="G13" s="149">
        <v>0.001364256480218281</v>
      </c>
      <c r="H13" s="44">
        <v>0</v>
      </c>
      <c r="I13" s="94">
        <v>146</v>
      </c>
      <c r="J13" s="149">
        <v>0.0038057503323514845</v>
      </c>
      <c r="K13" s="44">
        <v>92</v>
      </c>
      <c r="L13" s="149">
        <v>0.002905507832238504</v>
      </c>
      <c r="M13" s="45">
        <v>122</v>
      </c>
      <c r="N13" s="149">
        <v>0.0029863167943602674</v>
      </c>
      <c r="O13" s="44">
        <v>11</v>
      </c>
      <c r="P13" s="149">
        <v>0.0012319408668383918</v>
      </c>
      <c r="Q13" s="44">
        <v>0</v>
      </c>
      <c r="R13" s="273">
        <v>0</v>
      </c>
      <c r="S13" s="94">
        <v>225</v>
      </c>
      <c r="T13" s="149">
        <v>0.002760465230406831</v>
      </c>
      <c r="U13" s="294">
        <v>0</v>
      </c>
      <c r="V13" s="93">
        <v>371</v>
      </c>
      <c r="W13" s="149">
        <v>0.0030947097979680017</v>
      </c>
    </row>
    <row r="14" spans="1:23" ht="14.25">
      <c r="A14" s="13" t="s">
        <v>64</v>
      </c>
      <c r="B14" s="44">
        <v>7</v>
      </c>
      <c r="C14" s="149">
        <v>0.00036892589859808156</v>
      </c>
      <c r="D14" s="44">
        <v>3</v>
      </c>
      <c r="E14" s="149">
        <v>0.000182370820668693</v>
      </c>
      <c r="F14" s="44">
        <v>1</v>
      </c>
      <c r="G14" s="149">
        <v>0.00034106412005457026</v>
      </c>
      <c r="H14" s="44">
        <v>0</v>
      </c>
      <c r="I14" s="94">
        <v>11</v>
      </c>
      <c r="J14" s="149">
        <v>0.00028673461408127625</v>
      </c>
      <c r="K14" s="44">
        <v>0</v>
      </c>
      <c r="L14" s="149">
        <v>0</v>
      </c>
      <c r="M14" s="45">
        <v>3</v>
      </c>
      <c r="N14" s="149">
        <v>7.34340195334492E-05</v>
      </c>
      <c r="O14" s="44">
        <v>0</v>
      </c>
      <c r="P14" s="149">
        <v>0</v>
      </c>
      <c r="Q14" s="44">
        <v>0</v>
      </c>
      <c r="R14" s="273">
        <v>0</v>
      </c>
      <c r="S14" s="94">
        <v>3</v>
      </c>
      <c r="T14" s="149">
        <v>3.6806203072091084E-05</v>
      </c>
      <c r="U14" s="294">
        <v>0</v>
      </c>
      <c r="V14" s="93">
        <v>14</v>
      </c>
      <c r="W14" s="149">
        <v>0.0001167815018101133</v>
      </c>
    </row>
    <row r="15" spans="1:23" ht="27">
      <c r="A15" s="13" t="s">
        <v>65</v>
      </c>
      <c r="B15" s="44">
        <v>3</v>
      </c>
      <c r="C15" s="149">
        <v>0.00015811109939917783</v>
      </c>
      <c r="D15" s="44">
        <v>0</v>
      </c>
      <c r="E15" s="149">
        <v>0</v>
      </c>
      <c r="F15" s="44">
        <v>0</v>
      </c>
      <c r="G15" s="149">
        <v>0</v>
      </c>
      <c r="H15" s="44">
        <v>0</v>
      </c>
      <c r="I15" s="94">
        <v>3</v>
      </c>
      <c r="J15" s="149">
        <v>7.820034929489352E-05</v>
      </c>
      <c r="K15" s="44">
        <v>2</v>
      </c>
      <c r="L15" s="149">
        <v>6.316321374431532E-05</v>
      </c>
      <c r="M15" s="45">
        <v>0</v>
      </c>
      <c r="N15" s="149">
        <v>0</v>
      </c>
      <c r="O15" s="44">
        <v>1</v>
      </c>
      <c r="P15" s="149">
        <v>0.00011199462425803562</v>
      </c>
      <c r="Q15" s="44">
        <v>0</v>
      </c>
      <c r="R15" s="273">
        <v>0</v>
      </c>
      <c r="S15" s="94">
        <v>3</v>
      </c>
      <c r="T15" s="149">
        <v>3.6806203072091084E-05</v>
      </c>
      <c r="U15" s="294">
        <v>0</v>
      </c>
      <c r="V15" s="93">
        <v>6</v>
      </c>
      <c r="W15" s="149">
        <v>5.004921506147713E-05</v>
      </c>
    </row>
    <row r="16" spans="1:23" ht="14.25">
      <c r="A16" s="13" t="s">
        <v>66</v>
      </c>
      <c r="B16" s="44">
        <v>284</v>
      </c>
      <c r="C16" s="149">
        <v>0.01496785074312217</v>
      </c>
      <c r="D16" s="44">
        <v>168</v>
      </c>
      <c r="E16" s="149">
        <v>0.010212765957446808</v>
      </c>
      <c r="F16" s="44">
        <v>19</v>
      </c>
      <c r="G16" s="149">
        <v>0.006480218281036835</v>
      </c>
      <c r="H16" s="44">
        <v>0</v>
      </c>
      <c r="I16" s="94">
        <v>471</v>
      </c>
      <c r="J16" s="149">
        <v>0.012277454839298284</v>
      </c>
      <c r="K16" s="44">
        <v>259</v>
      </c>
      <c r="L16" s="149">
        <v>0.008179636179888834</v>
      </c>
      <c r="M16" s="45">
        <v>221</v>
      </c>
      <c r="N16" s="149">
        <v>0.005409639438964092</v>
      </c>
      <c r="O16" s="44">
        <v>28</v>
      </c>
      <c r="P16" s="149">
        <v>0.0031358494792249974</v>
      </c>
      <c r="Q16" s="44">
        <v>0</v>
      </c>
      <c r="R16" s="273">
        <v>0</v>
      </c>
      <c r="S16" s="94">
        <v>508</v>
      </c>
      <c r="T16" s="149">
        <v>0.006232517053540757</v>
      </c>
      <c r="U16" s="294">
        <v>0</v>
      </c>
      <c r="V16" s="93">
        <v>979</v>
      </c>
      <c r="W16" s="149">
        <v>0.00816636359086435</v>
      </c>
    </row>
    <row r="17" spans="1:23" ht="14.25">
      <c r="A17" s="13" t="s">
        <v>67</v>
      </c>
      <c r="B17" s="67">
        <v>20</v>
      </c>
      <c r="C17" s="151">
        <v>0.0010540739959945188</v>
      </c>
      <c r="D17" s="67">
        <v>28</v>
      </c>
      <c r="E17" s="151">
        <v>0.001702127659574468</v>
      </c>
      <c r="F17" s="67">
        <v>12</v>
      </c>
      <c r="G17" s="151">
        <v>0.004092769440654843</v>
      </c>
      <c r="H17" s="67">
        <v>0</v>
      </c>
      <c r="I17" s="274">
        <v>60</v>
      </c>
      <c r="J17" s="151">
        <v>0.0015640069858978707</v>
      </c>
      <c r="K17" s="67">
        <v>60</v>
      </c>
      <c r="L17" s="151">
        <v>0.0018948964123294595</v>
      </c>
      <c r="M17" s="45">
        <v>127</v>
      </c>
      <c r="N17" s="151">
        <v>0.003108706826916016</v>
      </c>
      <c r="O17" s="67">
        <v>72</v>
      </c>
      <c r="P17" s="151">
        <v>0.008063612946578565</v>
      </c>
      <c r="Q17" s="67">
        <v>3</v>
      </c>
      <c r="R17" s="275">
        <v>0.05084745762711865</v>
      </c>
      <c r="S17" s="274">
        <v>262</v>
      </c>
      <c r="T17" s="151">
        <v>0.0032144084016292877</v>
      </c>
      <c r="U17" s="294">
        <v>0</v>
      </c>
      <c r="V17" s="183">
        <v>322</v>
      </c>
      <c r="W17" s="151">
        <v>0.0026859745416326053</v>
      </c>
    </row>
    <row r="18" spans="1:23" ht="14.25">
      <c r="A18" s="48" t="s">
        <v>68</v>
      </c>
      <c r="B18" s="44">
        <v>905</v>
      </c>
      <c r="C18" s="149">
        <v>0.047696848318751976</v>
      </c>
      <c r="D18" s="44">
        <v>0</v>
      </c>
      <c r="E18" s="149">
        <v>0</v>
      </c>
      <c r="F18" s="44">
        <v>9</v>
      </c>
      <c r="G18" s="149">
        <v>0.003069577080491133</v>
      </c>
      <c r="H18" s="44">
        <v>1</v>
      </c>
      <c r="I18" s="94">
        <v>915</v>
      </c>
      <c r="J18" s="149">
        <v>0.02385110653494252</v>
      </c>
      <c r="K18" s="44">
        <v>378</v>
      </c>
      <c r="L18" s="149">
        <v>0.011937847397675594</v>
      </c>
      <c r="M18" s="45">
        <v>3</v>
      </c>
      <c r="N18" s="149">
        <v>7.34340195334492E-05</v>
      </c>
      <c r="O18" s="44">
        <v>8</v>
      </c>
      <c r="P18" s="149">
        <v>0.0008959569940642849</v>
      </c>
      <c r="Q18" s="44">
        <v>0</v>
      </c>
      <c r="R18" s="273">
        <v>0</v>
      </c>
      <c r="S18" s="94">
        <v>389</v>
      </c>
      <c r="T18" s="149">
        <v>0.004772537665014477</v>
      </c>
      <c r="U18" s="294">
        <v>0</v>
      </c>
      <c r="V18" s="93">
        <v>1304</v>
      </c>
      <c r="W18" s="149">
        <v>0.010877362740027693</v>
      </c>
    </row>
    <row r="19" spans="1:23" ht="15" thickBot="1">
      <c r="A19" s="314" t="s">
        <v>69</v>
      </c>
      <c r="B19" s="169">
        <v>0</v>
      </c>
      <c r="C19" s="210">
        <v>0</v>
      </c>
      <c r="D19" s="123">
        <v>0</v>
      </c>
      <c r="E19" s="203">
        <v>0</v>
      </c>
      <c r="F19" s="184">
        <v>0</v>
      </c>
      <c r="G19" s="210">
        <v>0</v>
      </c>
      <c r="H19" s="318">
        <v>1</v>
      </c>
      <c r="I19" s="139">
        <v>0</v>
      </c>
      <c r="J19" s="203">
        <v>0</v>
      </c>
      <c r="K19" s="123">
        <v>1</v>
      </c>
      <c r="L19" s="210">
        <v>0</v>
      </c>
      <c r="M19" s="67">
        <v>0</v>
      </c>
      <c r="N19" s="203">
        <v>0</v>
      </c>
      <c r="O19" s="184">
        <v>0</v>
      </c>
      <c r="P19" s="210">
        <v>0</v>
      </c>
      <c r="Q19" s="123">
        <v>0</v>
      </c>
      <c r="R19" s="204">
        <v>0</v>
      </c>
      <c r="S19" s="185">
        <v>1</v>
      </c>
      <c r="T19" s="203">
        <v>0</v>
      </c>
      <c r="U19" s="319">
        <v>0</v>
      </c>
      <c r="V19" s="185">
        <v>1</v>
      </c>
      <c r="W19" s="203">
        <v>0</v>
      </c>
    </row>
    <row r="20" spans="1:23" ht="15" thickBot="1">
      <c r="A20" s="51" t="s">
        <v>70</v>
      </c>
      <c r="B20" s="295">
        <v>18974</v>
      </c>
      <c r="C20" s="296">
        <v>1</v>
      </c>
      <c r="D20" s="295">
        <v>16450</v>
      </c>
      <c r="E20" s="297">
        <v>1</v>
      </c>
      <c r="F20" s="298">
        <v>2932</v>
      </c>
      <c r="G20" s="296">
        <v>1</v>
      </c>
      <c r="H20" s="299">
        <v>7</v>
      </c>
      <c r="I20" s="295">
        <v>38363</v>
      </c>
      <c r="J20" s="297">
        <v>1</v>
      </c>
      <c r="K20" s="295">
        <v>31664</v>
      </c>
      <c r="L20" s="297">
        <v>1</v>
      </c>
      <c r="M20" s="284">
        <v>40856</v>
      </c>
      <c r="N20" s="297">
        <v>1</v>
      </c>
      <c r="O20" s="298">
        <v>8929</v>
      </c>
      <c r="P20" s="296">
        <v>1</v>
      </c>
      <c r="Q20" s="295">
        <v>59</v>
      </c>
      <c r="R20" s="297">
        <v>1</v>
      </c>
      <c r="S20" s="298">
        <v>81508</v>
      </c>
      <c r="T20" s="297">
        <v>1</v>
      </c>
      <c r="U20" s="300">
        <v>11</v>
      </c>
      <c r="V20" s="298">
        <v>119882</v>
      </c>
      <c r="W20" s="297">
        <v>1</v>
      </c>
    </row>
    <row r="21" spans="1:23" ht="15" thickBot="1">
      <c r="A21" s="54"/>
      <c r="B21" s="301"/>
      <c r="C21" s="302"/>
      <c r="D21" s="301"/>
      <c r="E21" s="302"/>
      <c r="F21" s="301"/>
      <c r="G21" s="302"/>
      <c r="H21" s="301"/>
      <c r="I21" s="301"/>
      <c r="J21" s="302"/>
      <c r="K21" s="301"/>
      <c r="L21" s="302"/>
      <c r="M21" s="317"/>
      <c r="N21" s="302"/>
      <c r="O21" s="301"/>
      <c r="P21" s="302"/>
      <c r="Q21" s="301"/>
      <c r="R21" s="302"/>
      <c r="S21" s="301"/>
      <c r="T21" s="302"/>
      <c r="U21" s="303"/>
      <c r="V21" s="301"/>
      <c r="W21" s="302"/>
    </row>
    <row r="22" spans="1:23" ht="14.25">
      <c r="A22" s="55" t="s">
        <v>71</v>
      </c>
      <c r="B22" s="28"/>
      <c r="C22" s="28"/>
      <c r="D22" s="28"/>
      <c r="E22" s="28"/>
      <c r="F22" s="28"/>
      <c r="G22" s="28"/>
      <c r="H22" s="28"/>
      <c r="I22" s="28"/>
      <c r="J22" s="28"/>
      <c r="K22" s="28"/>
      <c r="L22" s="28"/>
      <c r="M22" s="28"/>
      <c r="N22" s="28"/>
      <c r="O22" s="28"/>
      <c r="P22" s="28"/>
      <c r="Q22" s="28"/>
      <c r="R22" s="28"/>
      <c r="S22" s="28"/>
      <c r="T22" s="28"/>
      <c r="U22" s="28"/>
      <c r="V22" s="28"/>
      <c r="W22" s="28"/>
    </row>
    <row r="23" spans="1:23" ht="14.25">
      <c r="A23" s="56" t="s">
        <v>79</v>
      </c>
      <c r="B23" s="28"/>
      <c r="C23" s="28"/>
      <c r="D23" s="28"/>
      <c r="E23" s="28"/>
      <c r="F23" s="28"/>
      <c r="G23" s="28"/>
      <c r="H23" s="28"/>
      <c r="I23" s="28"/>
      <c r="J23" s="28"/>
      <c r="K23" s="28"/>
      <c r="L23" s="28"/>
      <c r="M23" s="28"/>
      <c r="N23" s="28"/>
      <c r="O23" s="28"/>
      <c r="P23" s="28"/>
      <c r="Q23" s="28"/>
      <c r="R23" s="28"/>
      <c r="S23" s="28"/>
      <c r="T23" s="28"/>
      <c r="U23" s="28"/>
      <c r="V23" s="28"/>
      <c r="W23" s="28"/>
    </row>
  </sheetData>
  <sheetProtection/>
  <mergeCells count="18">
    <mergeCell ref="A1:W1"/>
    <mergeCell ref="A2:A6"/>
    <mergeCell ref="B2:W2"/>
    <mergeCell ref="B3:J3"/>
    <mergeCell ref="K3:T3"/>
    <mergeCell ref="U3:U5"/>
    <mergeCell ref="V3:W5"/>
    <mergeCell ref="B4:H4"/>
    <mergeCell ref="I4:J5"/>
    <mergeCell ref="K4:R4"/>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2" r:id="rId1"/>
</worksheet>
</file>

<file path=xl/worksheets/sheet4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F23" sqref="F23"/>
    </sheetView>
  </sheetViews>
  <sheetFormatPr defaultColWidth="9.140625" defaultRowHeight="15"/>
  <cols>
    <col min="1" max="1" width="26.421875" style="269" customWidth="1"/>
    <col min="2" max="7" width="11.421875" style="269" customWidth="1"/>
    <col min="8" max="8" width="9.7109375" style="269" bestFit="1" customWidth="1"/>
    <col min="9" max="9" width="8.7109375" style="269" bestFit="1" customWidth="1"/>
    <col min="10" max="16384" width="9.140625" style="269" customWidth="1"/>
  </cols>
  <sheetData>
    <row r="1" spans="1:9" ht="49.5" customHeight="1" thickBot="1" thickTop="1">
      <c r="A1" s="464" t="s">
        <v>409</v>
      </c>
      <c r="B1" s="465"/>
      <c r="C1" s="465"/>
      <c r="D1" s="465"/>
      <c r="E1" s="465"/>
      <c r="F1" s="465"/>
      <c r="G1" s="465"/>
      <c r="H1" s="465"/>
      <c r="I1" s="476"/>
    </row>
    <row r="2" spans="1:9" ht="19.5" customHeight="1" thickTop="1">
      <c r="A2" s="333" t="s">
        <v>103</v>
      </c>
      <c r="B2" s="395" t="s">
        <v>323</v>
      </c>
      <c r="C2" s="450"/>
      <c r="D2" s="450"/>
      <c r="E2" s="450"/>
      <c r="F2" s="450"/>
      <c r="G2" s="396"/>
      <c r="H2" s="389" t="s">
        <v>285</v>
      </c>
      <c r="I2" s="390"/>
    </row>
    <row r="3" spans="1:9" ht="19.5" customHeight="1">
      <c r="A3" s="334"/>
      <c r="B3" s="412" t="s">
        <v>324</v>
      </c>
      <c r="C3" s="451"/>
      <c r="D3" s="451" t="s">
        <v>325</v>
      </c>
      <c r="E3" s="451"/>
      <c r="F3" s="451" t="s">
        <v>69</v>
      </c>
      <c r="G3" s="413"/>
      <c r="H3" s="478"/>
      <c r="I3" s="392"/>
    </row>
    <row r="4" spans="1:9" ht="19.5" customHeight="1" thickBot="1">
      <c r="A4" s="477"/>
      <c r="B4" s="245" t="s">
        <v>55</v>
      </c>
      <c r="C4" s="246" t="s">
        <v>56</v>
      </c>
      <c r="D4" s="247" t="s">
        <v>55</v>
      </c>
      <c r="E4" s="246" t="s">
        <v>56</v>
      </c>
      <c r="F4" s="247" t="s">
        <v>55</v>
      </c>
      <c r="G4" s="248" t="s">
        <v>56</v>
      </c>
      <c r="H4" s="249" t="s">
        <v>55</v>
      </c>
      <c r="I4" s="250" t="s">
        <v>56</v>
      </c>
    </row>
    <row r="5" spans="1:9" ht="14.25">
      <c r="A5" s="251">
        <v>0</v>
      </c>
      <c r="B5" s="37">
        <v>62897</v>
      </c>
      <c r="C5" s="239">
        <v>0.8899847181344804</v>
      </c>
      <c r="D5" s="240">
        <v>25176</v>
      </c>
      <c r="E5" s="239">
        <v>0.9254521393912658</v>
      </c>
      <c r="F5" s="240">
        <v>19881</v>
      </c>
      <c r="G5" s="89">
        <v>0.9034354267018087</v>
      </c>
      <c r="H5" s="39">
        <v>107954</v>
      </c>
      <c r="I5" s="36">
        <v>0.9005021604577835</v>
      </c>
    </row>
    <row r="6" spans="1:9" ht="14.25">
      <c r="A6" s="73" t="s">
        <v>316</v>
      </c>
      <c r="B6" s="41">
        <v>4067</v>
      </c>
      <c r="C6" s="49">
        <v>0.057547543581616484</v>
      </c>
      <c r="D6" s="227">
        <v>1057</v>
      </c>
      <c r="E6" s="49">
        <v>0.03885458020879282</v>
      </c>
      <c r="F6" s="227">
        <v>1113</v>
      </c>
      <c r="G6" s="46">
        <v>0.05057711533218214</v>
      </c>
      <c r="H6" s="43">
        <v>6237</v>
      </c>
      <c r="I6" s="40">
        <v>0.05202615905640545</v>
      </c>
    </row>
    <row r="7" spans="1:9" ht="14.25">
      <c r="A7" s="73" t="s">
        <v>317</v>
      </c>
      <c r="B7" s="41">
        <v>2741</v>
      </c>
      <c r="C7" s="49">
        <v>0.0387848086936835</v>
      </c>
      <c r="D7" s="227">
        <v>739</v>
      </c>
      <c r="E7" s="49">
        <v>0.027165122776062343</v>
      </c>
      <c r="F7" s="227">
        <v>701</v>
      </c>
      <c r="G7" s="46">
        <v>0.03185494865036808</v>
      </c>
      <c r="H7" s="43">
        <v>4181</v>
      </c>
      <c r="I7" s="40">
        <v>0.034875961362005964</v>
      </c>
    </row>
    <row r="8" spans="1:9" ht="14.25">
      <c r="A8" s="73" t="s">
        <v>318</v>
      </c>
      <c r="B8" s="41">
        <v>694</v>
      </c>
      <c r="C8" s="49">
        <v>0.009820013583880462</v>
      </c>
      <c r="D8" s="227">
        <v>193</v>
      </c>
      <c r="E8" s="49">
        <v>0.007094544919864725</v>
      </c>
      <c r="F8" s="227">
        <v>218</v>
      </c>
      <c r="G8" s="46">
        <v>0.00990638916659093</v>
      </c>
      <c r="H8" s="43">
        <v>1105</v>
      </c>
      <c r="I8" s="40">
        <v>0.00921739710715537</v>
      </c>
    </row>
    <row r="9" spans="1:9" ht="14.25">
      <c r="A9" s="73" t="s">
        <v>319</v>
      </c>
      <c r="B9" s="41">
        <v>47</v>
      </c>
      <c r="C9" s="49">
        <v>0.000665044147611501</v>
      </c>
      <c r="D9" s="227">
        <v>9</v>
      </c>
      <c r="E9" s="49">
        <v>0.0003308337009263344</v>
      </c>
      <c r="F9" s="227">
        <v>24</v>
      </c>
      <c r="G9" s="46">
        <v>0.0010906116513678089</v>
      </c>
      <c r="H9" s="43">
        <v>80</v>
      </c>
      <c r="I9" s="40">
        <v>0.0006673228674863616</v>
      </c>
    </row>
    <row r="10" spans="1:9" ht="14.25">
      <c r="A10" s="73" t="s">
        <v>320</v>
      </c>
      <c r="B10" s="41">
        <v>139</v>
      </c>
      <c r="C10" s="49">
        <v>0.0019668326918723116</v>
      </c>
      <c r="D10" s="227">
        <v>15</v>
      </c>
      <c r="E10" s="49">
        <v>0.0005513895015438905</v>
      </c>
      <c r="F10" s="227">
        <v>33</v>
      </c>
      <c r="G10" s="46">
        <v>0.0014995910206307373</v>
      </c>
      <c r="H10" s="43">
        <v>187</v>
      </c>
      <c r="I10" s="40">
        <v>0.0015598672027493702</v>
      </c>
    </row>
    <row r="11" spans="1:9" ht="14.25">
      <c r="A11" s="73" t="s">
        <v>321</v>
      </c>
      <c r="B11" s="41">
        <v>31</v>
      </c>
      <c r="C11" s="49">
        <v>0.00043864613991396876</v>
      </c>
      <c r="D11" s="227">
        <v>6</v>
      </c>
      <c r="E11" s="49">
        <v>0.00022055580061755624</v>
      </c>
      <c r="F11" s="227">
        <v>12</v>
      </c>
      <c r="G11" s="46">
        <v>0.0005453058256839044</v>
      </c>
      <c r="H11" s="43">
        <v>49</v>
      </c>
      <c r="I11" s="40">
        <v>0.00040873525633539645</v>
      </c>
    </row>
    <row r="12" spans="1:9" ht="14.25">
      <c r="A12" s="73" t="s">
        <v>322</v>
      </c>
      <c r="B12" s="41">
        <v>13</v>
      </c>
      <c r="C12" s="49">
        <v>0.00018394838125424497</v>
      </c>
      <c r="D12" s="227">
        <v>3</v>
      </c>
      <c r="E12" s="49">
        <v>0.00011027790030877812</v>
      </c>
      <c r="F12" s="227">
        <v>7</v>
      </c>
      <c r="G12" s="46">
        <v>0.00031809506498227754</v>
      </c>
      <c r="H12" s="43">
        <v>23</v>
      </c>
      <c r="I12" s="40">
        <v>0.00019185532440232895</v>
      </c>
    </row>
    <row r="13" spans="1:9" ht="15" thickBot="1">
      <c r="A13" s="73" t="s">
        <v>77</v>
      </c>
      <c r="B13" s="228">
        <v>43</v>
      </c>
      <c r="C13" s="229">
        <v>0.000608444645687118</v>
      </c>
      <c r="D13" s="230">
        <v>6</v>
      </c>
      <c r="E13" s="229">
        <v>0.00022055580061755624</v>
      </c>
      <c r="F13" s="230">
        <v>17</v>
      </c>
      <c r="G13" s="118">
        <v>0.0007725165863855312</v>
      </c>
      <c r="H13" s="69">
        <v>66</v>
      </c>
      <c r="I13" s="68">
        <v>0.0005505413656762483</v>
      </c>
    </row>
    <row r="14" spans="1:9" ht="15" thickBot="1">
      <c r="A14" s="19" t="s">
        <v>70</v>
      </c>
      <c r="B14" s="53">
        <v>70672</v>
      </c>
      <c r="C14" s="232">
        <v>1</v>
      </c>
      <c r="D14" s="233">
        <v>27204</v>
      </c>
      <c r="E14" s="232">
        <v>1</v>
      </c>
      <c r="F14" s="233">
        <v>22006</v>
      </c>
      <c r="G14" s="70">
        <v>1</v>
      </c>
      <c r="H14" s="20">
        <v>119882</v>
      </c>
      <c r="I14" s="52">
        <v>1</v>
      </c>
    </row>
    <row r="15" spans="1:9" ht="14.25">
      <c r="A15" s="23"/>
      <c r="B15" s="24"/>
      <c r="C15" s="25"/>
      <c r="D15" s="24"/>
      <c r="E15" s="25"/>
      <c r="F15" s="24"/>
      <c r="G15" s="25"/>
      <c r="H15" s="24"/>
      <c r="I15" s="25"/>
    </row>
    <row r="16" spans="1:9" ht="14.25">
      <c r="A16" s="55" t="s">
        <v>71</v>
      </c>
      <c r="B16" s="96"/>
      <c r="C16" s="96"/>
      <c r="D16" s="96"/>
      <c r="E16" s="96"/>
      <c r="F16" s="96"/>
      <c r="G16" s="96"/>
      <c r="H16" s="96"/>
      <c r="I16" s="96"/>
    </row>
    <row r="17" spans="1:9" ht="14.25">
      <c r="A17" s="56" t="s">
        <v>311</v>
      </c>
      <c r="B17" s="96"/>
      <c r="C17" s="96"/>
      <c r="D17" s="96"/>
      <c r="E17" s="96"/>
      <c r="F17" s="96"/>
      <c r="G17" s="96"/>
      <c r="H17" s="96"/>
      <c r="I17" s="96"/>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A1" sqref="A1:K1"/>
    </sheetView>
  </sheetViews>
  <sheetFormatPr defaultColWidth="9.140625" defaultRowHeight="15"/>
  <cols>
    <col min="1" max="1" width="21.8515625" style="269" customWidth="1"/>
    <col min="2" max="11" width="10.7109375" style="269" customWidth="1"/>
    <col min="12" max="16384" width="9.140625" style="269" customWidth="1"/>
  </cols>
  <sheetData>
    <row r="1" spans="1:11" ht="24.75" customHeight="1" thickBot="1" thickTop="1">
      <c r="A1" s="330" t="s">
        <v>373</v>
      </c>
      <c r="B1" s="386"/>
      <c r="C1" s="386"/>
      <c r="D1" s="386"/>
      <c r="E1" s="386"/>
      <c r="F1" s="386"/>
      <c r="G1" s="386"/>
      <c r="H1" s="386"/>
      <c r="I1" s="386"/>
      <c r="J1" s="386"/>
      <c r="K1" s="332"/>
    </row>
    <row r="2" spans="1:11" ht="19.5" customHeight="1" thickBot="1" thickTop="1">
      <c r="A2" s="333" t="s">
        <v>83</v>
      </c>
      <c r="B2" s="387" t="s">
        <v>1</v>
      </c>
      <c r="C2" s="388"/>
      <c r="D2" s="388"/>
      <c r="E2" s="388"/>
      <c r="F2" s="388"/>
      <c r="G2" s="388"/>
      <c r="H2" s="388"/>
      <c r="I2" s="388"/>
      <c r="J2" s="389" t="s">
        <v>70</v>
      </c>
      <c r="K2" s="390"/>
    </row>
    <row r="3" spans="1:11" ht="19.5" customHeight="1">
      <c r="A3" s="334"/>
      <c r="B3" s="393" t="s">
        <v>57</v>
      </c>
      <c r="C3" s="394"/>
      <c r="D3" s="393" t="s">
        <v>84</v>
      </c>
      <c r="E3" s="394"/>
      <c r="F3" s="393" t="s">
        <v>85</v>
      </c>
      <c r="G3" s="394"/>
      <c r="H3" s="393" t="s">
        <v>86</v>
      </c>
      <c r="I3" s="394"/>
      <c r="J3" s="391"/>
      <c r="K3" s="392"/>
    </row>
    <row r="4" spans="1:11" ht="19.5" customHeight="1" thickBot="1">
      <c r="A4" s="335"/>
      <c r="B4" s="7" t="s">
        <v>55</v>
      </c>
      <c r="C4" s="8" t="s">
        <v>56</v>
      </c>
      <c r="D4" s="7" t="s">
        <v>55</v>
      </c>
      <c r="E4" s="8" t="s">
        <v>56</v>
      </c>
      <c r="F4" s="7" t="s">
        <v>55</v>
      </c>
      <c r="G4" s="8" t="s">
        <v>56</v>
      </c>
      <c r="H4" s="7" t="s">
        <v>55</v>
      </c>
      <c r="I4" s="8" t="s">
        <v>56</v>
      </c>
      <c r="J4" s="62" t="s">
        <v>55</v>
      </c>
      <c r="K4" s="63" t="s">
        <v>56</v>
      </c>
    </row>
    <row r="5" spans="1:11" ht="14.25">
      <c r="A5" s="64" t="s">
        <v>87</v>
      </c>
      <c r="B5" s="65">
        <v>1384</v>
      </c>
      <c r="C5" s="36">
        <v>0.018473777647262973</v>
      </c>
      <c r="D5" s="65">
        <v>392</v>
      </c>
      <c r="E5" s="36">
        <v>0.012352292421616512</v>
      </c>
      <c r="F5" s="65">
        <v>854</v>
      </c>
      <c r="G5" s="36">
        <v>0.08053564692568842</v>
      </c>
      <c r="H5" s="65">
        <v>920</v>
      </c>
      <c r="I5" s="36">
        <v>0.35034272658035026</v>
      </c>
      <c r="J5" s="39">
        <v>3550</v>
      </c>
      <c r="K5" s="36">
        <v>0.0296124522447073</v>
      </c>
    </row>
    <row r="6" spans="1:11" ht="14.25">
      <c r="A6" s="66" t="s">
        <v>88</v>
      </c>
      <c r="B6" s="44">
        <v>18653</v>
      </c>
      <c r="C6" s="40">
        <v>0.24896885887048334</v>
      </c>
      <c r="D6" s="44">
        <v>9121</v>
      </c>
      <c r="E6" s="40">
        <v>0.28741137545296985</v>
      </c>
      <c r="F6" s="44">
        <v>4741</v>
      </c>
      <c r="G6" s="40">
        <v>0.4470954356846473</v>
      </c>
      <c r="H6" s="44">
        <v>1346</v>
      </c>
      <c r="I6" s="40">
        <v>0.5125666412795126</v>
      </c>
      <c r="J6" s="43">
        <v>33861</v>
      </c>
      <c r="K6" s="40">
        <v>0.2824444036636025</v>
      </c>
    </row>
    <row r="7" spans="1:11" ht="14.25">
      <c r="A7" s="66" t="s">
        <v>89</v>
      </c>
      <c r="B7" s="44">
        <v>19447</v>
      </c>
      <c r="C7" s="40">
        <v>0.2595806025334704</v>
      </c>
      <c r="D7" s="44">
        <v>8110</v>
      </c>
      <c r="E7" s="40">
        <v>0.25555380494721913</v>
      </c>
      <c r="F7" s="44">
        <v>2553</v>
      </c>
      <c r="G7" s="40">
        <v>0.24075820445115048</v>
      </c>
      <c r="H7" s="44">
        <v>164</v>
      </c>
      <c r="I7" s="40">
        <v>0.062452399086062454</v>
      </c>
      <c r="J7" s="43">
        <v>30274</v>
      </c>
      <c r="K7" s="40">
        <v>0.2525316561285264</v>
      </c>
    </row>
    <row r="8" spans="1:11" ht="14.25">
      <c r="A8" s="66" t="s">
        <v>90</v>
      </c>
      <c r="B8" s="44">
        <v>19136</v>
      </c>
      <c r="C8" s="40">
        <v>0.2554159936996943</v>
      </c>
      <c r="D8" s="44">
        <v>7182</v>
      </c>
      <c r="E8" s="40">
        <v>0.22631164329604542</v>
      </c>
      <c r="F8" s="44">
        <v>1649</v>
      </c>
      <c r="G8" s="40">
        <v>0.1555073557148246</v>
      </c>
      <c r="H8" s="44">
        <v>108</v>
      </c>
      <c r="I8" s="40">
        <v>0.04112718964204113</v>
      </c>
      <c r="J8" s="43">
        <v>28075</v>
      </c>
      <c r="K8" s="40">
        <v>0.23418027727265145</v>
      </c>
    </row>
    <row r="9" spans="1:11" ht="14.25">
      <c r="A9" s="66" t="s">
        <v>91</v>
      </c>
      <c r="B9" s="44">
        <v>14823</v>
      </c>
      <c r="C9" s="40">
        <v>0.19785896392007152</v>
      </c>
      <c r="D9" s="44">
        <v>6089</v>
      </c>
      <c r="E9" s="40">
        <v>0.1918701748857728</v>
      </c>
      <c r="F9" s="44">
        <v>723</v>
      </c>
      <c r="G9" s="40">
        <v>0.06818181818181818</v>
      </c>
      <c r="H9" s="44">
        <v>75</v>
      </c>
      <c r="I9" s="40">
        <v>0.02856054836252856</v>
      </c>
      <c r="J9" s="43">
        <v>21710</v>
      </c>
      <c r="K9" s="40">
        <v>0.18109474316411137</v>
      </c>
    </row>
    <row r="10" spans="1:11" ht="15" thickBot="1">
      <c r="A10" s="268" t="s">
        <v>92</v>
      </c>
      <c r="B10" s="44">
        <v>1474</v>
      </c>
      <c r="C10" s="40">
        <v>0.019675107118544522</v>
      </c>
      <c r="D10" s="44">
        <v>841</v>
      </c>
      <c r="E10" s="40">
        <v>0.02650070899637624</v>
      </c>
      <c r="F10" s="44">
        <v>84</v>
      </c>
      <c r="G10" s="40">
        <v>0.007921539041870993</v>
      </c>
      <c r="H10" s="44">
        <v>13</v>
      </c>
      <c r="I10" s="40">
        <v>0.0049504950495049506</v>
      </c>
      <c r="J10" s="43">
        <v>2412</v>
      </c>
      <c r="K10" s="40">
        <v>0.020119784454713803</v>
      </c>
    </row>
    <row r="11" spans="1:11" ht="15" thickBot="1">
      <c r="A11" s="19" t="s">
        <v>70</v>
      </c>
      <c r="B11" s="53">
        <v>74917</v>
      </c>
      <c r="C11" s="70">
        <v>1</v>
      </c>
      <c r="D11" s="20">
        <v>31735</v>
      </c>
      <c r="E11" s="52">
        <v>1</v>
      </c>
      <c r="F11" s="53">
        <v>10604</v>
      </c>
      <c r="G11" s="70">
        <v>1</v>
      </c>
      <c r="H11" s="71">
        <v>2626</v>
      </c>
      <c r="I11" s="52">
        <v>1</v>
      </c>
      <c r="J11" s="20">
        <v>119882</v>
      </c>
      <c r="K11" s="52">
        <v>1</v>
      </c>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3" sqref="A13"/>
    </sheetView>
  </sheetViews>
  <sheetFormatPr defaultColWidth="9.140625" defaultRowHeight="15"/>
  <cols>
    <col min="1" max="1" width="22.57421875" style="269" customWidth="1"/>
    <col min="2" max="6" width="9.140625" style="269" customWidth="1"/>
    <col min="7" max="7" width="11.140625" style="269" customWidth="1"/>
    <col min="8" max="9" width="9.140625" style="269" customWidth="1"/>
    <col min="10" max="10" width="9.7109375" style="269" bestFit="1" customWidth="1"/>
    <col min="11" max="16384" width="9.140625" style="269" customWidth="1"/>
  </cols>
  <sheetData>
    <row r="1" spans="1:11" ht="49.5" customHeight="1" thickBot="1" thickTop="1">
      <c r="A1" s="330" t="s">
        <v>374</v>
      </c>
      <c r="B1" s="386"/>
      <c r="C1" s="386"/>
      <c r="D1" s="386"/>
      <c r="E1" s="386"/>
      <c r="F1" s="386"/>
      <c r="G1" s="386"/>
      <c r="H1" s="386"/>
      <c r="I1" s="386"/>
      <c r="J1" s="386"/>
      <c r="K1" s="332"/>
    </row>
    <row r="2" spans="1:11" ht="19.5" customHeight="1" thickBot="1" thickTop="1">
      <c r="A2" s="333" t="s">
        <v>93</v>
      </c>
      <c r="B2" s="387" t="s">
        <v>1</v>
      </c>
      <c r="C2" s="388"/>
      <c r="D2" s="388"/>
      <c r="E2" s="388"/>
      <c r="F2" s="388"/>
      <c r="G2" s="388"/>
      <c r="H2" s="388"/>
      <c r="I2" s="388"/>
      <c r="J2" s="389" t="s">
        <v>70</v>
      </c>
      <c r="K2" s="390"/>
    </row>
    <row r="3" spans="1:11" ht="19.5" customHeight="1">
      <c r="A3" s="334"/>
      <c r="B3" s="393" t="s">
        <v>57</v>
      </c>
      <c r="C3" s="394"/>
      <c r="D3" s="393" t="s">
        <v>84</v>
      </c>
      <c r="E3" s="394"/>
      <c r="F3" s="393" t="s">
        <v>85</v>
      </c>
      <c r="G3" s="394"/>
      <c r="H3" s="393" t="s">
        <v>86</v>
      </c>
      <c r="I3" s="394"/>
      <c r="J3" s="391"/>
      <c r="K3" s="392"/>
    </row>
    <row r="4" spans="1:11" ht="19.5" customHeight="1" thickBot="1">
      <c r="A4" s="335"/>
      <c r="B4" s="7" t="s">
        <v>55</v>
      </c>
      <c r="C4" s="8" t="s">
        <v>56</v>
      </c>
      <c r="D4" s="7" t="s">
        <v>55</v>
      </c>
      <c r="E4" s="8" t="s">
        <v>56</v>
      </c>
      <c r="F4" s="7" t="s">
        <v>55</v>
      </c>
      <c r="G4" s="8" t="s">
        <v>56</v>
      </c>
      <c r="H4" s="7" t="s">
        <v>55</v>
      </c>
      <c r="I4" s="8" t="s">
        <v>56</v>
      </c>
      <c r="J4" s="62" t="s">
        <v>55</v>
      </c>
      <c r="K4" s="63" t="s">
        <v>56</v>
      </c>
    </row>
    <row r="5" spans="1:11" ht="14.25">
      <c r="A5" s="72" t="s">
        <v>94</v>
      </c>
      <c r="B5" s="65">
        <v>28415</v>
      </c>
      <c r="C5" s="36">
        <v>0.37928641029405874</v>
      </c>
      <c r="D5" s="65">
        <v>18354</v>
      </c>
      <c r="E5" s="36">
        <v>0.578351977312116</v>
      </c>
      <c r="F5" s="65">
        <v>3710</v>
      </c>
      <c r="G5" s="36">
        <v>0.34986797434930217</v>
      </c>
      <c r="H5" s="65">
        <v>1970</v>
      </c>
      <c r="I5" s="36">
        <v>0.7501904036557502</v>
      </c>
      <c r="J5" s="39">
        <v>52449</v>
      </c>
      <c r="K5" s="36">
        <v>0.43750521345990223</v>
      </c>
    </row>
    <row r="6" spans="1:11" ht="14.25">
      <c r="A6" s="73" t="s">
        <v>95</v>
      </c>
      <c r="B6" s="44">
        <v>8454</v>
      </c>
      <c r="C6" s="40">
        <v>0.11284488166904706</v>
      </c>
      <c r="D6" s="44">
        <v>2910</v>
      </c>
      <c r="E6" s="40">
        <v>0.0916968646604695</v>
      </c>
      <c r="F6" s="44">
        <v>1888</v>
      </c>
      <c r="G6" s="40">
        <v>0.17804602036967182</v>
      </c>
      <c r="H6" s="44">
        <v>132</v>
      </c>
      <c r="I6" s="40">
        <v>0.050266565118050256</v>
      </c>
      <c r="J6" s="43">
        <v>13384</v>
      </c>
      <c r="K6" s="40">
        <v>0.1116431157304683</v>
      </c>
    </row>
    <row r="7" spans="1:11" ht="14.25">
      <c r="A7" s="73" t="s">
        <v>96</v>
      </c>
      <c r="B7" s="44">
        <v>8780</v>
      </c>
      <c r="C7" s="40">
        <v>0.11719636397613359</v>
      </c>
      <c r="D7" s="44">
        <v>2795</v>
      </c>
      <c r="E7" s="40">
        <v>0.08807310540412792</v>
      </c>
      <c r="F7" s="44">
        <v>1511</v>
      </c>
      <c r="G7" s="40">
        <v>0.1424933987174651</v>
      </c>
      <c r="H7" s="44">
        <v>126</v>
      </c>
      <c r="I7" s="40">
        <v>0.04798172124904799</v>
      </c>
      <c r="J7" s="43">
        <v>13212</v>
      </c>
      <c r="K7" s="40">
        <v>0.11020837156537261</v>
      </c>
    </row>
    <row r="8" spans="1:11" ht="14.25">
      <c r="A8" s="73" t="s">
        <v>97</v>
      </c>
      <c r="B8" s="44">
        <v>10208</v>
      </c>
      <c r="C8" s="40">
        <v>0.13625745825380087</v>
      </c>
      <c r="D8" s="44">
        <v>2745</v>
      </c>
      <c r="E8" s="40">
        <v>0.08649755790137073</v>
      </c>
      <c r="F8" s="44">
        <v>1517</v>
      </c>
      <c r="G8" s="40">
        <v>0.1430592229347416</v>
      </c>
      <c r="H8" s="44">
        <v>130</v>
      </c>
      <c r="I8" s="40">
        <v>0.04950495049504951</v>
      </c>
      <c r="J8" s="43">
        <v>14600</v>
      </c>
      <c r="K8" s="40">
        <v>0.121786423316261</v>
      </c>
    </row>
    <row r="9" spans="1:11" ht="14.25">
      <c r="A9" s="73" t="s">
        <v>98</v>
      </c>
      <c r="B9" s="44">
        <v>6865</v>
      </c>
      <c r="C9" s="40">
        <v>0.09163474244830945</v>
      </c>
      <c r="D9" s="44">
        <v>1873</v>
      </c>
      <c r="E9" s="40">
        <v>0.05902000945328501</v>
      </c>
      <c r="F9" s="44">
        <v>800</v>
      </c>
      <c r="G9" s="40">
        <v>0.07544322897019992</v>
      </c>
      <c r="H9" s="44">
        <v>76</v>
      </c>
      <c r="I9" s="40">
        <v>0.028941355674028942</v>
      </c>
      <c r="J9" s="43">
        <v>9614</v>
      </c>
      <c r="K9" s="40">
        <v>0.08019552560017348</v>
      </c>
    </row>
    <row r="10" spans="1:11" ht="14.25">
      <c r="A10" s="73" t="s">
        <v>99</v>
      </c>
      <c r="B10" s="44">
        <v>8599</v>
      </c>
      <c r="C10" s="40">
        <v>0.11478035692833399</v>
      </c>
      <c r="D10" s="44">
        <v>2198</v>
      </c>
      <c r="E10" s="40">
        <v>0.06926106822120687</v>
      </c>
      <c r="F10" s="44">
        <v>848</v>
      </c>
      <c r="G10" s="40">
        <v>0.07996982270841192</v>
      </c>
      <c r="H10" s="44">
        <v>137</v>
      </c>
      <c r="I10" s="40">
        <v>0.05217060167555218</v>
      </c>
      <c r="J10" s="43">
        <v>11782</v>
      </c>
      <c r="K10" s="40">
        <v>0.09827997530905391</v>
      </c>
    </row>
    <row r="11" spans="1:11" ht="14.25">
      <c r="A11" s="73" t="s">
        <v>100</v>
      </c>
      <c r="B11" s="44">
        <v>2592</v>
      </c>
      <c r="C11" s="40">
        <v>0.034598288772908686</v>
      </c>
      <c r="D11" s="44">
        <v>648</v>
      </c>
      <c r="E11" s="40">
        <v>0.02041909563573342</v>
      </c>
      <c r="F11" s="44">
        <v>232</v>
      </c>
      <c r="G11" s="40">
        <v>0.02187853640135798</v>
      </c>
      <c r="H11" s="44">
        <v>42</v>
      </c>
      <c r="I11" s="40">
        <v>0.015993907083015995</v>
      </c>
      <c r="J11" s="43">
        <v>3514</v>
      </c>
      <c r="K11" s="40">
        <v>0.029312156954338434</v>
      </c>
    </row>
    <row r="12" spans="1:11" ht="14.25">
      <c r="A12" s="73" t="s">
        <v>101</v>
      </c>
      <c r="B12" s="44">
        <v>1002</v>
      </c>
      <c r="C12" s="40">
        <v>0.01337480144693461</v>
      </c>
      <c r="D12" s="44">
        <v>211</v>
      </c>
      <c r="E12" s="40">
        <v>0.006648810461635418</v>
      </c>
      <c r="F12" s="44">
        <v>98</v>
      </c>
      <c r="G12" s="40">
        <v>0.00924179554884949</v>
      </c>
      <c r="H12" s="44">
        <v>13</v>
      </c>
      <c r="I12" s="40">
        <v>0.0049504950495049506</v>
      </c>
      <c r="J12" s="43">
        <v>1324</v>
      </c>
      <c r="K12" s="40">
        <v>0.011044193456899285</v>
      </c>
    </row>
    <row r="13" spans="1:11" ht="15" thickBot="1">
      <c r="A13" s="306" t="s">
        <v>69</v>
      </c>
      <c r="B13" s="169">
        <v>2</v>
      </c>
      <c r="C13" s="170">
        <v>2.6696210472923364E-05</v>
      </c>
      <c r="D13" s="309">
        <v>1</v>
      </c>
      <c r="E13" s="170">
        <v>3.151095005514416E-05</v>
      </c>
      <c r="F13" s="309">
        <v>0</v>
      </c>
      <c r="G13" s="170">
        <v>0</v>
      </c>
      <c r="H13" s="309">
        <v>0</v>
      </c>
      <c r="I13" s="170">
        <v>0</v>
      </c>
      <c r="J13" s="257">
        <v>3</v>
      </c>
      <c r="K13" s="307">
        <v>2.5024607530738566E-05</v>
      </c>
    </row>
    <row r="14" spans="1:11" ht="15" thickBot="1">
      <c r="A14" s="305" t="s">
        <v>70</v>
      </c>
      <c r="B14" s="74">
        <v>74917</v>
      </c>
      <c r="C14" s="75">
        <v>1</v>
      </c>
      <c r="D14" s="76">
        <v>31735</v>
      </c>
      <c r="E14" s="77">
        <v>1</v>
      </c>
      <c r="F14" s="74">
        <v>10604</v>
      </c>
      <c r="G14" s="75">
        <v>1</v>
      </c>
      <c r="H14" s="201">
        <v>2626</v>
      </c>
      <c r="I14" s="77">
        <v>1</v>
      </c>
      <c r="J14" s="76">
        <v>119882</v>
      </c>
      <c r="K14" s="77">
        <v>1</v>
      </c>
    </row>
    <row r="15" spans="1:11" ht="14.25">
      <c r="A15" s="23"/>
      <c r="B15" s="24"/>
      <c r="C15" s="25"/>
      <c r="D15" s="24"/>
      <c r="E15" s="25"/>
      <c r="F15" s="24"/>
      <c r="G15" s="25"/>
      <c r="H15" s="79"/>
      <c r="I15" s="25"/>
      <c r="J15" s="24"/>
      <c r="K15" s="25"/>
    </row>
    <row r="16" spans="1:11" ht="14.25">
      <c r="A16" s="55" t="s">
        <v>71</v>
      </c>
      <c r="B16" s="28"/>
      <c r="C16" s="28"/>
      <c r="D16" s="28"/>
      <c r="E16" s="80"/>
      <c r="F16" s="28"/>
      <c r="G16" s="28"/>
      <c r="H16" s="28"/>
      <c r="I16" s="80"/>
      <c r="J16" s="28"/>
      <c r="K16" s="28"/>
    </row>
    <row r="17" spans="1:11" ht="14.25">
      <c r="A17" s="56" t="s">
        <v>102</v>
      </c>
      <c r="B17" s="28"/>
      <c r="C17" s="28"/>
      <c r="D17" s="28"/>
      <c r="E17" s="28"/>
      <c r="F17" s="28"/>
      <c r="G17" s="28"/>
      <c r="H17" s="28"/>
      <c r="I17" s="28"/>
      <c r="J17" s="28"/>
      <c r="K17"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E1">
      <selection activeCell="A15" sqref="A15"/>
    </sheetView>
  </sheetViews>
  <sheetFormatPr defaultColWidth="9.140625" defaultRowHeight="15"/>
  <cols>
    <col min="1" max="1" width="22.421875" style="269" customWidth="1"/>
    <col min="2" max="2" width="8.421875" style="269" bestFit="1" customWidth="1"/>
    <col min="3" max="3" width="8.7109375" style="269" bestFit="1" customWidth="1"/>
    <col min="4" max="4" width="8.421875" style="269" bestFit="1" customWidth="1"/>
    <col min="5" max="5" width="8.7109375" style="269" bestFit="1" customWidth="1"/>
    <col min="6" max="6" width="8.57421875" style="269" customWidth="1"/>
    <col min="7" max="7" width="8.7109375" style="269" bestFit="1" customWidth="1"/>
    <col min="8" max="8" width="7.140625" style="269" bestFit="1" customWidth="1"/>
    <col min="9" max="9" width="8.7109375" style="269" bestFit="1" customWidth="1"/>
    <col min="10" max="10" width="8.421875" style="269" bestFit="1" customWidth="1"/>
    <col min="11" max="11" width="8.7109375" style="269" bestFit="1" customWidth="1"/>
    <col min="12" max="12" width="8.421875" style="269" bestFit="1" customWidth="1"/>
    <col min="13" max="13" width="8.7109375" style="269" bestFit="1" customWidth="1"/>
    <col min="14" max="14" width="8.421875" style="269" bestFit="1" customWidth="1"/>
    <col min="15" max="15" width="8.7109375" style="269" bestFit="1" customWidth="1"/>
    <col min="16" max="16" width="7.140625" style="269" bestFit="1" customWidth="1"/>
    <col min="17" max="17" width="12.00390625" style="269" customWidth="1"/>
    <col min="18" max="18" width="7.140625" style="269" bestFit="1" customWidth="1"/>
    <col min="19" max="19" width="8.7109375" style="269" bestFit="1" customWidth="1"/>
    <col min="20" max="20" width="8.421875" style="269" bestFit="1" customWidth="1"/>
    <col min="21" max="21" width="8.7109375" style="269" bestFit="1" customWidth="1"/>
    <col min="22" max="22" width="11.57421875" style="269" bestFit="1" customWidth="1"/>
    <col min="23" max="23" width="9.7109375" style="269" bestFit="1" customWidth="1"/>
    <col min="24" max="24" width="8.7109375" style="269" bestFit="1" customWidth="1"/>
    <col min="25" max="16384" width="9.140625" style="269" customWidth="1"/>
  </cols>
  <sheetData>
    <row r="1" spans="1:24" ht="24.75" customHeight="1" thickBot="1" thickTop="1">
      <c r="A1" s="341" t="s">
        <v>375</v>
      </c>
      <c r="B1" s="342"/>
      <c r="C1" s="342"/>
      <c r="D1" s="342"/>
      <c r="E1" s="342"/>
      <c r="F1" s="342"/>
      <c r="G1" s="342"/>
      <c r="H1" s="342"/>
      <c r="I1" s="342"/>
      <c r="J1" s="342"/>
      <c r="K1" s="342"/>
      <c r="L1" s="342"/>
      <c r="M1" s="342"/>
      <c r="N1" s="342"/>
      <c r="O1" s="342"/>
      <c r="P1" s="342"/>
      <c r="Q1" s="342"/>
      <c r="R1" s="342"/>
      <c r="S1" s="342"/>
      <c r="T1" s="342"/>
      <c r="U1" s="342"/>
      <c r="V1" s="342"/>
      <c r="W1" s="342"/>
      <c r="X1" s="343"/>
    </row>
    <row r="2" spans="1:24" ht="15" thickBot="1" thickTop="1">
      <c r="A2" s="328" t="s">
        <v>93</v>
      </c>
      <c r="B2" s="397" t="s">
        <v>80</v>
      </c>
      <c r="C2" s="398"/>
      <c r="D2" s="398"/>
      <c r="E2" s="398"/>
      <c r="F2" s="398"/>
      <c r="G2" s="398"/>
      <c r="H2" s="398"/>
      <c r="I2" s="398"/>
      <c r="J2" s="398"/>
      <c r="K2" s="398"/>
      <c r="L2" s="398"/>
      <c r="M2" s="398"/>
      <c r="N2" s="398"/>
      <c r="O2" s="398"/>
      <c r="P2" s="398"/>
      <c r="Q2" s="398"/>
      <c r="R2" s="398"/>
      <c r="S2" s="398"/>
      <c r="T2" s="398"/>
      <c r="U2" s="398"/>
      <c r="V2" s="399"/>
      <c r="W2" s="400" t="s">
        <v>70</v>
      </c>
      <c r="X2" s="401"/>
    </row>
    <row r="3" spans="1:24" ht="15" thickBot="1">
      <c r="A3" s="328"/>
      <c r="B3" s="377" t="s">
        <v>81</v>
      </c>
      <c r="C3" s="384"/>
      <c r="D3" s="384"/>
      <c r="E3" s="384"/>
      <c r="F3" s="384"/>
      <c r="G3" s="384"/>
      <c r="H3" s="384"/>
      <c r="I3" s="384"/>
      <c r="J3" s="384"/>
      <c r="K3" s="385"/>
      <c r="L3" s="377" t="s">
        <v>82</v>
      </c>
      <c r="M3" s="384"/>
      <c r="N3" s="384"/>
      <c r="O3" s="384"/>
      <c r="P3" s="384"/>
      <c r="Q3" s="384"/>
      <c r="R3" s="384"/>
      <c r="S3" s="384"/>
      <c r="T3" s="384"/>
      <c r="U3" s="385"/>
      <c r="V3" s="404" t="s">
        <v>69</v>
      </c>
      <c r="W3" s="400"/>
      <c r="X3" s="401"/>
    </row>
    <row r="4" spans="1:24" ht="15" thickBot="1">
      <c r="A4" s="328"/>
      <c r="B4" s="406" t="s">
        <v>1</v>
      </c>
      <c r="C4" s="407"/>
      <c r="D4" s="407"/>
      <c r="E4" s="407"/>
      <c r="F4" s="407"/>
      <c r="G4" s="407"/>
      <c r="H4" s="407"/>
      <c r="I4" s="408"/>
      <c r="J4" s="355" t="s">
        <v>70</v>
      </c>
      <c r="K4" s="409"/>
      <c r="L4" s="406" t="s">
        <v>1</v>
      </c>
      <c r="M4" s="407"/>
      <c r="N4" s="407"/>
      <c r="O4" s="407"/>
      <c r="P4" s="407"/>
      <c r="Q4" s="407"/>
      <c r="R4" s="407"/>
      <c r="S4" s="408"/>
      <c r="T4" s="351" t="s">
        <v>70</v>
      </c>
      <c r="U4" s="352"/>
      <c r="V4" s="404"/>
      <c r="W4" s="400"/>
      <c r="X4" s="401"/>
    </row>
    <row r="5" spans="1:24" ht="14.25">
      <c r="A5" s="360"/>
      <c r="B5" s="395" t="s">
        <v>57</v>
      </c>
      <c r="C5" s="390"/>
      <c r="D5" s="389" t="s">
        <v>84</v>
      </c>
      <c r="E5" s="390"/>
      <c r="F5" s="389" t="s">
        <v>85</v>
      </c>
      <c r="G5" s="390"/>
      <c r="H5" s="389" t="s">
        <v>86</v>
      </c>
      <c r="I5" s="396"/>
      <c r="J5" s="410"/>
      <c r="K5" s="354"/>
      <c r="L5" s="389" t="s">
        <v>57</v>
      </c>
      <c r="M5" s="390"/>
      <c r="N5" s="389" t="s">
        <v>84</v>
      </c>
      <c r="O5" s="390"/>
      <c r="P5" s="389" t="s">
        <v>85</v>
      </c>
      <c r="Q5" s="390"/>
      <c r="R5" s="389" t="s">
        <v>86</v>
      </c>
      <c r="S5" s="390"/>
      <c r="T5" s="353" t="s">
        <v>70</v>
      </c>
      <c r="U5" s="354"/>
      <c r="V5" s="405"/>
      <c r="W5" s="402"/>
      <c r="X5" s="403"/>
    </row>
    <row r="6" spans="1:24" ht="15" thickBot="1">
      <c r="A6" s="361"/>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7" t="s">
        <v>55</v>
      </c>
      <c r="W6" s="83" t="s">
        <v>55</v>
      </c>
      <c r="X6" s="84" t="s">
        <v>56</v>
      </c>
    </row>
    <row r="7" spans="1:24" ht="14.25">
      <c r="A7" s="88" t="s">
        <v>94</v>
      </c>
      <c r="B7" s="65">
        <v>5807</v>
      </c>
      <c r="C7" s="89">
        <v>0.38434045932887684</v>
      </c>
      <c r="D7" s="65">
        <v>11467</v>
      </c>
      <c r="E7" s="36">
        <v>0.588806161745828</v>
      </c>
      <c r="F7" s="90">
        <v>895</v>
      </c>
      <c r="G7" s="89">
        <v>0.38594221647261745</v>
      </c>
      <c r="H7" s="65">
        <v>1237</v>
      </c>
      <c r="I7" s="36">
        <v>0.8472602739726025</v>
      </c>
      <c r="J7" s="91">
        <v>19406</v>
      </c>
      <c r="K7" s="89">
        <v>0.5058519928055679</v>
      </c>
      <c r="L7" s="65">
        <v>22607</v>
      </c>
      <c r="M7" s="36">
        <v>0.37803083508912744</v>
      </c>
      <c r="N7" s="90">
        <v>6886</v>
      </c>
      <c r="O7" s="89">
        <v>0.561801419596965</v>
      </c>
      <c r="P7" s="65">
        <v>2815</v>
      </c>
      <c r="Q7" s="36">
        <v>0.3398527103706386</v>
      </c>
      <c r="R7" s="90">
        <v>733</v>
      </c>
      <c r="S7" s="89">
        <v>0.6286449399656947</v>
      </c>
      <c r="T7" s="92">
        <v>33041</v>
      </c>
      <c r="U7" s="36">
        <v>0.40537125190165385</v>
      </c>
      <c r="V7" s="90">
        <v>2</v>
      </c>
      <c r="W7" s="92">
        <v>52449</v>
      </c>
      <c r="X7" s="36">
        <v>0.43750521345990223</v>
      </c>
    </row>
    <row r="8" spans="1:24" ht="14.25">
      <c r="A8" s="73" t="s">
        <v>95</v>
      </c>
      <c r="B8" s="44">
        <v>1785</v>
      </c>
      <c r="C8" s="46">
        <v>0.11814150506320736</v>
      </c>
      <c r="D8" s="44">
        <v>1730</v>
      </c>
      <c r="E8" s="40">
        <v>0.08883183568677792</v>
      </c>
      <c r="F8" s="45">
        <v>406</v>
      </c>
      <c r="G8" s="46">
        <v>0.1750754635618801</v>
      </c>
      <c r="H8" s="44">
        <v>53</v>
      </c>
      <c r="I8" s="40">
        <v>0.036301369863013695</v>
      </c>
      <c r="J8" s="93">
        <v>3974</v>
      </c>
      <c r="K8" s="46">
        <v>0.10358939603263562</v>
      </c>
      <c r="L8" s="44">
        <v>6668</v>
      </c>
      <c r="M8" s="40">
        <v>0.1115012875823551</v>
      </c>
      <c r="N8" s="45">
        <v>1178</v>
      </c>
      <c r="O8" s="46">
        <v>0.0961083462511218</v>
      </c>
      <c r="P8" s="44">
        <v>1481</v>
      </c>
      <c r="Q8" s="40">
        <v>0.17879995170831825</v>
      </c>
      <c r="R8" s="45">
        <v>79</v>
      </c>
      <c r="S8" s="46">
        <v>0.06775300171526587</v>
      </c>
      <c r="T8" s="94">
        <v>9406</v>
      </c>
      <c r="U8" s="40">
        <v>0.1153997153653629</v>
      </c>
      <c r="V8" s="45">
        <v>4</v>
      </c>
      <c r="W8" s="94">
        <v>13384</v>
      </c>
      <c r="X8" s="40">
        <v>0.1116431157304683</v>
      </c>
    </row>
    <row r="9" spans="1:24" ht="14.25">
      <c r="A9" s="73" t="s">
        <v>96</v>
      </c>
      <c r="B9" s="44">
        <v>1931</v>
      </c>
      <c r="C9" s="46">
        <v>0.12780461976305513</v>
      </c>
      <c r="D9" s="44">
        <v>1692</v>
      </c>
      <c r="E9" s="40">
        <v>0.0868806161745828</v>
      </c>
      <c r="F9" s="45">
        <v>324</v>
      </c>
      <c r="G9" s="46">
        <v>0.13971539456662355</v>
      </c>
      <c r="H9" s="44">
        <v>54</v>
      </c>
      <c r="I9" s="40">
        <v>0.036986301369863014</v>
      </c>
      <c r="J9" s="93">
        <v>4001</v>
      </c>
      <c r="K9" s="46">
        <v>0.10429319917628967</v>
      </c>
      <c r="L9" s="44">
        <v>6848</v>
      </c>
      <c r="M9" s="40">
        <v>0.11451122036052305</v>
      </c>
      <c r="N9" s="45">
        <v>1103</v>
      </c>
      <c r="O9" s="46">
        <v>0.08998939381577874</v>
      </c>
      <c r="P9" s="44">
        <v>1187</v>
      </c>
      <c r="Q9" s="40">
        <v>0.1433055656163226</v>
      </c>
      <c r="R9" s="45">
        <v>72</v>
      </c>
      <c r="S9" s="46">
        <v>0.06174957118353345</v>
      </c>
      <c r="T9" s="94">
        <v>9210</v>
      </c>
      <c r="U9" s="40">
        <v>0.11299504343131962</v>
      </c>
      <c r="V9" s="45">
        <v>1</v>
      </c>
      <c r="W9" s="94">
        <v>13212</v>
      </c>
      <c r="X9" s="40">
        <v>0.11020837156537261</v>
      </c>
    </row>
    <row r="10" spans="1:24" ht="14.25">
      <c r="A10" s="73" t="s">
        <v>97</v>
      </c>
      <c r="B10" s="44">
        <v>2126</v>
      </c>
      <c r="C10" s="46">
        <v>0.1407108346018929</v>
      </c>
      <c r="D10" s="44">
        <v>1661</v>
      </c>
      <c r="E10" s="40">
        <v>0.08528883183568677</v>
      </c>
      <c r="F10" s="45">
        <v>334</v>
      </c>
      <c r="G10" s="46">
        <v>0.14402759810263044</v>
      </c>
      <c r="H10" s="44">
        <v>54</v>
      </c>
      <c r="I10" s="40">
        <v>0.036986301369863014</v>
      </c>
      <c r="J10" s="93">
        <v>4175</v>
      </c>
      <c r="K10" s="46">
        <v>0.10882881943539349</v>
      </c>
      <c r="L10" s="44">
        <v>8082</v>
      </c>
      <c r="M10" s="40">
        <v>0.13514598173974116</v>
      </c>
      <c r="N10" s="45">
        <v>1084</v>
      </c>
      <c r="O10" s="46">
        <v>0.08843925919882516</v>
      </c>
      <c r="P10" s="44">
        <v>1182</v>
      </c>
      <c r="Q10" s="40">
        <v>0.14270191959434989</v>
      </c>
      <c r="R10" s="45">
        <v>76</v>
      </c>
      <c r="S10" s="46">
        <v>0.06518010291595198</v>
      </c>
      <c r="T10" s="94">
        <v>10424</v>
      </c>
      <c r="U10" s="40">
        <v>0.12788928694115914</v>
      </c>
      <c r="V10" s="45">
        <v>1</v>
      </c>
      <c r="W10" s="94">
        <v>14600</v>
      </c>
      <c r="X10" s="40">
        <v>0.121786423316261</v>
      </c>
    </row>
    <row r="11" spans="1:24" ht="14.25">
      <c r="A11" s="73" t="s">
        <v>98</v>
      </c>
      <c r="B11" s="44">
        <v>1287</v>
      </c>
      <c r="C11" s="46">
        <v>0.08518101793632935</v>
      </c>
      <c r="D11" s="44">
        <v>1115</v>
      </c>
      <c r="E11" s="40">
        <v>0.05725288831835687</v>
      </c>
      <c r="F11" s="45">
        <v>165</v>
      </c>
      <c r="G11" s="46">
        <v>0.07115135834411385</v>
      </c>
      <c r="H11" s="44">
        <v>24</v>
      </c>
      <c r="I11" s="40">
        <v>0.01643835616438356</v>
      </c>
      <c r="J11" s="93">
        <v>2591</v>
      </c>
      <c r="K11" s="46">
        <v>0.0675390350076897</v>
      </c>
      <c r="L11" s="44">
        <v>5578</v>
      </c>
      <c r="M11" s="40">
        <v>0.09327447242567138</v>
      </c>
      <c r="N11" s="45">
        <v>758</v>
      </c>
      <c r="O11" s="46">
        <v>0.06184221261320062</v>
      </c>
      <c r="P11" s="44">
        <v>635</v>
      </c>
      <c r="Q11" s="40">
        <v>0.07666304479053483</v>
      </c>
      <c r="R11" s="45">
        <v>52</v>
      </c>
      <c r="S11" s="46">
        <v>0.04459691252144083</v>
      </c>
      <c r="T11" s="94">
        <v>7023</v>
      </c>
      <c r="U11" s="40">
        <v>0.08616332139176523</v>
      </c>
      <c r="V11" s="45">
        <v>0</v>
      </c>
      <c r="W11" s="94">
        <v>9614</v>
      </c>
      <c r="X11" s="40">
        <v>0.08019552560017348</v>
      </c>
    </row>
    <row r="12" spans="1:24" ht="14.25">
      <c r="A12" s="73" t="s">
        <v>99</v>
      </c>
      <c r="B12" s="44">
        <v>1563</v>
      </c>
      <c r="C12" s="46">
        <v>0.10344827586206896</v>
      </c>
      <c r="D12" s="44">
        <v>1296</v>
      </c>
      <c r="E12" s="40">
        <v>0.06654685494223361</v>
      </c>
      <c r="F12" s="45">
        <v>145</v>
      </c>
      <c r="G12" s="46">
        <v>0.06252695127210005</v>
      </c>
      <c r="H12" s="44">
        <v>25</v>
      </c>
      <c r="I12" s="40">
        <v>0.017123287671232876</v>
      </c>
      <c r="J12" s="93">
        <v>3029</v>
      </c>
      <c r="K12" s="46">
        <v>0.07895628600474415</v>
      </c>
      <c r="L12" s="44">
        <v>7034</v>
      </c>
      <c r="M12" s="40">
        <v>0.1176214842312966</v>
      </c>
      <c r="N12" s="45">
        <v>902</v>
      </c>
      <c r="O12" s="46">
        <v>0.07359060128905931</v>
      </c>
      <c r="P12" s="44">
        <v>703</v>
      </c>
      <c r="Q12" s="40">
        <v>0.08487263068936375</v>
      </c>
      <c r="R12" s="45">
        <v>112</v>
      </c>
      <c r="S12" s="46">
        <v>0.09605488850771868</v>
      </c>
      <c r="T12" s="94">
        <v>8751</v>
      </c>
      <c r="U12" s="40">
        <v>0.10736369436128969</v>
      </c>
      <c r="V12" s="45">
        <v>2</v>
      </c>
      <c r="W12" s="94">
        <v>11782</v>
      </c>
      <c r="X12" s="40">
        <v>0.09827997530905391</v>
      </c>
    </row>
    <row r="13" spans="1:24" ht="14.25">
      <c r="A13" s="73" t="s">
        <v>100</v>
      </c>
      <c r="B13" s="44">
        <v>451</v>
      </c>
      <c r="C13" s="46">
        <v>0.029849758422132507</v>
      </c>
      <c r="D13" s="44">
        <v>387</v>
      </c>
      <c r="E13" s="40">
        <v>0.019871630295250322</v>
      </c>
      <c r="F13" s="45">
        <v>36</v>
      </c>
      <c r="G13" s="46">
        <v>0.015523932729624839</v>
      </c>
      <c r="H13" s="44">
        <v>12</v>
      </c>
      <c r="I13" s="40">
        <v>0.00821917808219178</v>
      </c>
      <c r="J13" s="93">
        <v>886</v>
      </c>
      <c r="K13" s="46">
        <v>0.023095169825091886</v>
      </c>
      <c r="L13" s="44">
        <v>2141</v>
      </c>
      <c r="M13" s="40">
        <v>0.03580147821143106</v>
      </c>
      <c r="N13" s="45">
        <v>261</v>
      </c>
      <c r="O13" s="46">
        <v>0.021293954474993885</v>
      </c>
      <c r="P13" s="44">
        <v>196</v>
      </c>
      <c r="Q13" s="40">
        <v>0.023662924061330436</v>
      </c>
      <c r="R13" s="45">
        <v>30</v>
      </c>
      <c r="S13" s="46">
        <v>0.025728987993138937</v>
      </c>
      <c r="T13" s="94">
        <v>2628</v>
      </c>
      <c r="U13" s="40">
        <v>0.032242233891151786</v>
      </c>
      <c r="V13" s="45">
        <v>0</v>
      </c>
      <c r="W13" s="94">
        <v>3514</v>
      </c>
      <c r="X13" s="40">
        <v>0.029312156954338434</v>
      </c>
    </row>
    <row r="14" spans="1:24" ht="14.25">
      <c r="A14" s="73" t="s">
        <v>101</v>
      </c>
      <c r="B14" s="44">
        <v>159</v>
      </c>
      <c r="C14" s="46">
        <v>0.010523529022436959</v>
      </c>
      <c r="D14" s="44">
        <v>127</v>
      </c>
      <c r="E14" s="40">
        <v>0.006521181001283697</v>
      </c>
      <c r="F14" s="45">
        <v>14</v>
      </c>
      <c r="G14" s="46">
        <v>0.0060370849504096605</v>
      </c>
      <c r="H14" s="44">
        <v>1</v>
      </c>
      <c r="I14" s="40">
        <v>0.0006849315068493151</v>
      </c>
      <c r="J14" s="93">
        <v>301</v>
      </c>
      <c r="K14" s="46">
        <v>0.00784610171258765</v>
      </c>
      <c r="L14" s="44">
        <v>842</v>
      </c>
      <c r="M14" s="40">
        <v>0.014079796662318986</v>
      </c>
      <c r="N14" s="45">
        <v>84</v>
      </c>
      <c r="O14" s="46">
        <v>0.006853226727584237</v>
      </c>
      <c r="P14" s="44">
        <v>84</v>
      </c>
      <c r="Q14" s="40">
        <v>0.010141253169141615</v>
      </c>
      <c r="R14" s="45">
        <v>12</v>
      </c>
      <c r="S14" s="46">
        <v>0.010291595197255577</v>
      </c>
      <c r="T14" s="94">
        <v>1022</v>
      </c>
      <c r="U14" s="40">
        <v>0.012538646513225695</v>
      </c>
      <c r="V14" s="45">
        <v>1</v>
      </c>
      <c r="W14" s="94">
        <v>1324</v>
      </c>
      <c r="X14" s="40">
        <v>0.011044193456899285</v>
      </c>
    </row>
    <row r="15" spans="1:24" ht="15" thickBot="1">
      <c r="A15" s="174" t="s">
        <v>69</v>
      </c>
      <c r="B15" s="123">
        <v>0</v>
      </c>
      <c r="C15" s="124">
        <v>0</v>
      </c>
      <c r="D15" s="123">
        <v>0</v>
      </c>
      <c r="E15" s="125">
        <v>0</v>
      </c>
      <c r="F15" s="184">
        <v>0</v>
      </c>
      <c r="G15" s="124">
        <v>0</v>
      </c>
      <c r="H15" s="123">
        <v>0</v>
      </c>
      <c r="I15" s="125">
        <v>0</v>
      </c>
      <c r="J15" s="185">
        <v>0</v>
      </c>
      <c r="K15" s="124">
        <v>0</v>
      </c>
      <c r="L15" s="123">
        <v>2</v>
      </c>
      <c r="M15" s="125">
        <v>3.3443697535199494E-05</v>
      </c>
      <c r="N15" s="184">
        <v>1</v>
      </c>
      <c r="O15" s="124">
        <v>8.158603247124092E-05</v>
      </c>
      <c r="P15" s="123">
        <v>0</v>
      </c>
      <c r="Q15" s="125">
        <v>0</v>
      </c>
      <c r="R15" s="184">
        <v>0</v>
      </c>
      <c r="S15" s="124">
        <v>0</v>
      </c>
      <c r="T15" s="139">
        <v>3</v>
      </c>
      <c r="U15" s="125">
        <v>3.6806203072091084E-05</v>
      </c>
      <c r="V15" s="184">
        <v>0</v>
      </c>
      <c r="W15" s="139">
        <v>3</v>
      </c>
      <c r="X15" s="125">
        <v>2.5024607530738566E-05</v>
      </c>
    </row>
    <row r="16" spans="1:24" ht="15" thickBot="1">
      <c r="A16" s="19" t="s">
        <v>70</v>
      </c>
      <c r="B16" s="71">
        <v>15109</v>
      </c>
      <c r="C16" s="70">
        <v>1</v>
      </c>
      <c r="D16" s="71">
        <v>19475</v>
      </c>
      <c r="E16" s="52">
        <v>1</v>
      </c>
      <c r="F16" s="95">
        <v>2319</v>
      </c>
      <c r="G16" s="70">
        <v>1</v>
      </c>
      <c r="H16" s="71">
        <v>1460</v>
      </c>
      <c r="I16" s="52">
        <v>1</v>
      </c>
      <c r="J16" s="95">
        <v>38363</v>
      </c>
      <c r="K16" s="70">
        <v>1</v>
      </c>
      <c r="L16" s="71">
        <v>59802</v>
      </c>
      <c r="M16" s="52">
        <v>1</v>
      </c>
      <c r="N16" s="95">
        <v>12257</v>
      </c>
      <c r="O16" s="70">
        <v>1</v>
      </c>
      <c r="P16" s="71">
        <v>8283</v>
      </c>
      <c r="Q16" s="52">
        <v>1</v>
      </c>
      <c r="R16" s="95">
        <v>1166</v>
      </c>
      <c r="S16" s="70">
        <v>1</v>
      </c>
      <c r="T16" s="71">
        <v>81508</v>
      </c>
      <c r="U16" s="52">
        <v>1</v>
      </c>
      <c r="V16" s="95">
        <v>11</v>
      </c>
      <c r="W16" s="71">
        <v>119882</v>
      </c>
      <c r="X16" s="52">
        <v>1</v>
      </c>
    </row>
    <row r="17" spans="1:24" ht="14.25">
      <c r="A17" s="23"/>
      <c r="B17" s="79"/>
      <c r="C17" s="25"/>
      <c r="D17" s="79"/>
      <c r="E17" s="25"/>
      <c r="F17" s="79"/>
      <c r="G17" s="25"/>
      <c r="H17" s="79"/>
      <c r="I17" s="25"/>
      <c r="J17" s="79"/>
      <c r="K17" s="25"/>
      <c r="L17" s="79"/>
      <c r="M17" s="25"/>
      <c r="N17" s="79"/>
      <c r="O17" s="25"/>
      <c r="P17" s="79"/>
      <c r="Q17" s="25"/>
      <c r="R17" s="79"/>
      <c r="S17" s="25"/>
      <c r="T17" s="79"/>
      <c r="U17" s="25"/>
      <c r="V17" s="79"/>
      <c r="W17" s="79"/>
      <c r="X17" s="25"/>
    </row>
    <row r="18" spans="1:24" ht="14.25">
      <c r="A18" s="55" t="s">
        <v>71</v>
      </c>
      <c r="B18" s="96"/>
      <c r="C18" s="96"/>
      <c r="D18" s="96"/>
      <c r="E18" s="96"/>
      <c r="F18" s="96"/>
      <c r="G18" s="96"/>
      <c r="H18" s="96"/>
      <c r="I18" s="96"/>
      <c r="J18" s="96"/>
      <c r="K18" s="96"/>
      <c r="L18" s="96"/>
      <c r="M18" s="96"/>
      <c r="N18" s="96"/>
      <c r="O18" s="96"/>
      <c r="P18" s="96"/>
      <c r="Q18" s="96"/>
      <c r="R18" s="96"/>
      <c r="S18" s="96"/>
      <c r="T18" s="96"/>
      <c r="U18" s="96"/>
      <c r="V18" s="96"/>
      <c r="W18" s="96"/>
      <c r="X18" s="96"/>
    </row>
    <row r="19" spans="1:24" ht="14.25">
      <c r="A19" s="56" t="s">
        <v>102</v>
      </c>
      <c r="B19" s="96"/>
      <c r="C19" s="96"/>
      <c r="D19" s="96"/>
      <c r="E19" s="96"/>
      <c r="F19" s="96"/>
      <c r="G19" s="96"/>
      <c r="H19" s="96"/>
      <c r="I19" s="96"/>
      <c r="J19" s="96"/>
      <c r="K19" s="96"/>
      <c r="L19" s="96"/>
      <c r="M19" s="96"/>
      <c r="N19" s="96"/>
      <c r="O19" s="96"/>
      <c r="P19" s="96"/>
      <c r="Q19" s="96"/>
      <c r="R19" s="96"/>
      <c r="S19" s="96"/>
      <c r="T19" s="96"/>
      <c r="U19" s="96"/>
      <c r="V19" s="96"/>
      <c r="W19" s="96"/>
      <c r="X19" s="96"/>
    </row>
    <row r="20" spans="1:24" ht="14.25">
      <c r="A20" s="97"/>
      <c r="B20" s="98"/>
      <c r="C20" s="99"/>
      <c r="D20" s="99"/>
      <c r="E20" s="99"/>
      <c r="F20" s="99"/>
      <c r="G20" s="99"/>
      <c r="H20" s="99"/>
      <c r="I20" s="99"/>
      <c r="J20" s="99"/>
      <c r="K20" s="99"/>
      <c r="L20" s="99"/>
      <c r="M20" s="99"/>
      <c r="N20" s="99"/>
      <c r="O20" s="99"/>
      <c r="P20" s="99"/>
      <c r="Q20" s="99"/>
      <c r="R20" s="99"/>
      <c r="S20" s="99"/>
      <c r="T20" s="99"/>
      <c r="U20" s="99"/>
      <c r="V20" s="99"/>
      <c r="W20" s="99"/>
      <c r="X20" s="99"/>
    </row>
  </sheetData>
  <sheetProtection/>
  <mergeCells count="19">
    <mergeCell ref="A1:X1"/>
    <mergeCell ref="A2:A6"/>
    <mergeCell ref="B2:V2"/>
    <mergeCell ref="W2:X5"/>
    <mergeCell ref="B3:K3"/>
    <mergeCell ref="L3:U3"/>
    <mergeCell ref="V3:V5"/>
    <mergeCell ref="B4:I4"/>
    <mergeCell ref="J4:K5"/>
    <mergeCell ref="L4:S4"/>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22" sqref="G22"/>
    </sheetView>
  </sheetViews>
  <sheetFormatPr defaultColWidth="9.140625" defaultRowHeight="15"/>
  <cols>
    <col min="1" max="1" width="17.8515625" style="269" customWidth="1"/>
    <col min="2" max="6" width="9.140625" style="269" customWidth="1"/>
    <col min="7" max="7" width="10.57421875" style="269" customWidth="1"/>
    <col min="8" max="9" width="9.140625" style="269" customWidth="1"/>
    <col min="10" max="10" width="9.7109375" style="269" bestFit="1" customWidth="1"/>
    <col min="11" max="16384" width="9.140625" style="269" customWidth="1"/>
  </cols>
  <sheetData>
    <row r="1" spans="1:11" ht="49.5" customHeight="1" thickBot="1" thickTop="1">
      <c r="A1" s="341" t="s">
        <v>376</v>
      </c>
      <c r="B1" s="342"/>
      <c r="C1" s="342"/>
      <c r="D1" s="342"/>
      <c r="E1" s="342"/>
      <c r="F1" s="342"/>
      <c r="G1" s="342"/>
      <c r="H1" s="342"/>
      <c r="I1" s="342"/>
      <c r="J1" s="342"/>
      <c r="K1" s="343"/>
    </row>
    <row r="2" spans="1:11" ht="19.5" customHeight="1" thickBot="1" thickTop="1">
      <c r="A2" s="328" t="s">
        <v>103</v>
      </c>
      <c r="B2" s="411" t="s">
        <v>1</v>
      </c>
      <c r="C2" s="388"/>
      <c r="D2" s="388"/>
      <c r="E2" s="388"/>
      <c r="F2" s="388"/>
      <c r="G2" s="388"/>
      <c r="H2" s="388"/>
      <c r="I2" s="388"/>
      <c r="J2" s="389" t="s">
        <v>70</v>
      </c>
      <c r="K2" s="390"/>
    </row>
    <row r="3" spans="1:11" ht="19.5" customHeight="1">
      <c r="A3" s="328"/>
      <c r="B3" s="393" t="s">
        <v>57</v>
      </c>
      <c r="C3" s="394"/>
      <c r="D3" s="393" t="s">
        <v>84</v>
      </c>
      <c r="E3" s="394"/>
      <c r="F3" s="393" t="s">
        <v>85</v>
      </c>
      <c r="G3" s="394"/>
      <c r="H3" s="393" t="s">
        <v>86</v>
      </c>
      <c r="I3" s="394"/>
      <c r="J3" s="391"/>
      <c r="K3" s="392"/>
    </row>
    <row r="4" spans="1:11" ht="19.5" customHeight="1" thickBot="1">
      <c r="A4" s="329"/>
      <c r="B4" s="100" t="s">
        <v>55</v>
      </c>
      <c r="C4" s="101" t="s">
        <v>56</v>
      </c>
      <c r="D4" s="100" t="s">
        <v>55</v>
      </c>
      <c r="E4" s="102" t="s">
        <v>56</v>
      </c>
      <c r="F4" s="103" t="s">
        <v>55</v>
      </c>
      <c r="G4" s="101" t="s">
        <v>56</v>
      </c>
      <c r="H4" s="100" t="s">
        <v>55</v>
      </c>
      <c r="I4" s="102" t="s">
        <v>56</v>
      </c>
      <c r="J4" s="100" t="s">
        <v>55</v>
      </c>
      <c r="K4" s="102" t="s">
        <v>56</v>
      </c>
    </row>
    <row r="5" spans="1:11" ht="14.25">
      <c r="A5" s="266">
        <v>0</v>
      </c>
      <c r="B5" s="104">
        <v>66437</v>
      </c>
      <c r="C5" s="105">
        <v>0.8868080675948049</v>
      </c>
      <c r="D5" s="104">
        <v>29272</v>
      </c>
      <c r="E5" s="105">
        <v>0.92238853001418</v>
      </c>
      <c r="F5" s="104">
        <v>9773</v>
      </c>
      <c r="G5" s="105">
        <v>0.9216333459072048</v>
      </c>
      <c r="H5" s="104">
        <v>2472</v>
      </c>
      <c r="I5" s="105">
        <v>0.9413556740289414</v>
      </c>
      <c r="J5" s="106">
        <v>107954</v>
      </c>
      <c r="K5" s="105">
        <v>0.9005021604577835</v>
      </c>
    </row>
    <row r="6" spans="1:11" ht="14.25">
      <c r="A6" s="66" t="s">
        <v>104</v>
      </c>
      <c r="B6" s="44">
        <v>4425</v>
      </c>
      <c r="C6" s="40">
        <v>0.05906536567134295</v>
      </c>
      <c r="D6" s="44">
        <v>1260</v>
      </c>
      <c r="E6" s="40">
        <v>0.03970379706948164</v>
      </c>
      <c r="F6" s="44">
        <v>479</v>
      </c>
      <c r="G6" s="40">
        <v>0.04517163334590721</v>
      </c>
      <c r="H6" s="44">
        <v>73</v>
      </c>
      <c r="I6" s="40">
        <v>0.027798933739527798</v>
      </c>
      <c r="J6" s="94">
        <v>6237</v>
      </c>
      <c r="K6" s="40">
        <v>0.05202615905640545</v>
      </c>
    </row>
    <row r="7" spans="1:11" ht="14.25">
      <c r="A7" s="66" t="s">
        <v>105</v>
      </c>
      <c r="B7" s="44">
        <v>2941</v>
      </c>
      <c r="C7" s="40">
        <v>0.03925677750043381</v>
      </c>
      <c r="D7" s="44">
        <v>952</v>
      </c>
      <c r="E7" s="40">
        <v>0.029998424452497244</v>
      </c>
      <c r="F7" s="44">
        <v>241</v>
      </c>
      <c r="G7" s="40">
        <v>0.022727272727272728</v>
      </c>
      <c r="H7" s="44">
        <v>47</v>
      </c>
      <c r="I7" s="40">
        <v>0.0178979436405179</v>
      </c>
      <c r="J7" s="94">
        <v>4181</v>
      </c>
      <c r="K7" s="40">
        <v>0.034875961362005964</v>
      </c>
    </row>
    <row r="8" spans="1:11" ht="14.25">
      <c r="A8" s="66" t="s">
        <v>106</v>
      </c>
      <c r="B8" s="44">
        <v>808</v>
      </c>
      <c r="C8" s="40">
        <v>0.01078526903106104</v>
      </c>
      <c r="D8" s="44">
        <v>195</v>
      </c>
      <c r="E8" s="40">
        <v>0.006144635260753112</v>
      </c>
      <c r="F8" s="44">
        <v>81</v>
      </c>
      <c r="G8" s="40">
        <v>0.007638626933232743</v>
      </c>
      <c r="H8" s="44">
        <v>21</v>
      </c>
      <c r="I8" s="40">
        <v>0.007996953541507998</v>
      </c>
      <c r="J8" s="94">
        <v>1105</v>
      </c>
      <c r="K8" s="40">
        <v>0.00921739710715537</v>
      </c>
    </row>
    <row r="9" spans="1:11" ht="14.25">
      <c r="A9" s="66" t="s">
        <v>107</v>
      </c>
      <c r="B9" s="44">
        <v>60</v>
      </c>
      <c r="C9" s="40">
        <v>0.0008008863141877011</v>
      </c>
      <c r="D9" s="44">
        <v>14</v>
      </c>
      <c r="E9" s="40">
        <v>0.0004411533007720183</v>
      </c>
      <c r="F9" s="44">
        <v>5</v>
      </c>
      <c r="G9" s="40">
        <v>0.00047152018106374956</v>
      </c>
      <c r="H9" s="44">
        <v>1</v>
      </c>
      <c r="I9" s="40">
        <v>0.00038080731150038076</v>
      </c>
      <c r="J9" s="94">
        <v>80</v>
      </c>
      <c r="K9" s="40">
        <v>0.0006673228674863616</v>
      </c>
    </row>
    <row r="10" spans="1:11" ht="14.25">
      <c r="A10" s="66" t="s">
        <v>108</v>
      </c>
      <c r="B10" s="44">
        <v>146</v>
      </c>
      <c r="C10" s="40">
        <v>0.001948823364523406</v>
      </c>
      <c r="D10" s="44">
        <v>22</v>
      </c>
      <c r="E10" s="40">
        <v>0.0006932409012131716</v>
      </c>
      <c r="F10" s="44">
        <v>12</v>
      </c>
      <c r="G10" s="40">
        <v>0.001131648434552999</v>
      </c>
      <c r="H10" s="44">
        <v>7</v>
      </c>
      <c r="I10" s="40">
        <v>0.0026656511805026656</v>
      </c>
      <c r="J10" s="94">
        <v>187</v>
      </c>
      <c r="K10" s="40">
        <v>0.0015598672027493702</v>
      </c>
    </row>
    <row r="11" spans="1:11" ht="14.25">
      <c r="A11" s="66" t="s">
        <v>109</v>
      </c>
      <c r="B11" s="44">
        <v>41</v>
      </c>
      <c r="C11" s="40">
        <v>0.0005472723146949291</v>
      </c>
      <c r="D11" s="44">
        <v>3</v>
      </c>
      <c r="E11" s="40">
        <v>9.453285016543249E-05</v>
      </c>
      <c r="F11" s="44">
        <v>5</v>
      </c>
      <c r="G11" s="40">
        <v>0.00047152018106374956</v>
      </c>
      <c r="H11" s="44">
        <v>0</v>
      </c>
      <c r="I11" s="40">
        <v>0</v>
      </c>
      <c r="J11" s="94">
        <v>49</v>
      </c>
      <c r="K11" s="40">
        <v>0.00040873525633539645</v>
      </c>
    </row>
    <row r="12" spans="1:11" ht="14.25">
      <c r="A12" s="66" t="s">
        <v>110</v>
      </c>
      <c r="B12" s="44">
        <v>18</v>
      </c>
      <c r="C12" s="40">
        <v>0.0002402658942563103</v>
      </c>
      <c r="D12" s="44">
        <v>3</v>
      </c>
      <c r="E12" s="40">
        <v>9.453285016543249E-05</v>
      </c>
      <c r="F12" s="44">
        <v>1</v>
      </c>
      <c r="G12" s="40">
        <v>9.43040362127499E-05</v>
      </c>
      <c r="H12" s="44">
        <v>1</v>
      </c>
      <c r="I12" s="40">
        <v>0.00038080731150038076</v>
      </c>
      <c r="J12" s="94">
        <v>23</v>
      </c>
      <c r="K12" s="40">
        <v>0.00019185532440232895</v>
      </c>
    </row>
    <row r="13" spans="1:11" ht="15" thickBot="1">
      <c r="A13" s="66" t="s">
        <v>77</v>
      </c>
      <c r="B13" s="44">
        <v>41</v>
      </c>
      <c r="C13" s="40">
        <v>0.0005472723146949291</v>
      </c>
      <c r="D13" s="44">
        <v>14</v>
      </c>
      <c r="E13" s="40">
        <v>0.0004411533007720183</v>
      </c>
      <c r="F13" s="44">
        <v>7</v>
      </c>
      <c r="G13" s="40">
        <v>0.0006601282534892493</v>
      </c>
      <c r="H13" s="44">
        <v>4</v>
      </c>
      <c r="I13" s="40">
        <v>0.001523229246001523</v>
      </c>
      <c r="J13" s="94">
        <v>66</v>
      </c>
      <c r="K13" s="40">
        <v>0.0005505413656762483</v>
      </c>
    </row>
    <row r="14" spans="1:11" ht="15" thickBot="1">
      <c r="A14" s="107" t="s">
        <v>70</v>
      </c>
      <c r="B14" s="20">
        <v>74917</v>
      </c>
      <c r="C14" s="52">
        <v>1</v>
      </c>
      <c r="D14" s="20">
        <v>31735</v>
      </c>
      <c r="E14" s="52">
        <v>1</v>
      </c>
      <c r="F14" s="20">
        <v>10604</v>
      </c>
      <c r="G14" s="52">
        <v>1</v>
      </c>
      <c r="H14" s="20">
        <v>2626</v>
      </c>
      <c r="I14" s="52">
        <v>1</v>
      </c>
      <c r="J14" s="20">
        <v>119882</v>
      </c>
      <c r="K14" s="52">
        <v>1</v>
      </c>
    </row>
    <row r="15" spans="1:11" ht="14.25">
      <c r="A15" s="23"/>
      <c r="B15" s="24"/>
      <c r="C15" s="25"/>
      <c r="D15" s="24"/>
      <c r="E15" s="25"/>
      <c r="F15" s="24"/>
      <c r="G15" s="25"/>
      <c r="H15" s="24"/>
      <c r="I15" s="25"/>
      <c r="J15" s="24"/>
      <c r="K15" s="25"/>
    </row>
    <row r="16" spans="1:11" ht="14.25">
      <c r="A16" s="55" t="s">
        <v>71</v>
      </c>
      <c r="B16" s="28"/>
      <c r="C16" s="28"/>
      <c r="D16" s="28"/>
      <c r="E16" s="28"/>
      <c r="F16" s="28"/>
      <c r="G16" s="28"/>
      <c r="H16" s="28"/>
      <c r="I16" s="28"/>
      <c r="J16" s="28"/>
      <c r="K16" s="28"/>
    </row>
    <row r="17" spans="1:11" ht="14.25">
      <c r="A17" s="56" t="s">
        <v>111</v>
      </c>
      <c r="B17" s="28"/>
      <c r="C17" s="28"/>
      <c r="D17" s="28"/>
      <c r="E17" s="28"/>
      <c r="F17" s="28"/>
      <c r="G17" s="28"/>
      <c r="H17" s="28"/>
      <c r="I17" s="28"/>
      <c r="J17" s="28"/>
      <c r="K17" s="28"/>
    </row>
    <row r="18" spans="1:11" ht="14.25">
      <c r="A18" s="108"/>
      <c r="B18" s="99"/>
      <c r="C18" s="99"/>
      <c r="D18" s="99"/>
      <c r="E18" s="99"/>
      <c r="F18" s="99"/>
      <c r="G18" s="99"/>
      <c r="H18" s="99"/>
      <c r="I18" s="99"/>
      <c r="J18" s="99"/>
      <c r="K18" s="99"/>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H36" sqref="H36"/>
    </sheetView>
  </sheetViews>
  <sheetFormatPr defaultColWidth="9.140625" defaultRowHeight="15"/>
  <cols>
    <col min="1" max="1" width="17.8515625" style="269" customWidth="1"/>
    <col min="2" max="2" width="9.140625" style="269" bestFit="1" customWidth="1"/>
    <col min="3" max="3" width="8.7109375" style="269" customWidth="1"/>
    <col min="4" max="4" width="9.140625" style="269" bestFit="1" customWidth="1"/>
    <col min="5" max="5" width="9.28125" style="269" bestFit="1" customWidth="1"/>
    <col min="6" max="6" width="7.7109375" style="269" bestFit="1" customWidth="1"/>
    <col min="7" max="7" width="13.28125" style="269" customWidth="1"/>
    <col min="8" max="8" width="7.7109375" style="269" bestFit="1" customWidth="1"/>
    <col min="9" max="9" width="8.7109375" style="269" customWidth="1"/>
    <col min="10" max="10" width="9.140625" style="269" bestFit="1" customWidth="1"/>
    <col min="11" max="11" width="8.7109375" style="269" customWidth="1"/>
    <col min="12" max="12" width="9.140625" style="269" bestFit="1" customWidth="1"/>
    <col min="13" max="13" width="8.7109375" style="269" customWidth="1"/>
    <col min="14" max="14" width="9.140625" style="269" bestFit="1" customWidth="1"/>
    <col min="15" max="15" width="9.28125" style="269" bestFit="1" customWidth="1"/>
    <col min="16" max="16" width="7.7109375" style="269" bestFit="1" customWidth="1"/>
    <col min="17" max="17" width="12.57421875" style="269" customWidth="1"/>
    <col min="18" max="18" width="7.7109375" style="269" bestFit="1" customWidth="1"/>
    <col min="19" max="19" width="8.7109375" style="269" customWidth="1"/>
    <col min="20" max="20" width="10.00390625" style="269" bestFit="1" customWidth="1"/>
    <col min="21" max="21" width="8.7109375" style="269" customWidth="1"/>
    <col min="22" max="22" width="11.421875" style="269" customWidth="1"/>
    <col min="23" max="23" width="10.57421875" style="269" bestFit="1" customWidth="1"/>
    <col min="24" max="24" width="9.28125" style="269" bestFit="1" customWidth="1"/>
    <col min="25" max="16384" width="9.140625" style="269" customWidth="1"/>
  </cols>
  <sheetData>
    <row r="1" spans="1:24" ht="24.75" customHeight="1" thickBot="1" thickTop="1">
      <c r="A1" s="341" t="s">
        <v>377</v>
      </c>
      <c r="B1" s="342"/>
      <c r="C1" s="342"/>
      <c r="D1" s="342"/>
      <c r="E1" s="342"/>
      <c r="F1" s="342"/>
      <c r="G1" s="342"/>
      <c r="H1" s="342"/>
      <c r="I1" s="342"/>
      <c r="J1" s="342"/>
      <c r="K1" s="342"/>
      <c r="L1" s="342"/>
      <c r="M1" s="342"/>
      <c r="N1" s="342"/>
      <c r="O1" s="342"/>
      <c r="P1" s="342"/>
      <c r="Q1" s="342"/>
      <c r="R1" s="342"/>
      <c r="S1" s="342"/>
      <c r="T1" s="342"/>
      <c r="U1" s="342"/>
      <c r="V1" s="342"/>
      <c r="W1" s="342"/>
      <c r="X1" s="343"/>
    </row>
    <row r="2" spans="1:24" ht="19.5" customHeight="1" thickBot="1" thickTop="1">
      <c r="A2" s="328" t="s">
        <v>103</v>
      </c>
      <c r="B2" s="397" t="s">
        <v>80</v>
      </c>
      <c r="C2" s="398"/>
      <c r="D2" s="398"/>
      <c r="E2" s="398"/>
      <c r="F2" s="398"/>
      <c r="G2" s="398"/>
      <c r="H2" s="398"/>
      <c r="I2" s="398"/>
      <c r="J2" s="398"/>
      <c r="K2" s="398"/>
      <c r="L2" s="398"/>
      <c r="M2" s="398"/>
      <c r="N2" s="398"/>
      <c r="O2" s="398"/>
      <c r="P2" s="398"/>
      <c r="Q2" s="398"/>
      <c r="R2" s="398"/>
      <c r="S2" s="398"/>
      <c r="T2" s="398"/>
      <c r="U2" s="398"/>
      <c r="V2" s="399"/>
      <c r="W2" s="400" t="s">
        <v>70</v>
      </c>
      <c r="X2" s="401"/>
    </row>
    <row r="3" spans="1:24" ht="19.5" customHeight="1" thickBot="1">
      <c r="A3" s="328"/>
      <c r="B3" s="414" t="s">
        <v>81</v>
      </c>
      <c r="C3" s="369"/>
      <c r="D3" s="369"/>
      <c r="E3" s="369"/>
      <c r="F3" s="369"/>
      <c r="G3" s="369"/>
      <c r="H3" s="369"/>
      <c r="I3" s="369"/>
      <c r="J3" s="369"/>
      <c r="K3" s="369"/>
      <c r="L3" s="362" t="s">
        <v>82</v>
      </c>
      <c r="M3" s="370"/>
      <c r="N3" s="370"/>
      <c r="O3" s="370"/>
      <c r="P3" s="370"/>
      <c r="Q3" s="370"/>
      <c r="R3" s="370"/>
      <c r="S3" s="370"/>
      <c r="T3" s="370"/>
      <c r="U3" s="371"/>
      <c r="V3" s="415" t="s">
        <v>69</v>
      </c>
      <c r="W3" s="400"/>
      <c r="X3" s="401"/>
    </row>
    <row r="4" spans="1:24" ht="19.5" customHeight="1">
      <c r="A4" s="328"/>
      <c r="B4" s="416" t="s">
        <v>1</v>
      </c>
      <c r="C4" s="417"/>
      <c r="D4" s="417"/>
      <c r="E4" s="417"/>
      <c r="F4" s="417"/>
      <c r="G4" s="417"/>
      <c r="H4" s="417"/>
      <c r="I4" s="418"/>
      <c r="J4" s="419" t="s">
        <v>70</v>
      </c>
      <c r="K4" s="381"/>
      <c r="L4" s="416" t="s">
        <v>1</v>
      </c>
      <c r="M4" s="417"/>
      <c r="N4" s="417"/>
      <c r="O4" s="417"/>
      <c r="P4" s="417"/>
      <c r="Q4" s="417"/>
      <c r="R4" s="417"/>
      <c r="S4" s="417"/>
      <c r="T4" s="351" t="s">
        <v>70</v>
      </c>
      <c r="U4" s="352"/>
      <c r="V4" s="404"/>
      <c r="W4" s="400"/>
      <c r="X4" s="401"/>
    </row>
    <row r="5" spans="1:24" ht="19.5" customHeight="1">
      <c r="A5" s="360"/>
      <c r="B5" s="412" t="s">
        <v>57</v>
      </c>
      <c r="C5" s="392"/>
      <c r="D5" s="391" t="s">
        <v>84</v>
      </c>
      <c r="E5" s="392"/>
      <c r="F5" s="391" t="s">
        <v>85</v>
      </c>
      <c r="G5" s="392"/>
      <c r="H5" s="391" t="s">
        <v>86</v>
      </c>
      <c r="I5" s="413"/>
      <c r="J5" s="410"/>
      <c r="K5" s="354"/>
      <c r="L5" s="391" t="s">
        <v>57</v>
      </c>
      <c r="M5" s="392"/>
      <c r="N5" s="391" t="s">
        <v>84</v>
      </c>
      <c r="O5" s="392"/>
      <c r="P5" s="391" t="s">
        <v>85</v>
      </c>
      <c r="Q5" s="392"/>
      <c r="R5" s="391" t="s">
        <v>86</v>
      </c>
      <c r="S5" s="392"/>
      <c r="T5" s="353" t="s">
        <v>70</v>
      </c>
      <c r="U5" s="354"/>
      <c r="V5" s="405"/>
      <c r="W5" s="402"/>
      <c r="X5" s="403"/>
    </row>
    <row r="6" spans="1:24" ht="19.5" customHeight="1" thickBot="1">
      <c r="A6" s="361"/>
      <c r="B6" s="286" t="s">
        <v>55</v>
      </c>
      <c r="C6" s="287" t="s">
        <v>56</v>
      </c>
      <c r="D6" s="286" t="s">
        <v>55</v>
      </c>
      <c r="E6" s="287" t="s">
        <v>56</v>
      </c>
      <c r="F6" s="286" t="s">
        <v>55</v>
      </c>
      <c r="G6" s="288" t="s">
        <v>56</v>
      </c>
      <c r="H6" s="289" t="s">
        <v>55</v>
      </c>
      <c r="I6" s="287" t="s">
        <v>56</v>
      </c>
      <c r="J6" s="286" t="s">
        <v>55</v>
      </c>
      <c r="K6" s="287" t="s">
        <v>56</v>
      </c>
      <c r="L6" s="286" t="s">
        <v>55</v>
      </c>
      <c r="M6" s="287" t="s">
        <v>56</v>
      </c>
      <c r="N6" s="286" t="s">
        <v>55</v>
      </c>
      <c r="O6" s="287" t="s">
        <v>56</v>
      </c>
      <c r="P6" s="286" t="s">
        <v>55</v>
      </c>
      <c r="Q6" s="287" t="s">
        <v>56</v>
      </c>
      <c r="R6" s="286" t="s">
        <v>55</v>
      </c>
      <c r="S6" s="287" t="s">
        <v>56</v>
      </c>
      <c r="T6" s="286" t="s">
        <v>55</v>
      </c>
      <c r="U6" s="287" t="s">
        <v>56</v>
      </c>
      <c r="V6" s="87" t="s">
        <v>55</v>
      </c>
      <c r="W6" s="83" t="s">
        <v>55</v>
      </c>
      <c r="X6" s="84" t="s">
        <v>56</v>
      </c>
    </row>
    <row r="7" spans="1:24" ht="14.25">
      <c r="A7" s="266">
        <v>0</v>
      </c>
      <c r="B7" s="44">
        <v>13713</v>
      </c>
      <c r="C7" s="46">
        <v>0.9076047388973459</v>
      </c>
      <c r="D7" s="44">
        <v>18102</v>
      </c>
      <c r="E7" s="40">
        <v>0.9294993581514762</v>
      </c>
      <c r="F7" s="45">
        <v>2191</v>
      </c>
      <c r="G7" s="46">
        <v>0.9448037947391116</v>
      </c>
      <c r="H7" s="44">
        <v>1418</v>
      </c>
      <c r="I7" s="40">
        <v>0.9712328767123286</v>
      </c>
      <c r="J7" s="93">
        <v>35424</v>
      </c>
      <c r="K7" s="46">
        <v>0.9233897244741026</v>
      </c>
      <c r="L7" s="44">
        <v>52719</v>
      </c>
      <c r="M7" s="40">
        <v>0.881559145179091</v>
      </c>
      <c r="N7" s="45">
        <v>11167</v>
      </c>
      <c r="O7" s="46">
        <v>0.9110712246063474</v>
      </c>
      <c r="P7" s="44">
        <v>7580</v>
      </c>
      <c r="Q7" s="40">
        <v>0.9151273693106361</v>
      </c>
      <c r="R7" s="45">
        <v>1054</v>
      </c>
      <c r="S7" s="46">
        <v>0.9039451114922812</v>
      </c>
      <c r="T7" s="94">
        <v>72520</v>
      </c>
      <c r="U7" s="40">
        <v>0.8897286155960151</v>
      </c>
      <c r="V7" s="150">
        <v>10</v>
      </c>
      <c r="W7" s="93">
        <v>107954</v>
      </c>
      <c r="X7" s="40">
        <v>0.9005021604577835</v>
      </c>
    </row>
    <row r="8" spans="1:24" ht="14.25">
      <c r="A8" s="66" t="s">
        <v>104</v>
      </c>
      <c r="B8" s="44">
        <v>728</v>
      </c>
      <c r="C8" s="46">
        <v>0.04818320206499437</v>
      </c>
      <c r="D8" s="44">
        <v>731</v>
      </c>
      <c r="E8" s="40">
        <v>0.03753530166880616</v>
      </c>
      <c r="F8" s="45">
        <v>81</v>
      </c>
      <c r="G8" s="46">
        <v>0.03492884864165589</v>
      </c>
      <c r="H8" s="44">
        <v>19</v>
      </c>
      <c r="I8" s="40">
        <v>0.013013698630136985</v>
      </c>
      <c r="J8" s="93">
        <v>1559</v>
      </c>
      <c r="K8" s="46">
        <v>0.040638114850246335</v>
      </c>
      <c r="L8" s="44">
        <v>3697</v>
      </c>
      <c r="M8" s="40">
        <v>0.06182067489381627</v>
      </c>
      <c r="N8" s="45">
        <v>529</v>
      </c>
      <c r="O8" s="46">
        <v>0.04315901117728645</v>
      </c>
      <c r="P8" s="44">
        <v>398</v>
      </c>
      <c r="Q8" s="40">
        <v>0.04805022334902813</v>
      </c>
      <c r="R8" s="45">
        <v>54</v>
      </c>
      <c r="S8" s="46">
        <v>0.04631217838765009</v>
      </c>
      <c r="T8" s="94">
        <v>4678</v>
      </c>
      <c r="U8" s="40">
        <v>0.057393139323747365</v>
      </c>
      <c r="V8" s="150">
        <v>0</v>
      </c>
      <c r="W8" s="93">
        <v>6237</v>
      </c>
      <c r="X8" s="40">
        <v>0.05202615905640545</v>
      </c>
    </row>
    <row r="9" spans="1:24" ht="14.25">
      <c r="A9" s="66" t="s">
        <v>105</v>
      </c>
      <c r="B9" s="44">
        <v>529</v>
      </c>
      <c r="C9" s="46">
        <v>0.03501224435766761</v>
      </c>
      <c r="D9" s="44">
        <v>520</v>
      </c>
      <c r="E9" s="40">
        <v>0.026700898587933248</v>
      </c>
      <c r="F9" s="45">
        <v>39</v>
      </c>
      <c r="G9" s="46">
        <v>0.016817593790426907</v>
      </c>
      <c r="H9" s="44">
        <v>17</v>
      </c>
      <c r="I9" s="40">
        <v>0.011643835616438357</v>
      </c>
      <c r="J9" s="93">
        <v>1105</v>
      </c>
      <c r="K9" s="46">
        <v>0.028803795323619114</v>
      </c>
      <c r="L9" s="44">
        <v>2411</v>
      </c>
      <c r="M9" s="40">
        <v>0.04031637737868299</v>
      </c>
      <c r="N9" s="45">
        <v>432</v>
      </c>
      <c r="O9" s="46">
        <v>0.03524516602757608</v>
      </c>
      <c r="P9" s="44">
        <v>202</v>
      </c>
      <c r="Q9" s="40">
        <v>0.024387299287697693</v>
      </c>
      <c r="R9" s="45">
        <v>30</v>
      </c>
      <c r="S9" s="46">
        <v>0.025728987993138937</v>
      </c>
      <c r="T9" s="94">
        <v>3075</v>
      </c>
      <c r="U9" s="40">
        <v>0.03772635814889336</v>
      </c>
      <c r="V9" s="150">
        <v>1</v>
      </c>
      <c r="W9" s="93">
        <v>4181</v>
      </c>
      <c r="X9" s="40">
        <v>0.034875961362005964</v>
      </c>
    </row>
    <row r="10" spans="1:24" ht="14.25">
      <c r="A10" s="66" t="s">
        <v>106</v>
      </c>
      <c r="B10" s="44">
        <v>112</v>
      </c>
      <c r="C10" s="46">
        <v>0.0074128003176914415</v>
      </c>
      <c r="D10" s="44">
        <v>102</v>
      </c>
      <c r="E10" s="40">
        <v>0.0052374839537869065</v>
      </c>
      <c r="F10" s="45">
        <v>7</v>
      </c>
      <c r="G10" s="46">
        <v>0.0030185424752048303</v>
      </c>
      <c r="H10" s="44">
        <v>5</v>
      </c>
      <c r="I10" s="40">
        <v>0.003424657534246575</v>
      </c>
      <c r="J10" s="93">
        <v>226</v>
      </c>
      <c r="K10" s="46">
        <v>0.005891092980215311</v>
      </c>
      <c r="L10" s="44">
        <v>696</v>
      </c>
      <c r="M10" s="40">
        <v>0.011638406742249424</v>
      </c>
      <c r="N10" s="45">
        <v>93</v>
      </c>
      <c r="O10" s="46">
        <v>0.007587501019825405</v>
      </c>
      <c r="P10" s="44">
        <v>74</v>
      </c>
      <c r="Q10" s="40">
        <v>0.008933961125196186</v>
      </c>
      <c r="R10" s="45">
        <v>16</v>
      </c>
      <c r="S10" s="46">
        <v>0.0137221269296741</v>
      </c>
      <c r="T10" s="94">
        <v>879</v>
      </c>
      <c r="U10" s="40">
        <v>0.010784217500122685</v>
      </c>
      <c r="V10" s="150">
        <v>0</v>
      </c>
      <c r="W10" s="93">
        <v>1105</v>
      </c>
      <c r="X10" s="40">
        <v>0.00921739710715537</v>
      </c>
    </row>
    <row r="11" spans="1:24" ht="14.25">
      <c r="A11" s="66" t="s">
        <v>107</v>
      </c>
      <c r="B11" s="44">
        <v>10</v>
      </c>
      <c r="C11" s="46">
        <v>0.0006618571712224502</v>
      </c>
      <c r="D11" s="44">
        <v>4</v>
      </c>
      <c r="E11" s="40">
        <v>0.00020539152759948653</v>
      </c>
      <c r="F11" s="45">
        <v>0</v>
      </c>
      <c r="G11" s="46">
        <v>0</v>
      </c>
      <c r="H11" s="44">
        <v>0</v>
      </c>
      <c r="I11" s="40">
        <v>0</v>
      </c>
      <c r="J11" s="93">
        <v>14</v>
      </c>
      <c r="K11" s="46">
        <v>0.00036493496337616977</v>
      </c>
      <c r="L11" s="44">
        <v>50</v>
      </c>
      <c r="M11" s="40">
        <v>0.0008360924383799873</v>
      </c>
      <c r="N11" s="45">
        <v>10</v>
      </c>
      <c r="O11" s="46">
        <v>0.0008158603247124093</v>
      </c>
      <c r="P11" s="44">
        <v>5</v>
      </c>
      <c r="Q11" s="40">
        <v>0.0006036460219727152</v>
      </c>
      <c r="R11" s="45">
        <v>1</v>
      </c>
      <c r="S11" s="46">
        <v>0.0008576329331046312</v>
      </c>
      <c r="T11" s="94">
        <v>66</v>
      </c>
      <c r="U11" s="40">
        <v>0.0008097364675860037</v>
      </c>
      <c r="V11" s="150">
        <v>0</v>
      </c>
      <c r="W11" s="93">
        <v>80</v>
      </c>
      <c r="X11" s="40">
        <v>0.0006673228674863616</v>
      </c>
    </row>
    <row r="12" spans="1:24" ht="14.25">
      <c r="A12" s="66" t="s">
        <v>108</v>
      </c>
      <c r="B12" s="44">
        <v>12</v>
      </c>
      <c r="C12" s="46">
        <v>0.0007942286054669402</v>
      </c>
      <c r="D12" s="44">
        <v>10</v>
      </c>
      <c r="E12" s="40">
        <v>0.0005134788189987163</v>
      </c>
      <c r="F12" s="45">
        <v>0</v>
      </c>
      <c r="G12" s="46">
        <v>0</v>
      </c>
      <c r="H12" s="44">
        <v>0</v>
      </c>
      <c r="I12" s="40">
        <v>0</v>
      </c>
      <c r="J12" s="93">
        <v>22</v>
      </c>
      <c r="K12" s="46">
        <v>0.0005734692281625525</v>
      </c>
      <c r="L12" s="44">
        <v>134</v>
      </c>
      <c r="M12" s="40">
        <v>0.002240727734858366</v>
      </c>
      <c r="N12" s="45">
        <v>12</v>
      </c>
      <c r="O12" s="46">
        <v>0.0009790323896548912</v>
      </c>
      <c r="P12" s="44">
        <v>12</v>
      </c>
      <c r="Q12" s="40">
        <v>0.0014487504527345165</v>
      </c>
      <c r="R12" s="45">
        <v>7</v>
      </c>
      <c r="S12" s="46">
        <v>0.006003430531732417</v>
      </c>
      <c r="T12" s="94">
        <v>165</v>
      </c>
      <c r="U12" s="40">
        <v>0.0020243411689650098</v>
      </c>
      <c r="V12" s="150">
        <v>0</v>
      </c>
      <c r="W12" s="93">
        <v>187</v>
      </c>
      <c r="X12" s="40">
        <v>0.0015598672027493702</v>
      </c>
    </row>
    <row r="13" spans="1:24" ht="14.25">
      <c r="A13" s="66" t="s">
        <v>109</v>
      </c>
      <c r="B13" s="44">
        <v>3</v>
      </c>
      <c r="C13" s="46">
        <v>0.00019855715136673504</v>
      </c>
      <c r="D13" s="44">
        <v>2</v>
      </c>
      <c r="E13" s="40">
        <v>0.00010269576379974327</v>
      </c>
      <c r="F13" s="45">
        <v>0</v>
      </c>
      <c r="G13" s="46">
        <v>0</v>
      </c>
      <c r="H13" s="44">
        <v>0</v>
      </c>
      <c r="I13" s="40">
        <v>0</v>
      </c>
      <c r="J13" s="93">
        <v>5</v>
      </c>
      <c r="K13" s="46">
        <v>0.0001303339154914892</v>
      </c>
      <c r="L13" s="44">
        <v>38</v>
      </c>
      <c r="M13" s="40">
        <v>0.0006354302531687904</v>
      </c>
      <c r="N13" s="45">
        <v>1</v>
      </c>
      <c r="O13" s="46">
        <v>8.158603247124092E-05</v>
      </c>
      <c r="P13" s="44">
        <v>5</v>
      </c>
      <c r="Q13" s="40">
        <v>0.0006036460219727152</v>
      </c>
      <c r="R13" s="45">
        <v>0</v>
      </c>
      <c r="S13" s="46">
        <v>0</v>
      </c>
      <c r="T13" s="94">
        <v>44</v>
      </c>
      <c r="U13" s="40">
        <v>0.0005398243117240026</v>
      </c>
      <c r="V13" s="150">
        <v>0</v>
      </c>
      <c r="W13" s="93">
        <v>49</v>
      </c>
      <c r="X13" s="40">
        <v>0.00040873525633539645</v>
      </c>
    </row>
    <row r="14" spans="1:24" ht="14.25">
      <c r="A14" s="66" t="s">
        <v>110</v>
      </c>
      <c r="B14" s="44">
        <v>1</v>
      </c>
      <c r="C14" s="46">
        <v>6.618571712224501E-05</v>
      </c>
      <c r="D14" s="44">
        <v>0</v>
      </c>
      <c r="E14" s="40">
        <v>0</v>
      </c>
      <c r="F14" s="45">
        <v>0</v>
      </c>
      <c r="G14" s="46">
        <v>0</v>
      </c>
      <c r="H14" s="44">
        <v>0</v>
      </c>
      <c r="I14" s="40">
        <v>0</v>
      </c>
      <c r="J14" s="93">
        <v>1</v>
      </c>
      <c r="K14" s="46">
        <v>2.6066783098297837E-05</v>
      </c>
      <c r="L14" s="44">
        <v>17</v>
      </c>
      <c r="M14" s="40">
        <v>0.00028427142904919564</v>
      </c>
      <c r="N14" s="45">
        <v>3</v>
      </c>
      <c r="O14" s="46">
        <v>0.0002447580974137228</v>
      </c>
      <c r="P14" s="44">
        <v>1</v>
      </c>
      <c r="Q14" s="40">
        <v>0.00012072920439454304</v>
      </c>
      <c r="R14" s="45">
        <v>1</v>
      </c>
      <c r="S14" s="46">
        <v>0.0008576329331046312</v>
      </c>
      <c r="T14" s="94">
        <v>22</v>
      </c>
      <c r="U14" s="40">
        <v>0.0002699121558620013</v>
      </c>
      <c r="V14" s="150">
        <v>0</v>
      </c>
      <c r="W14" s="93">
        <v>23</v>
      </c>
      <c r="X14" s="40">
        <v>0.00019185532440232895</v>
      </c>
    </row>
    <row r="15" spans="1:24" ht="15" thickBot="1">
      <c r="A15" s="66" t="s">
        <v>77</v>
      </c>
      <c r="B15" s="44">
        <v>1</v>
      </c>
      <c r="C15" s="46">
        <v>6.618571712224501E-05</v>
      </c>
      <c r="D15" s="44">
        <v>4</v>
      </c>
      <c r="E15" s="40">
        <v>0.00020539152759948653</v>
      </c>
      <c r="F15" s="45">
        <v>1</v>
      </c>
      <c r="G15" s="46">
        <v>0.00043122035360068997</v>
      </c>
      <c r="H15" s="44">
        <v>1</v>
      </c>
      <c r="I15" s="40">
        <v>0.0006849315068493151</v>
      </c>
      <c r="J15" s="93">
        <v>7</v>
      </c>
      <c r="K15" s="46">
        <v>0.00018246748168808489</v>
      </c>
      <c r="L15" s="44">
        <v>40</v>
      </c>
      <c r="M15" s="40">
        <v>0.0006688739507039898</v>
      </c>
      <c r="N15" s="45">
        <v>10</v>
      </c>
      <c r="O15" s="46">
        <v>0.0008158603247124093</v>
      </c>
      <c r="P15" s="44">
        <v>6</v>
      </c>
      <c r="Q15" s="40">
        <v>0.0007243752263672582</v>
      </c>
      <c r="R15" s="45">
        <v>3</v>
      </c>
      <c r="S15" s="46">
        <v>0.0025728987993138943</v>
      </c>
      <c r="T15" s="94">
        <v>59</v>
      </c>
      <c r="U15" s="40">
        <v>0.0007238553270844579</v>
      </c>
      <c r="V15" s="150">
        <v>0</v>
      </c>
      <c r="W15" s="93">
        <v>66</v>
      </c>
      <c r="X15" s="40">
        <v>0.0005505413656762483</v>
      </c>
    </row>
    <row r="16" spans="1:24" ht="15" thickBot="1">
      <c r="A16" s="107" t="s">
        <v>70</v>
      </c>
      <c r="B16" s="71">
        <v>15109</v>
      </c>
      <c r="C16" s="70">
        <v>1</v>
      </c>
      <c r="D16" s="71">
        <v>19475</v>
      </c>
      <c r="E16" s="52">
        <v>1</v>
      </c>
      <c r="F16" s="95">
        <v>2319</v>
      </c>
      <c r="G16" s="70">
        <v>1</v>
      </c>
      <c r="H16" s="71">
        <v>1460</v>
      </c>
      <c r="I16" s="52">
        <v>1</v>
      </c>
      <c r="J16" s="95">
        <v>38363</v>
      </c>
      <c r="K16" s="70">
        <v>1</v>
      </c>
      <c r="L16" s="71">
        <v>59802</v>
      </c>
      <c r="M16" s="52">
        <v>1</v>
      </c>
      <c r="N16" s="95">
        <v>12257</v>
      </c>
      <c r="O16" s="70">
        <v>1</v>
      </c>
      <c r="P16" s="71">
        <v>8283</v>
      </c>
      <c r="Q16" s="52">
        <v>1</v>
      </c>
      <c r="R16" s="95">
        <v>1166</v>
      </c>
      <c r="S16" s="70">
        <v>1</v>
      </c>
      <c r="T16" s="71">
        <v>81508</v>
      </c>
      <c r="U16" s="52">
        <v>1</v>
      </c>
      <c r="V16" s="155">
        <v>11</v>
      </c>
      <c r="W16" s="95">
        <v>119882</v>
      </c>
      <c r="X16" s="52">
        <v>1</v>
      </c>
    </row>
    <row r="17" spans="1:24" ht="14.25">
      <c r="A17" s="23"/>
      <c r="B17" s="79"/>
      <c r="C17" s="25"/>
      <c r="D17" s="79"/>
      <c r="E17" s="25"/>
      <c r="F17" s="79"/>
      <c r="G17" s="25"/>
      <c r="H17" s="79"/>
      <c r="I17" s="25"/>
      <c r="J17" s="79"/>
      <c r="K17" s="25"/>
      <c r="L17" s="79"/>
      <c r="M17" s="25"/>
      <c r="N17" s="79"/>
      <c r="O17" s="25"/>
      <c r="P17" s="79"/>
      <c r="Q17" s="25"/>
      <c r="R17" s="79"/>
      <c r="S17" s="25"/>
      <c r="T17" s="79"/>
      <c r="U17" s="25"/>
      <c r="V17" s="79"/>
      <c r="W17" s="79"/>
      <c r="X17" s="25"/>
    </row>
    <row r="18" spans="1:24" ht="14.25">
      <c r="A18" s="55" t="s">
        <v>71</v>
      </c>
      <c r="B18" s="96"/>
      <c r="C18" s="96"/>
      <c r="D18" s="96"/>
      <c r="E18" s="96"/>
      <c r="F18" s="96"/>
      <c r="G18" s="96"/>
      <c r="H18" s="96"/>
      <c r="I18" s="96"/>
      <c r="J18" s="96"/>
      <c r="K18" s="96"/>
      <c r="L18" s="96"/>
      <c r="M18" s="96"/>
      <c r="N18" s="96"/>
      <c r="O18" s="96"/>
      <c r="P18" s="96"/>
      <c r="Q18" s="96"/>
      <c r="R18" s="96"/>
      <c r="S18" s="96"/>
      <c r="T18" s="96"/>
      <c r="U18" s="96"/>
      <c r="V18" s="96"/>
      <c r="W18" s="96"/>
      <c r="X18" s="96"/>
    </row>
    <row r="19" spans="1:24" ht="14.25">
      <c r="A19" s="56" t="s">
        <v>111</v>
      </c>
      <c r="B19" s="96"/>
      <c r="C19" s="96"/>
      <c r="D19" s="96"/>
      <c r="E19" s="96"/>
      <c r="F19" s="96"/>
      <c r="G19" s="96"/>
      <c r="H19" s="96"/>
      <c r="I19" s="96"/>
      <c r="J19" s="96"/>
      <c r="K19" s="96"/>
      <c r="L19" s="96"/>
      <c r="M19" s="96"/>
      <c r="N19" s="96"/>
      <c r="O19" s="96"/>
      <c r="P19" s="96"/>
      <c r="Q19" s="96"/>
      <c r="R19" s="96"/>
      <c r="S19" s="96"/>
      <c r="T19" s="96"/>
      <c r="U19" s="96"/>
      <c r="V19" s="96"/>
      <c r="W19" s="96"/>
      <c r="X19" s="96"/>
    </row>
    <row r="20" spans="1:24" ht="14.25">
      <c r="A20" s="97"/>
      <c r="B20" s="98"/>
      <c r="C20" s="98"/>
      <c r="D20" s="99"/>
      <c r="E20" s="99"/>
      <c r="F20" s="99"/>
      <c r="G20" s="99"/>
      <c r="H20" s="99"/>
      <c r="I20" s="99"/>
      <c r="J20" s="99"/>
      <c r="K20" s="99"/>
      <c r="L20" s="99"/>
      <c r="M20" s="99"/>
      <c r="N20" s="99"/>
      <c r="O20" s="99"/>
      <c r="P20" s="99"/>
      <c r="Q20" s="99"/>
      <c r="R20" s="99"/>
      <c r="S20" s="99"/>
      <c r="T20" s="99"/>
      <c r="U20" s="99"/>
      <c r="V20" s="99"/>
      <c r="W20" s="99"/>
      <c r="X20" s="99"/>
    </row>
  </sheetData>
  <sheetProtection/>
  <mergeCells count="19">
    <mergeCell ref="A1:X1"/>
    <mergeCell ref="A2:A6"/>
    <mergeCell ref="B2:V2"/>
    <mergeCell ref="W2:X5"/>
    <mergeCell ref="B3:K3"/>
    <mergeCell ref="L3:U3"/>
    <mergeCell ref="V3:V5"/>
    <mergeCell ref="B4:I4"/>
    <mergeCell ref="J4:K5"/>
    <mergeCell ref="L4:S4"/>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2016-06-13T13:29:04Z</cp:lastPrinted>
  <dcterms:created xsi:type="dcterms:W3CDTF">2015-01-12T08:08:31Z</dcterms:created>
  <dcterms:modified xsi:type="dcterms:W3CDTF">2017-10-11T12:24:28Z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