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apport statistique secteur public\2020\Tabellen\FR\"/>
    </mc:Choice>
  </mc:AlternateContent>
  <xr:revisionPtr revIDLastSave="0" documentId="8_{A05EA4C1-2569-4B5A-AD15-5B8A81F7E900}" xr6:coauthVersionLast="36" xr6:coauthVersionMax="36" xr10:uidLastSave="{00000000-0000-0000-0000-000000000000}"/>
  <bookViews>
    <workbookView xWindow="9585" yWindow="-15" windowWidth="9600" windowHeight="11760" tabRatio="924" xr2:uid="{00000000-000D-0000-FFFF-FFFF00000000}"/>
  </bookViews>
  <sheets>
    <sheet name="Inhoudsopgave" sheetId="1" r:id="rId1"/>
    <sheet name="11.1.1" sheetId="2" r:id="rId2"/>
    <sheet name="11.1.2" sheetId="3" r:id="rId3"/>
    <sheet name="11.1.3" sheetId="4" r:id="rId4"/>
    <sheet name="11.1.4" sheetId="5" r:id="rId5"/>
    <sheet name="11.1.5" sheetId="6" r:id="rId6"/>
    <sheet name="11.1.6" sheetId="7" r:id="rId7"/>
    <sheet name="11.2.1" sheetId="10" r:id="rId8"/>
    <sheet name="11.2.2" sheetId="11" r:id="rId9"/>
    <sheet name="11.2.3" sheetId="12" r:id="rId10"/>
    <sheet name="11.2.4" sheetId="13" r:id="rId11"/>
    <sheet name="11.2.5" sheetId="14" r:id="rId12"/>
    <sheet name="11.2.6" sheetId="15" r:id="rId13"/>
    <sheet name="11.2.7" sheetId="16" r:id="rId14"/>
    <sheet name="11.2.8" sheetId="17" state="hidden" r:id="rId15"/>
  </sheets>
  <externalReferences>
    <externalReference r:id="rId16"/>
  </externalReferences>
  <calcPr calcId="191029"/>
</workbook>
</file>

<file path=xl/calcChain.xml><?xml version="1.0" encoding="utf-8"?>
<calcChain xmlns="http://schemas.openxmlformats.org/spreadsheetml/2006/main">
  <c r="C14" i="17" l="1"/>
  <c r="C13" i="17"/>
  <c r="B13" i="17"/>
  <c r="C12" i="17"/>
  <c r="C11" i="17"/>
  <c r="B11" i="17"/>
  <c r="C10" i="17"/>
  <c r="B10" i="17"/>
  <c r="C9" i="17"/>
  <c r="B9" i="17"/>
  <c r="C8" i="17"/>
  <c r="B8" i="17"/>
  <c r="C7" i="17"/>
  <c r="B7" i="17"/>
  <c r="C6" i="17"/>
  <c r="C5" i="17"/>
  <c r="B5" i="17"/>
  <c r="C4" i="17"/>
  <c r="B4" i="17"/>
  <c r="F14" i="17" l="1"/>
  <c r="F11" i="17"/>
  <c r="F10" i="17"/>
  <c r="F9" i="17"/>
  <c r="F8" i="17"/>
  <c r="F7" i="17"/>
  <c r="F5" i="17"/>
  <c r="F4" i="17"/>
  <c r="F12" i="17"/>
  <c r="F6" i="17"/>
</calcChain>
</file>

<file path=xl/sharedStrings.xml><?xml version="1.0" encoding="utf-8"?>
<sst xmlns="http://schemas.openxmlformats.org/spreadsheetml/2006/main" count="671" uniqueCount="147">
  <si>
    <t>Province et région de l’entreprise</t>
  </si>
  <si>
    <t>Taille de l’entreprise (en fonction du nombre de travailleurs)</t>
  </si>
  <si>
    <t>Région et province</t>
  </si>
  <si>
    <t>N</t>
  </si>
  <si>
    <t>%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</si>
  <si>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</si>
  <si>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</si>
  <si>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</si>
  <si>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</si>
  <si>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</si>
  <si>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</si>
  <si>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</si>
  <si>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</si>
  <si>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</si>
  <si>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</si>
  <si>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</si>
  <si>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</si>
  <si>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</si>
  <si>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Inconnu</t>
  </si>
  <si>
    <t>TOTAL</t>
  </si>
  <si>
    <t>Suite de l'accident</t>
  </si>
  <si>
    <t>CSS</t>
  </si>
  <si>
    <t>Mortels</t>
  </si>
  <si>
    <t>Commentaires: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</si>
  <si>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</si>
  <si>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</si>
  <si>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</si>
  <si>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</si>
  <si>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</si>
  <si>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</si>
  <si>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</si>
  <si>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+</t>
  </si>
  <si>
    <t xml:space="preserve">15-24 ans </t>
  </si>
  <si>
    <t xml:space="preserve">25-49 ans </t>
  </si>
  <si>
    <t xml:space="preserve">50 ans et + </t>
  </si>
  <si>
    <t xml:space="preserve">Suite de l'accident 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</si>
  <si>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</si>
  <si>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</si>
  <si>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</si>
  <si>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</si>
  <si>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</si>
  <si>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</si>
  <si>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</si>
  <si>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</si>
  <si>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travailleurs et +</t>
  </si>
  <si>
    <t>1000  travailleurs et +</t>
  </si>
  <si>
    <t>Accidents du travail</t>
  </si>
  <si>
    <t>Emploi en ETP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</si>
  <si>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</si>
  <si>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</si>
  <si>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</si>
  <si>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</si>
  <si>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</si>
  <si>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</si>
  <si>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</si>
  <si>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</si>
  <si>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</si>
  <si>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</si>
  <si>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</si>
  <si>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</si>
  <si>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</si>
  <si>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</si>
  <si>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</si>
  <si>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</si>
  <si>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11.2.8. Accidents sur le lieu de travail selon la taille de l'entreprise: nombre d'accidents avec prévision d'incapacité permanente par 1000 équivalents temps plein - 2017</t>
  </si>
  <si>
    <t>CSS : cas sans suites,  IT :  incapacité temporaire</t>
  </si>
  <si>
    <t>IT &lt;= 6 mois</t>
  </si>
  <si>
    <t>IT &gt; 6 mois</t>
  </si>
  <si>
    <t>SNCB</t>
  </si>
  <si>
    <t>Ouvrier contractuel</t>
  </si>
  <si>
    <t>Employé contractuel</t>
  </si>
  <si>
    <t>Stagiaire</t>
  </si>
  <si>
    <t>Autre</t>
  </si>
  <si>
    <t>Statutaires</t>
  </si>
  <si>
    <t>IT&lt;=6mois</t>
  </si>
  <si>
    <t>IT&gt;6 mois</t>
  </si>
  <si>
    <r>
      <rPr>
        <b/>
        <i/>
        <sz val="11"/>
        <color indexed="9"/>
        <rFont val="Calibri"/>
        <family val="2"/>
      </rPr>
      <t xml:space="preserve">11.1. </t>
    </r>
  </si>
  <si>
    <r>
      <rPr>
        <b/>
        <i/>
        <sz val="11"/>
        <color indexed="9"/>
        <rFont val="Calibri"/>
        <family val="2"/>
      </rPr>
      <t>11.2.</t>
    </r>
  </si>
  <si>
    <r>
      <rPr>
        <sz val="11"/>
        <color indexed="16"/>
        <rFont val="Calibri"/>
        <family val="2"/>
      </rPr>
      <t>11.1.1.</t>
    </r>
  </si>
  <si>
    <r>
      <rPr>
        <sz val="11"/>
        <color indexed="16"/>
        <rFont val="Calibri"/>
        <family val="2"/>
      </rPr>
      <t>11.1.2.</t>
    </r>
  </si>
  <si>
    <r>
      <rPr>
        <sz val="11"/>
        <color indexed="16"/>
        <rFont val="Calibri"/>
        <family val="2"/>
      </rPr>
      <t>11.1.3.</t>
    </r>
  </si>
  <si>
    <r>
      <rPr>
        <sz val="11"/>
        <color indexed="16"/>
        <rFont val="Calibri"/>
        <family val="2"/>
      </rPr>
      <t>11.1.4</t>
    </r>
  </si>
  <si>
    <r>
      <rPr>
        <sz val="11"/>
        <color indexed="16"/>
        <rFont val="Calibri"/>
        <family val="2"/>
      </rPr>
      <t>11.1.5.</t>
    </r>
  </si>
  <si>
    <r>
      <rPr>
        <sz val="11"/>
        <color indexed="16"/>
        <rFont val="Calibri"/>
        <family val="2"/>
      </rPr>
      <t>11.1.6.</t>
    </r>
  </si>
  <si>
    <r>
      <rPr>
        <sz val="11"/>
        <color indexed="16"/>
        <rFont val="Calibri"/>
        <family val="2"/>
      </rPr>
      <t>11.2.1.</t>
    </r>
  </si>
  <si>
    <r>
      <rPr>
        <sz val="11"/>
        <color indexed="16"/>
        <rFont val="Calibri"/>
        <family val="2"/>
      </rPr>
      <t>11.2.2.</t>
    </r>
  </si>
  <si>
    <r>
      <rPr>
        <sz val="11"/>
        <color indexed="16"/>
        <rFont val="Calibri"/>
        <family val="2"/>
      </rPr>
      <t>11.2.3.</t>
    </r>
  </si>
  <si>
    <r>
      <rPr>
        <sz val="11"/>
        <color indexed="16"/>
        <rFont val="Calibri"/>
        <family val="2"/>
      </rPr>
      <t>11.2.4.</t>
    </r>
  </si>
  <si>
    <r>
      <rPr>
        <sz val="11"/>
        <color indexed="16"/>
        <rFont val="Calibri"/>
        <family val="2"/>
      </rPr>
      <t>11.2.5.</t>
    </r>
  </si>
  <si>
    <r>
      <rPr>
        <sz val="11"/>
        <color indexed="16"/>
        <rFont val="Calibri"/>
        <family val="2"/>
      </rPr>
      <t>11.2.6.</t>
    </r>
  </si>
  <si>
    <r>
      <rPr>
        <sz val="11"/>
        <color indexed="16"/>
        <rFont val="Calibri"/>
        <family val="2"/>
      </rPr>
      <t>11.2.7.</t>
    </r>
  </si>
  <si>
    <t>11.1. PROVINCE ET REGION DE L'ENTREPRISE</t>
  </si>
  <si>
    <t>PROVINCE ET REGION DE L'ENTREPRISE</t>
  </si>
  <si>
    <t>COMMENTAIRES</t>
  </si>
  <si>
    <t>CSS : cas sans suites - IT : incapacité temporaire</t>
  </si>
  <si>
    <t xml:space="preserve">CSS : cas sans suites - IT : incapacité temporaire </t>
  </si>
  <si>
    <t>Ouvriers contractuels</t>
  </si>
  <si>
    <t>Employés contractuels</t>
  </si>
  <si>
    <t>Stagiaires</t>
  </si>
  <si>
    <t>Autres</t>
  </si>
  <si>
    <t>11.2. TAILLE DE L'ENTREPRISE ( en fonction du nombre de travailleurs )</t>
  </si>
  <si>
    <t>TAILLE DE L'ENTREPRISE</t>
  </si>
  <si>
    <t>Fonctionnaires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</si>
  <si>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</si>
  <si>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</si>
  <si>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</si>
  <si>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</si>
  <si>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</si>
  <si>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</si>
  <si>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</si>
  <si>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</si>
  <si>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</si>
  <si>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</si>
  <si>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</si>
  <si>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m-Inconnu</t>
  </si>
  <si>
    <t>total</t>
  </si>
  <si>
    <t>11. CARACTERISTIQUES DES ENTREPRISES OU LES ACCIDENTS SONT SURVENUS DANS LE SECTEUR PUBLIC - 2020</t>
  </si>
  <si>
    <t>Accidents sur le lieu de travail selon la province et la région de l'entreprise : distribution selon les conséquences - 2020</t>
  </si>
  <si>
    <t>Accidents sur le lieu de travail selon la province et la région de l'entreprise : distribution selon les conséquences et le genre - 2020</t>
  </si>
  <si>
    <t>Accidents sur le lieu de travail selon la province et la région de l'entreprise : distribution selon les conséquences et la génération en fréquence absolue - 2020</t>
  </si>
  <si>
    <t>Accidents sur le lieu de travail selon la province et la région de l'entreprise : distribution selon les conséquences et la génération en fréquence relative - 2020</t>
  </si>
  <si>
    <t>Accidents sur le lieu de travail selon la province et la région de l'entreprise : distribution selon les conséquences et le genre de travail - 2020</t>
  </si>
  <si>
    <t>Accidents sur le lieu de travail selon la taille de l'entreprise : évolution 2015 - 2020</t>
  </si>
  <si>
    <t>Accidents sur le lieu de travail selon la taille de l'entreprise : distribution selon les conséquences - 2020</t>
  </si>
  <si>
    <t>Accidents sur le lieu de travail selon la taille de l'entreprise : distribution selon les conséquences et le genre - 2020</t>
  </si>
  <si>
    <t>Accidents sur le lieu de travail selon la taille de l'entreprise : distribution selon les conséquences et la génération en fréquence absolue - 2020</t>
  </si>
  <si>
    <t>Accidents sur le lieu de travail selon la taille de l'entreprise : distribution selon les conséquences et la génération en fréquence relative - 2020</t>
  </si>
  <si>
    <t>Accidents sur le lieu de travail selon la taille de l'entreprise : distribution selon les conséquences et le genre de travail - 2020</t>
  </si>
  <si>
    <t>Accidents sur le lieu de travail selon la  taille de l'entreprise: nombre d'accidents par 1000 équivalents temps plein -2020</t>
  </si>
  <si>
    <t>Variation de 2019 à 2020 en %</t>
  </si>
  <si>
    <t>11.1.1. Accidents sur le lieu de travail selon la province et  la région de l'entreprise: évolution 2015 - 2020</t>
  </si>
  <si>
    <t>11.1.2. Accidents sur le lieu de travail selon la province et la région de l'entreprise : distribution selon les conséquences - 2020</t>
  </si>
  <si>
    <t>11.1.3. Accidents sur le lieu de travail selon la province et la région de l'entreprise : distribution selon les conséquences et le genre - 2020</t>
  </si>
  <si>
    <t>11.1.4. Accidents sur le lieu de travail selon la province et la région de l'entreprise : distribution selon les conséquences et la génération en fréquence absolue - 2020</t>
  </si>
  <si>
    <t>11.1.5. Accidents sur le lieu de travail selon la province et la région de l'entreprise : distribution selon les conséquences et la génération en fréquence relative - 2020</t>
  </si>
  <si>
    <t>11.1.6. Accidents sur le lieu de travail selon la province et la région de l'entreprise : distribution selon la catégorie professionnelle - 2020</t>
  </si>
  <si>
    <t>11.2.1. Accidents sur le lieu de travail selon la taille de l'entreprise : évolution 2015 - 2020</t>
  </si>
  <si>
    <t>11.2.2. Accidents sur le lieu de travail selon la taille de l'entreprise : distribution selon les conséquences - 2020</t>
  </si>
  <si>
    <t>11.2.3. Accidents sur le lieu de travail selon la taille de l'entreprise : distribution selon les conséquences et le genre - 2020</t>
  </si>
  <si>
    <t>11.2.4. Accidents sur le lieu de travail selon la taille de l'entreprise : distribution selon les conséquences et la génération en fréquence absolue - 2020</t>
  </si>
  <si>
    <t>11.2.5. Accidents sur le lieu de travail selon la taille de l'entreprise : distribution selon les conséquences et la génération en fréquence relative - 2020</t>
  </si>
  <si>
    <t>11.2.6. Accidents sur le lieu de travail selon la taille de l'entreprise : distribution selon les conséquences et le genre de travail - 2020</t>
  </si>
  <si>
    <t>11.2.7. Accidents sur le lieu de travail selon la  taille de l'entreprise: nombre d'accidents par 1000 équivalents temps plein - 2020</t>
  </si>
  <si>
    <t>Accidents sur le lieu de travail selon la province et la région de l'entreprise : évolution 2015 - 2020</t>
  </si>
  <si>
    <t>1) Le volume de l'emploi de 2020 est exprimé en équivalents temps plein. Il s'agit de données communiquées par l'ONSS</t>
  </si>
  <si>
    <t>2) Le taux indique le nombre d'accidents survenus en 2020 par 1.000 équivalent temps plein.</t>
  </si>
  <si>
    <t>Taux (#AT/1000 ETP)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</si>
</sst>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,##0.0[$%-80C]"/>
    <numFmt numFmtId="167" formatCode="#,##0.0"/>
    <numFmt numFmtId="168" formatCode="#,##0.00[$%-80C]"/>
  </numFmts>
  <fonts count="38" x14ac:knownFonts="1">
    <font>
      <sz val="11"/>
      <color theme="1"/>
      <name val="Calibri"/>
      <family val="2"/>
      <scheme val="minor"/>
    </font>
    <font>
      <sz val="12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/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40">
    <xf numFmtId="0" fontId="0" fillId="0" borderId="0" xfId="0"/>
    <xf numFmtId="3" fontId="5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3" fontId="6" fillId="0" borderId="0" xfId="0" applyNumberFormat="1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4" fillId="3" borderId="23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4" borderId="23" xfId="0" applyFont="1" applyFill="1" applyBorder="1" applyAlignment="1">
      <alignment vertical="center"/>
    </xf>
    <xf numFmtId="0" fontId="17" fillId="4" borderId="24" xfId="0" applyFont="1" applyFill="1" applyBorder="1" applyAlignment="1">
      <alignment vertical="center"/>
    </xf>
    <xf numFmtId="0" fontId="18" fillId="5" borderId="25" xfId="0" applyFont="1" applyFill="1" applyBorder="1" applyAlignment="1">
      <alignment vertical="center"/>
    </xf>
    <xf numFmtId="0" fontId="19" fillId="5" borderId="26" xfId="1" applyFont="1" applyFill="1" applyBorder="1" applyAlignment="1">
      <alignment vertical="center"/>
    </xf>
    <xf numFmtId="0" fontId="18" fillId="5" borderId="27" xfId="0" applyFont="1" applyFill="1" applyBorder="1" applyAlignment="1">
      <alignment vertical="center"/>
    </xf>
    <xf numFmtId="0" fontId="19" fillId="5" borderId="28" xfId="1" applyFont="1" applyFill="1" applyBorder="1" applyAlignment="1">
      <alignment vertical="center"/>
    </xf>
    <xf numFmtId="0" fontId="0" fillId="2" borderId="0" xfId="0" applyFont="1" applyFill="1"/>
    <xf numFmtId="0" fontId="21" fillId="5" borderId="30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left" vertical="center" wrapText="1"/>
    </xf>
    <xf numFmtId="3" fontId="13" fillId="6" borderId="29" xfId="0" applyNumberFormat="1" applyFont="1" applyFill="1" applyBorder="1" applyAlignment="1">
      <alignment horizontal="center" vertical="center"/>
    </xf>
    <xf numFmtId="164" fontId="16" fillId="6" borderId="34" xfId="0" applyNumberFormat="1" applyFont="1" applyFill="1" applyBorder="1" applyAlignment="1">
      <alignment horizontal="center" vertical="center"/>
    </xf>
    <xf numFmtId="3" fontId="13" fillId="6" borderId="31" xfId="0" applyNumberFormat="1" applyFont="1" applyFill="1" applyBorder="1" applyAlignment="1">
      <alignment horizontal="center" vertical="center"/>
    </xf>
    <xf numFmtId="164" fontId="16" fillId="6" borderId="35" xfId="0" applyNumberFormat="1" applyFont="1" applyFill="1" applyBorder="1" applyAlignment="1">
      <alignment horizontal="center" vertical="center"/>
    </xf>
    <xf numFmtId="164" fontId="16" fillId="6" borderId="33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top"/>
    </xf>
    <xf numFmtId="0" fontId="23" fillId="5" borderId="36" xfId="0" applyFont="1" applyFill="1" applyBorder="1" applyAlignment="1">
      <alignment horizontal="left" vertical="center" wrapText="1"/>
    </xf>
    <xf numFmtId="3" fontId="24" fillId="5" borderId="37" xfId="0" applyNumberFormat="1" applyFont="1" applyFill="1" applyBorder="1" applyAlignment="1">
      <alignment horizontal="center" vertical="center"/>
    </xf>
    <xf numFmtId="164" fontId="25" fillId="5" borderId="38" xfId="0" applyNumberFormat="1" applyFont="1" applyFill="1" applyBorder="1" applyAlignment="1">
      <alignment horizontal="center" vertical="center"/>
    </xf>
    <xf numFmtId="3" fontId="24" fillId="5" borderId="39" xfId="0" applyNumberFormat="1" applyFont="1" applyFill="1" applyBorder="1" applyAlignment="1">
      <alignment horizontal="center" vertical="center"/>
    </xf>
    <xf numFmtId="164" fontId="25" fillId="5" borderId="0" xfId="0" applyNumberFormat="1" applyFont="1" applyFill="1" applyBorder="1" applyAlignment="1">
      <alignment horizontal="center" vertical="center"/>
    </xf>
    <xf numFmtId="164" fontId="21" fillId="5" borderId="36" xfId="0" applyNumberFormat="1" applyFont="1" applyFill="1" applyBorder="1" applyAlignment="1">
      <alignment horizontal="center" vertical="center"/>
    </xf>
    <xf numFmtId="0" fontId="20" fillId="5" borderId="36" xfId="0" applyFont="1" applyFill="1" applyBorder="1" applyAlignment="1">
      <alignment horizontal="left" vertical="center"/>
    </xf>
    <xf numFmtId="3" fontId="0" fillId="2" borderId="0" xfId="0" applyNumberFormat="1" applyFont="1" applyFill="1"/>
    <xf numFmtId="0" fontId="13" fillId="7" borderId="33" xfId="0" applyFont="1" applyFill="1" applyBorder="1" applyAlignment="1">
      <alignment horizontal="center" vertical="center"/>
    </xf>
    <xf numFmtId="3" fontId="23" fillId="5" borderId="29" xfId="0" applyNumberFormat="1" applyFont="1" applyFill="1" applyBorder="1" applyAlignment="1">
      <alignment horizontal="center" vertical="center"/>
    </xf>
    <xf numFmtId="9" fontId="25" fillId="5" borderId="34" xfId="0" applyNumberFormat="1" applyFont="1" applyFill="1" applyBorder="1" applyAlignment="1">
      <alignment horizontal="center" vertical="center"/>
    </xf>
    <xf numFmtId="3" fontId="23" fillId="5" borderId="31" xfId="0" applyNumberFormat="1" applyFont="1" applyFill="1" applyBorder="1" applyAlignment="1">
      <alignment horizontal="center" vertical="center"/>
    </xf>
    <xf numFmtId="9" fontId="25" fillId="5" borderId="35" xfId="0" applyNumberFormat="1" applyFont="1" applyFill="1" applyBorder="1" applyAlignment="1">
      <alignment horizontal="center" vertical="center"/>
    </xf>
    <xf numFmtId="164" fontId="21" fillId="5" borderId="33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top"/>
    </xf>
    <xf numFmtId="0" fontId="24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vertical="top"/>
    </xf>
    <xf numFmtId="166" fontId="22" fillId="2" borderId="0" xfId="0" applyNumberFormat="1" applyFont="1" applyFill="1" applyAlignment="1">
      <alignment vertical="top"/>
    </xf>
    <xf numFmtId="168" fontId="22" fillId="2" borderId="0" xfId="0" applyNumberFormat="1" applyFont="1" applyFill="1" applyAlignment="1">
      <alignment vertical="top"/>
    </xf>
    <xf numFmtId="0" fontId="21" fillId="5" borderId="28" xfId="0" applyFont="1" applyFill="1" applyBorder="1" applyAlignment="1">
      <alignment horizontal="center" vertical="center"/>
    </xf>
    <xf numFmtId="164" fontId="16" fillId="6" borderId="24" xfId="0" applyNumberFormat="1" applyFont="1" applyFill="1" applyBorder="1" applyAlignment="1">
      <alignment horizontal="center" vertical="center"/>
    </xf>
    <xf numFmtId="3" fontId="26" fillId="5" borderId="37" xfId="0" applyNumberFormat="1" applyFont="1" applyFill="1" applyBorder="1" applyAlignment="1">
      <alignment horizontal="center" vertical="center"/>
    </xf>
    <xf numFmtId="3" fontId="26" fillId="5" borderId="39" xfId="0" applyNumberFormat="1" applyFont="1" applyFill="1" applyBorder="1" applyAlignment="1">
      <alignment horizontal="center" vertical="center"/>
    </xf>
    <xf numFmtId="164" fontId="25" fillId="5" borderId="26" xfId="0" applyNumberFormat="1" applyFont="1" applyFill="1" applyBorder="1" applyAlignment="1">
      <alignment horizontal="center" vertical="center"/>
    </xf>
    <xf numFmtId="3" fontId="20" fillId="5" borderId="29" xfId="0" applyNumberFormat="1" applyFont="1" applyFill="1" applyBorder="1" applyAlignment="1">
      <alignment horizontal="center" vertical="center"/>
    </xf>
    <xf numFmtId="3" fontId="20" fillId="5" borderId="31" xfId="0" applyNumberFormat="1" applyFont="1" applyFill="1" applyBorder="1" applyAlignment="1">
      <alignment horizontal="center" vertical="center"/>
    </xf>
    <xf numFmtId="9" fontId="25" fillId="5" borderId="24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8" fillId="5" borderId="40" xfId="0" applyFont="1" applyFill="1" applyBorder="1" applyAlignment="1">
      <alignment horizontal="left" vertical="center"/>
    </xf>
    <xf numFmtId="0" fontId="24" fillId="5" borderId="41" xfId="0" applyFont="1" applyFill="1" applyBorder="1" applyAlignment="1">
      <alignment horizontal="center" vertical="center"/>
    </xf>
    <xf numFmtId="164" fontId="25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5" borderId="27" xfId="0" applyFont="1" applyFill="1" applyBorder="1" applyAlignment="1">
      <alignment horizontal="left" vertical="center"/>
    </xf>
    <xf numFmtId="0" fontId="24" fillId="5" borderId="28" xfId="0" applyFont="1" applyFill="1" applyBorder="1" applyAlignment="1">
      <alignment horizontal="center" vertical="center"/>
    </xf>
    <xf numFmtId="3" fontId="26" fillId="2" borderId="0" xfId="0" applyNumberFormat="1" applyFont="1" applyFill="1" applyAlignment="1">
      <alignment horizontal="center" vertical="center"/>
    </xf>
    <xf numFmtId="0" fontId="23" fillId="5" borderId="29" xfId="0" applyFont="1" applyFill="1" applyBorder="1" applyAlignment="1">
      <alignment horizontal="center" vertical="center" wrapText="1"/>
    </xf>
    <xf numFmtId="3" fontId="11" fillId="6" borderId="29" xfId="0" applyNumberFormat="1" applyFont="1" applyFill="1" applyBorder="1" applyAlignment="1">
      <alignment horizontal="center" vertical="center"/>
    </xf>
    <xf numFmtId="164" fontId="13" fillId="6" borderId="34" xfId="0" applyNumberFormat="1" applyFont="1" applyFill="1" applyBorder="1" applyAlignment="1">
      <alignment horizontal="center" vertical="center"/>
    </xf>
    <xf numFmtId="3" fontId="11" fillId="6" borderId="31" xfId="0" applyNumberFormat="1" applyFont="1" applyFill="1" applyBorder="1" applyAlignment="1">
      <alignment horizontal="center" vertical="center"/>
    </xf>
    <xf numFmtId="3" fontId="11" fillId="6" borderId="35" xfId="0" applyNumberFormat="1" applyFont="1" applyFill="1" applyBorder="1" applyAlignment="1">
      <alignment horizontal="center" vertical="center"/>
    </xf>
    <xf numFmtId="164" fontId="23" fillId="5" borderId="38" xfId="0" applyNumberFormat="1" applyFont="1" applyFill="1" applyBorder="1" applyAlignment="1">
      <alignment horizontal="center" vertical="center"/>
    </xf>
    <xf numFmtId="3" fontId="26" fillId="5" borderId="0" xfId="0" applyNumberFormat="1" applyFont="1" applyFill="1" applyBorder="1" applyAlignment="1">
      <alignment horizontal="center" vertical="center"/>
    </xf>
    <xf numFmtId="3" fontId="20" fillId="5" borderId="37" xfId="0" applyNumberFormat="1" applyFont="1" applyFill="1" applyBorder="1" applyAlignment="1">
      <alignment horizontal="center" vertical="center"/>
    </xf>
    <xf numFmtId="9" fontId="23" fillId="5" borderId="34" xfId="0" applyNumberFormat="1" applyFont="1" applyFill="1" applyBorder="1" applyAlignment="1">
      <alignment horizontal="center" vertical="center"/>
    </xf>
    <xf numFmtId="3" fontId="20" fillId="5" borderId="35" xfId="0" applyNumberFormat="1" applyFont="1" applyFill="1" applyBorder="1" applyAlignment="1">
      <alignment horizontal="center" vertical="center"/>
    </xf>
    <xf numFmtId="9" fontId="23" fillId="5" borderId="35" xfId="0" applyNumberFormat="1" applyFont="1" applyFill="1" applyBorder="1" applyAlignment="1">
      <alignment horizontal="center" vertical="center"/>
    </xf>
    <xf numFmtId="164" fontId="24" fillId="2" borderId="0" xfId="0" applyNumberFormat="1" applyFont="1" applyFill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3" fontId="13" fillId="6" borderId="35" xfId="0" applyNumberFormat="1" applyFont="1" applyFill="1" applyBorder="1" applyAlignment="1">
      <alignment horizontal="center" vertical="center"/>
    </xf>
    <xf numFmtId="3" fontId="13" fillId="6" borderId="33" xfId="0" applyNumberFormat="1" applyFont="1" applyFill="1" applyBorder="1" applyAlignment="1">
      <alignment horizontal="center" vertical="center"/>
    </xf>
    <xf numFmtId="3" fontId="20" fillId="5" borderId="36" xfId="0" applyNumberFormat="1" applyFont="1" applyFill="1" applyBorder="1" applyAlignment="1">
      <alignment horizontal="center" vertical="center"/>
    </xf>
    <xf numFmtId="3" fontId="20" fillId="5" borderId="33" xfId="0" applyNumberFormat="1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horizontal="center" vertical="center"/>
    </xf>
    <xf numFmtId="164" fontId="16" fillId="6" borderId="29" xfId="0" applyNumberFormat="1" applyFont="1" applyFill="1" applyBorder="1" applyAlignment="1">
      <alignment horizontal="center" vertical="center"/>
    </xf>
    <xf numFmtId="164" fontId="16" fillId="6" borderId="31" xfId="0" applyNumberFormat="1" applyFont="1" applyFill="1" applyBorder="1" applyAlignment="1">
      <alignment horizontal="center" vertical="center"/>
    </xf>
    <xf numFmtId="164" fontId="21" fillId="5" borderId="37" xfId="0" applyNumberFormat="1" applyFont="1" applyFill="1" applyBorder="1" applyAlignment="1">
      <alignment horizontal="center" vertical="center"/>
    </xf>
    <xf numFmtId="164" fontId="21" fillId="5" borderId="39" xfId="0" applyNumberFormat="1" applyFont="1" applyFill="1" applyBorder="1" applyAlignment="1">
      <alignment horizontal="center" vertical="center"/>
    </xf>
    <xf numFmtId="164" fontId="21" fillId="5" borderId="0" xfId="0" applyNumberFormat="1" applyFont="1" applyFill="1" applyBorder="1" applyAlignment="1">
      <alignment horizontal="center" vertical="center"/>
    </xf>
    <xf numFmtId="9" fontId="21" fillId="5" borderId="29" xfId="0" applyNumberFormat="1" applyFont="1" applyFill="1" applyBorder="1" applyAlignment="1">
      <alignment horizontal="center" vertical="center"/>
    </xf>
    <xf numFmtId="9" fontId="21" fillId="5" borderId="31" xfId="0" applyNumberFormat="1" applyFont="1" applyFill="1" applyBorder="1" applyAlignment="1">
      <alignment horizontal="center" vertical="center"/>
    </xf>
    <xf numFmtId="9" fontId="21" fillId="5" borderId="35" xfId="0" applyNumberFormat="1" applyFont="1" applyFill="1" applyBorder="1" applyAlignment="1">
      <alignment horizontal="center" vertical="center"/>
    </xf>
    <xf numFmtId="9" fontId="21" fillId="5" borderId="33" xfId="0" applyNumberFormat="1" applyFont="1" applyFill="1" applyBorder="1" applyAlignment="1">
      <alignment horizontal="center" vertical="center"/>
    </xf>
    <xf numFmtId="0" fontId="24" fillId="5" borderId="42" xfId="0" applyFont="1" applyFill="1" applyBorder="1" applyAlignment="1">
      <alignment horizontal="center" vertical="center"/>
    </xf>
    <xf numFmtId="0" fontId="24" fillId="5" borderId="32" xfId="0" applyFont="1" applyFill="1" applyBorder="1" applyAlignment="1">
      <alignment horizontal="center" vertical="center"/>
    </xf>
    <xf numFmtId="164" fontId="21" fillId="5" borderId="28" xfId="0" applyNumberFormat="1" applyFont="1" applyFill="1" applyBorder="1" applyAlignment="1">
      <alignment horizontal="center" vertical="center"/>
    </xf>
    <xf numFmtId="164" fontId="21" fillId="5" borderId="32" xfId="0" applyNumberFormat="1" applyFont="1" applyFill="1" applyBorder="1" applyAlignment="1">
      <alignment horizontal="center" vertical="center"/>
    </xf>
    <xf numFmtId="3" fontId="20" fillId="5" borderId="43" xfId="0" applyNumberFormat="1" applyFont="1" applyFill="1" applyBorder="1" applyAlignment="1">
      <alignment horizontal="center" vertical="center"/>
    </xf>
    <xf numFmtId="9" fontId="25" fillId="5" borderId="28" xfId="0" applyNumberFormat="1" applyFont="1" applyFill="1" applyBorder="1" applyAlignment="1">
      <alignment horizontal="center" vertical="center"/>
    </xf>
    <xf numFmtId="9" fontId="20" fillId="5" borderId="32" xfId="0" applyNumberFormat="1" applyFont="1" applyFill="1" applyBorder="1" applyAlignment="1">
      <alignment horizontal="center" vertical="center"/>
    </xf>
    <xf numFmtId="9" fontId="20" fillId="5" borderId="28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center" vertical="center"/>
    </xf>
    <xf numFmtId="9" fontId="25" fillId="2" borderId="0" xfId="0" applyNumberFormat="1" applyFont="1" applyFill="1" applyBorder="1" applyAlignment="1">
      <alignment horizontal="center" vertical="center"/>
    </xf>
    <xf numFmtId="9" fontId="20" fillId="2" borderId="0" xfId="0" applyNumberFormat="1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left" vertical="center"/>
    </xf>
    <xf numFmtId="164" fontId="23" fillId="5" borderId="36" xfId="0" applyNumberFormat="1" applyFont="1" applyFill="1" applyBorder="1" applyAlignment="1">
      <alignment horizontal="center" vertical="center"/>
    </xf>
    <xf numFmtId="164" fontId="23" fillId="5" borderId="33" xfId="0" applyNumberFormat="1" applyFont="1" applyFill="1" applyBorder="1" applyAlignment="1">
      <alignment horizontal="center" vertical="center"/>
    </xf>
    <xf numFmtId="164" fontId="23" fillId="5" borderId="30" xfId="0" applyNumberFormat="1" applyFont="1" applyFill="1" applyBorder="1" applyAlignment="1">
      <alignment horizontal="center" vertical="center" wrapText="1"/>
    </xf>
    <xf numFmtId="164" fontId="23" fillId="5" borderId="32" xfId="0" applyNumberFormat="1" applyFont="1" applyFill="1" applyBorder="1" applyAlignment="1">
      <alignment horizontal="center" vertical="center" wrapText="1"/>
    </xf>
    <xf numFmtId="164" fontId="23" fillId="5" borderId="28" xfId="0" applyNumberFormat="1" applyFont="1" applyFill="1" applyBorder="1" applyAlignment="1">
      <alignment horizontal="center" vertical="center" wrapText="1"/>
    </xf>
    <xf numFmtId="3" fontId="26" fillId="5" borderId="43" xfId="0" applyNumberFormat="1" applyFont="1" applyFill="1" applyBorder="1" applyAlignment="1">
      <alignment horizontal="center" vertical="center"/>
    </xf>
    <xf numFmtId="3" fontId="26" fillId="5" borderId="31" xfId="0" applyNumberFormat="1" applyFont="1" applyFill="1" applyBorder="1" applyAlignment="1">
      <alignment horizontal="center" vertical="center"/>
    </xf>
    <xf numFmtId="3" fontId="26" fillId="5" borderId="29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164" fontId="21" fillId="5" borderId="38" xfId="0" applyNumberFormat="1" applyFont="1" applyFill="1" applyBorder="1" applyAlignment="1">
      <alignment horizontal="center" vertical="center"/>
    </xf>
    <xf numFmtId="9" fontId="21" fillId="5" borderId="34" xfId="0" applyNumberFormat="1" applyFont="1" applyFill="1" applyBorder="1" applyAlignment="1">
      <alignment horizontal="center" vertical="center"/>
    </xf>
    <xf numFmtId="9" fontId="21" fillId="2" borderId="0" xfId="0" applyNumberFormat="1" applyFont="1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3" fontId="20" fillId="5" borderId="26" xfId="0" applyNumberFormat="1" applyFont="1" applyFill="1" applyBorder="1" applyAlignment="1">
      <alignment horizontal="center" vertical="center"/>
    </xf>
    <xf numFmtId="3" fontId="20" fillId="5" borderId="24" xfId="0" applyNumberFormat="1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64" fontId="30" fillId="5" borderId="37" xfId="0" applyNumberFormat="1" applyFont="1" applyFill="1" applyBorder="1" applyAlignment="1">
      <alignment horizontal="center" vertical="center"/>
    </xf>
    <xf numFmtId="164" fontId="30" fillId="5" borderId="39" xfId="0" applyNumberFormat="1" applyFont="1" applyFill="1" applyBorder="1" applyAlignment="1">
      <alignment horizontal="center" vertical="center"/>
    </xf>
    <xf numFmtId="164" fontId="30" fillId="5" borderId="0" xfId="0" applyNumberFormat="1" applyFont="1" applyFill="1" applyBorder="1" applyAlignment="1">
      <alignment horizontal="center" vertical="center"/>
    </xf>
    <xf numFmtId="3" fontId="24" fillId="5" borderId="42" xfId="0" applyNumberFormat="1" applyFont="1" applyFill="1" applyBorder="1" applyAlignment="1">
      <alignment horizontal="left" vertical="center"/>
    </xf>
    <xf numFmtId="3" fontId="24" fillId="5" borderId="41" xfId="0" applyNumberFormat="1" applyFont="1" applyFill="1" applyBorder="1" applyAlignment="1">
      <alignment horizontal="left" vertical="center"/>
    </xf>
    <xf numFmtId="3" fontId="24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5" borderId="32" xfId="0" applyFont="1" applyFill="1" applyBorder="1" applyAlignment="1">
      <alignment horizontal="left" vertical="center"/>
    </xf>
    <xf numFmtId="0" fontId="24" fillId="5" borderId="28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vertical="top"/>
    </xf>
    <xf numFmtId="1" fontId="23" fillId="5" borderId="26" xfId="0" applyNumberFormat="1" applyFont="1" applyFill="1" applyBorder="1" applyAlignment="1">
      <alignment horizontal="center" vertical="center"/>
    </xf>
    <xf numFmtId="167" fontId="22" fillId="2" borderId="0" xfId="0" applyNumberFormat="1" applyFont="1" applyFill="1" applyAlignment="1">
      <alignment vertical="top"/>
    </xf>
    <xf numFmtId="167" fontId="0" fillId="2" borderId="0" xfId="0" applyNumberFormat="1" applyFont="1" applyFill="1"/>
    <xf numFmtId="1" fontId="23" fillId="5" borderId="24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24" fillId="5" borderId="42" xfId="0" applyFont="1" applyFill="1" applyBorder="1" applyAlignment="1">
      <alignment horizontal="left" vertical="center"/>
    </xf>
    <xf numFmtId="0" fontId="24" fillId="5" borderId="41" xfId="0" applyFont="1" applyFill="1" applyBorder="1" applyAlignment="1">
      <alignment horizontal="left" vertical="center"/>
    </xf>
    <xf numFmtId="4" fontId="0" fillId="2" borderId="0" xfId="0" applyNumberFormat="1" applyFont="1" applyFill="1"/>
    <xf numFmtId="10" fontId="0" fillId="2" borderId="0" xfId="0" applyNumberFormat="1" applyFont="1" applyFill="1"/>
    <xf numFmtId="9" fontId="13" fillId="6" borderId="35" xfId="0" applyNumberFormat="1" applyFont="1" applyFill="1" applyBorder="1" applyAlignment="1">
      <alignment horizontal="center" vertical="center"/>
    </xf>
    <xf numFmtId="9" fontId="23" fillId="5" borderId="0" xfId="0" applyNumberFormat="1" applyFont="1" applyFill="1" applyBorder="1" applyAlignment="1">
      <alignment horizontal="center" vertical="center"/>
    </xf>
    <xf numFmtId="0" fontId="24" fillId="5" borderId="41" xfId="0" applyFont="1" applyFill="1" applyBorder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4" fillId="5" borderId="28" xfId="0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3" fillId="5" borderId="30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0" fillId="5" borderId="43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23" fillId="5" borderId="43" xfId="0" applyFont="1" applyFill="1" applyBorder="1" applyAlignment="1">
      <alignment horizontal="center" vertical="center" wrapText="1"/>
    </xf>
    <xf numFmtId="0" fontId="23" fillId="5" borderId="57" xfId="0" applyFont="1" applyFill="1" applyBorder="1" applyAlignment="1">
      <alignment horizontal="center" vertical="center" wrapText="1"/>
    </xf>
    <xf numFmtId="0" fontId="23" fillId="5" borderId="66" xfId="0" applyFont="1" applyFill="1" applyBorder="1" applyAlignment="1">
      <alignment horizontal="center" vertical="center" wrapText="1"/>
    </xf>
    <xf numFmtId="0" fontId="20" fillId="5" borderId="69" xfId="0" applyFont="1" applyFill="1" applyBorder="1" applyAlignment="1">
      <alignment horizontal="center" vertical="center" wrapText="1"/>
    </xf>
    <xf numFmtId="0" fontId="20" fillId="5" borderId="70" xfId="0" applyFont="1" applyFill="1" applyBorder="1" applyAlignment="1">
      <alignment horizontal="center" vertical="center" wrapText="1"/>
    </xf>
    <xf numFmtId="0" fontId="20" fillId="5" borderId="71" xfId="0" applyFont="1" applyFill="1" applyBorder="1" applyAlignment="1">
      <alignment horizontal="center" vertical="center" wrapText="1"/>
    </xf>
    <xf numFmtId="0" fontId="20" fillId="5" borderId="69" xfId="0" applyFont="1" applyFill="1" applyBorder="1" applyAlignment="1">
      <alignment horizontal="center" vertical="center"/>
    </xf>
    <xf numFmtId="0" fontId="20" fillId="5" borderId="71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 wrapText="1"/>
    </xf>
    <xf numFmtId="164" fontId="21" fillId="5" borderId="71" xfId="0" applyNumberFormat="1" applyFont="1" applyFill="1" applyBorder="1" applyAlignment="1">
      <alignment horizontal="center" vertical="center"/>
    </xf>
    <xf numFmtId="164" fontId="21" fillId="5" borderId="72" xfId="0" applyNumberFormat="1" applyFont="1" applyFill="1" applyBorder="1" applyAlignment="1">
      <alignment horizontal="center" vertical="center"/>
    </xf>
    <xf numFmtId="164" fontId="25" fillId="5" borderId="30" xfId="0" applyNumberFormat="1" applyFont="1" applyFill="1" applyBorder="1" applyAlignment="1">
      <alignment horizontal="center" vertical="center" wrapText="1"/>
    </xf>
    <xf numFmtId="164" fontId="25" fillId="5" borderId="28" xfId="0" applyNumberFormat="1" applyFont="1" applyFill="1" applyBorder="1" applyAlignment="1">
      <alignment horizontal="center" vertical="center" wrapText="1"/>
    </xf>
    <xf numFmtId="164" fontId="25" fillId="5" borderId="32" xfId="0" applyNumberFormat="1" applyFont="1" applyFill="1" applyBorder="1" applyAlignment="1">
      <alignment horizontal="center" vertical="center" wrapText="1"/>
    </xf>
    <xf numFmtId="0" fontId="20" fillId="5" borderId="70" xfId="0" applyFont="1" applyFill="1" applyBorder="1" applyAlignment="1">
      <alignment horizontal="center" vertical="center"/>
    </xf>
    <xf numFmtId="0" fontId="34" fillId="2" borderId="0" xfId="0" applyFont="1" applyFill="1"/>
    <xf numFmtId="0" fontId="35" fillId="2" borderId="0" xfId="0" applyFont="1" applyFill="1" applyAlignment="1">
      <alignment vertical="top"/>
    </xf>
    <xf numFmtId="3" fontId="34" fillId="2" borderId="0" xfId="0" applyNumberFormat="1" applyFont="1" applyFill="1"/>
    <xf numFmtId="0" fontId="34" fillId="2" borderId="0" xfId="0" applyFont="1" applyFill="1" applyAlignment="1">
      <alignment vertical="top"/>
    </xf>
    <xf numFmtId="164" fontId="36" fillId="2" borderId="0" xfId="0" applyNumberFormat="1" applyFont="1" applyFill="1" applyAlignment="1">
      <alignment horizontal="center" vertical="center"/>
    </xf>
    <xf numFmtId="0" fontId="34" fillId="2" borderId="0" xfId="0" applyFont="1" applyFill="1" applyAlignment="1">
      <alignment wrapText="1"/>
    </xf>
    <xf numFmtId="0" fontId="34" fillId="2" borderId="0" xfId="0" applyFont="1" applyFill="1" applyAlignment="1">
      <alignment horizontal="center" vertical="center"/>
    </xf>
    <xf numFmtId="164" fontId="37" fillId="2" borderId="0" xfId="0" applyNumberFormat="1" applyFont="1" applyFill="1" applyAlignment="1">
      <alignment horizontal="center" vertical="center"/>
    </xf>
    <xf numFmtId="166" fontId="35" fillId="2" borderId="0" xfId="0" applyNumberFormat="1" applyFont="1" applyFill="1" applyAlignment="1">
      <alignment vertical="top"/>
    </xf>
    <xf numFmtId="0" fontId="20" fillId="5" borderId="47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5" borderId="54" xfId="0" applyFont="1" applyFill="1" applyBorder="1" applyAlignment="1">
      <alignment horizontal="center" vertical="center"/>
    </xf>
    <xf numFmtId="0" fontId="20" fillId="5" borderId="60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 wrapText="1"/>
    </xf>
    <xf numFmtId="0" fontId="33" fillId="4" borderId="35" xfId="0" applyFont="1" applyFill="1" applyBorder="1" applyAlignment="1">
      <alignment horizontal="center" vertical="center"/>
    </xf>
    <xf numFmtId="0" fontId="33" fillId="4" borderId="24" xfId="0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 vertical="center" wrapText="1"/>
    </xf>
    <xf numFmtId="0" fontId="24" fillId="5" borderId="36" xfId="0" applyFont="1" applyFill="1" applyBorder="1" applyAlignment="1">
      <alignment horizontal="center" vertical="center"/>
    </xf>
    <xf numFmtId="0" fontId="24" fillId="5" borderId="45" xfId="0" applyFont="1" applyFill="1" applyBorder="1" applyAlignment="1">
      <alignment horizontal="center" vertical="center"/>
    </xf>
    <xf numFmtId="0" fontId="13" fillId="7" borderId="44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0" fillId="5" borderId="53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20" fillId="5" borderId="59" xfId="0" applyFont="1" applyFill="1" applyBorder="1" applyAlignment="1">
      <alignment horizontal="center" vertical="center"/>
    </xf>
    <xf numFmtId="0" fontId="32" fillId="4" borderId="35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24" fillId="5" borderId="35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0" fillId="5" borderId="62" xfId="0" applyFont="1" applyFill="1" applyBorder="1" applyAlignment="1">
      <alignment horizontal="center" vertical="center"/>
    </xf>
    <xf numFmtId="0" fontId="20" fillId="5" borderId="63" xfId="0" applyFont="1" applyFill="1" applyBorder="1" applyAlignment="1">
      <alignment horizontal="center" vertical="center"/>
    </xf>
    <xf numFmtId="0" fontId="20" fillId="5" borderId="64" xfId="0" applyFont="1" applyFill="1" applyBorder="1" applyAlignment="1">
      <alignment horizontal="center" vertical="center"/>
    </xf>
    <xf numFmtId="0" fontId="20" fillId="5" borderId="65" xfId="0" applyFont="1" applyFill="1" applyBorder="1" applyAlignment="1">
      <alignment horizontal="center" vertical="center"/>
    </xf>
    <xf numFmtId="0" fontId="13" fillId="7" borderId="62" xfId="0" applyFont="1" applyFill="1" applyBorder="1" applyAlignment="1">
      <alignment horizontal="center" vertical="center"/>
    </xf>
    <xf numFmtId="0" fontId="13" fillId="7" borderId="66" xfId="0" applyFont="1" applyFill="1" applyBorder="1" applyAlignment="1">
      <alignment horizontal="center" vertical="center"/>
    </xf>
    <xf numFmtId="0" fontId="32" fillId="4" borderId="24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center" vertical="center" wrapText="1"/>
    </xf>
    <xf numFmtId="0" fontId="20" fillId="5" borderId="45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 wrapText="1"/>
    </xf>
    <xf numFmtId="0" fontId="23" fillId="5" borderId="35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58" xfId="0" applyFont="1" applyFill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center" wrapText="1"/>
    </xf>
    <xf numFmtId="0" fontId="23" fillId="5" borderId="24" xfId="0" applyFont="1" applyFill="1" applyBorder="1" applyAlignment="1">
      <alignment horizontal="center" vertical="center" wrapText="1"/>
    </xf>
    <xf numFmtId="0" fontId="23" fillId="5" borderId="40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/>
    </xf>
    <xf numFmtId="0" fontId="24" fillId="5" borderId="58" xfId="0" applyFont="1" applyFill="1" applyBorder="1" applyAlignment="1">
      <alignment horizontal="center" vertical="center"/>
    </xf>
    <xf numFmtId="0" fontId="24" fillId="5" borderId="60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 wrapText="1"/>
    </xf>
    <xf numFmtId="0" fontId="23" fillId="5" borderId="68" xfId="0" applyFont="1" applyFill="1" applyBorder="1" applyAlignment="1">
      <alignment horizontal="center" vertical="center" wrapText="1"/>
    </xf>
    <xf numFmtId="0" fontId="24" fillId="5" borderId="61" xfId="0" applyFont="1" applyFill="1" applyBorder="1" applyAlignment="1">
      <alignment horizontal="center" vertical="center" wrapText="1"/>
    </xf>
    <xf numFmtId="0" fontId="23" fillId="5" borderId="62" xfId="0" applyFont="1" applyFill="1" applyBorder="1" applyAlignment="1">
      <alignment horizontal="center" vertical="center" wrapText="1"/>
    </xf>
    <xf numFmtId="0" fontId="23" fillId="5" borderId="63" xfId="0" applyFont="1" applyFill="1" applyBorder="1" applyAlignment="1">
      <alignment horizontal="center" vertical="center" wrapText="1"/>
    </xf>
    <xf numFmtId="0" fontId="23" fillId="5" borderId="64" xfId="0" applyFont="1" applyFill="1" applyBorder="1" applyAlignment="1">
      <alignment horizontal="center" vertical="center" wrapText="1"/>
    </xf>
    <xf numFmtId="0" fontId="23" fillId="5" borderId="67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>
      <alignment horizontal="center" vertical="center"/>
    </xf>
    <xf numFmtId="0" fontId="23" fillId="5" borderId="45" xfId="0" applyFont="1" applyFill="1" applyBorder="1" applyAlignment="1">
      <alignment horizontal="center" vertical="center"/>
    </xf>
    <xf numFmtId="0" fontId="33" fillId="4" borderId="35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13" fillId="7" borderId="36" xfId="0" applyFont="1" applyFill="1" applyBorder="1" applyAlignment="1">
      <alignment horizontal="center" vertical="center" wrapText="1"/>
    </xf>
    <xf numFmtId="0" fontId="13" fillId="7" borderId="45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20" fillId="5" borderId="62" xfId="0" applyFont="1" applyFill="1" applyBorder="1" applyAlignment="1">
      <alignment horizontal="center" vertical="center" wrapText="1"/>
    </xf>
    <xf numFmtId="0" fontId="20" fillId="5" borderId="65" xfId="0" applyFont="1" applyFill="1" applyBorder="1" applyAlignment="1">
      <alignment horizontal="center" vertical="center" wrapText="1"/>
    </xf>
    <xf numFmtId="0" fontId="20" fillId="5" borderId="66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164" fontId="32" fillId="4" borderId="23" xfId="0" applyNumberFormat="1" applyFont="1" applyFill="1" applyBorder="1" applyAlignment="1">
      <alignment horizontal="center" vertical="center" wrapText="1"/>
    </xf>
    <xf numFmtId="0" fontId="23" fillId="5" borderId="40" xfId="0" applyFont="1" applyFill="1" applyBorder="1" applyAlignment="1">
      <alignment horizontal="center" vertical="center"/>
    </xf>
    <xf numFmtId="0" fontId="23" fillId="5" borderId="41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horizontal="center" vertical="center"/>
    </xf>
    <xf numFmtId="0" fontId="23" fillId="5" borderId="74" xfId="0" applyFont="1" applyFill="1" applyBorder="1" applyAlignment="1">
      <alignment horizontal="center" vertical="center" wrapText="1"/>
    </xf>
    <xf numFmtId="0" fontId="23" fillId="5" borderId="75" xfId="0" applyFont="1" applyFill="1" applyBorder="1" applyAlignment="1">
      <alignment horizontal="center" vertical="center" wrapText="1"/>
    </xf>
    <xf numFmtId="0" fontId="23" fillId="5" borderId="77" xfId="0" applyFont="1" applyFill="1" applyBorder="1" applyAlignment="1">
      <alignment horizontal="center" vertical="center" wrapText="1"/>
    </xf>
    <xf numFmtId="0" fontId="23" fillId="5" borderId="78" xfId="0" applyFont="1" applyFill="1" applyBorder="1" applyAlignment="1">
      <alignment horizontal="center" vertical="center" wrapText="1"/>
    </xf>
    <xf numFmtId="0" fontId="31" fillId="3" borderId="35" xfId="0" applyFont="1" applyFill="1" applyBorder="1" applyAlignment="1">
      <alignment horizontal="center"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23" fillId="5" borderId="44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23" fillId="5" borderId="45" xfId="0" applyFont="1" applyFill="1" applyBorder="1" applyAlignment="1">
      <alignment horizontal="center" vertical="center" wrapText="1"/>
    </xf>
    <xf numFmtId="0" fontId="23" fillId="5" borderId="73" xfId="0" applyFont="1" applyFill="1" applyBorder="1" applyAlignment="1">
      <alignment horizontal="center" vertical="center" wrapText="1"/>
    </xf>
    <xf numFmtId="0" fontId="23" fillId="5" borderId="76" xfId="0" applyFont="1" applyFill="1" applyBorder="1" applyAlignment="1">
      <alignment horizontal="center" vertical="center" wrapText="1"/>
    </xf>
    <xf numFmtId="0" fontId="23" fillId="5" borderId="47" xfId="0" applyFont="1" applyFill="1" applyBorder="1" applyAlignment="1">
      <alignment horizontal="center" vertical="center" wrapText="1"/>
    </xf>
    <xf numFmtId="0" fontId="23" fillId="5" borderId="54" xfId="0" applyFont="1" applyFill="1" applyBorder="1" applyAlignment="1">
      <alignment horizontal="center" vertical="center" wrapText="1"/>
    </xf>
    <xf numFmtId="0" fontId="23" fillId="5" borderId="65" xfId="0" applyFont="1" applyFill="1" applyBorder="1" applyAlignment="1">
      <alignment horizontal="center" vertical="center" wrapText="1"/>
    </xf>
    <xf numFmtId="0" fontId="23" fillId="5" borderId="66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 applyProtection="1">
      <alignment horizontal="center" vertical="center" wrapText="1"/>
      <protection locked="0"/>
    </xf>
    <xf numFmtId="0" fontId="20" fillId="5" borderId="35" xfId="0" applyFont="1" applyFill="1" applyBorder="1" applyAlignment="1" applyProtection="1">
      <alignment horizontal="center" vertical="center" wrapText="1"/>
      <protection locked="0"/>
    </xf>
    <xf numFmtId="0" fontId="20" fillId="5" borderId="66" xfId="0" applyFont="1" applyFill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 wrapText="1"/>
    </xf>
    <xf numFmtId="0" fontId="24" fillId="5" borderId="45" xfId="0" applyFont="1" applyFill="1" applyBorder="1" applyAlignment="1">
      <alignment horizontal="center" vertical="center" wrapText="1"/>
    </xf>
    <xf numFmtId="0" fontId="23" fillId="5" borderId="58" xfId="0" applyFont="1" applyFill="1" applyBorder="1" applyAlignment="1">
      <alignment horizontal="center" vertical="center"/>
    </xf>
    <xf numFmtId="0" fontId="23" fillId="5" borderId="60" xfId="0" applyFont="1" applyFill="1" applyBorder="1" applyAlignment="1">
      <alignment horizontal="center" vertical="center"/>
    </xf>
    <xf numFmtId="0" fontId="24" fillId="5" borderId="27" xfId="0" applyFont="1" applyFill="1" applyBorder="1" applyAlignment="1">
      <alignment horizontal="left" vertical="center" wrapText="1"/>
    </xf>
    <xf numFmtId="0" fontId="24" fillId="5" borderId="32" xfId="0" applyFont="1" applyFill="1" applyBorder="1" applyAlignment="1">
      <alignment horizontal="left" vertical="center" wrapText="1"/>
    </xf>
    <xf numFmtId="0" fontId="24" fillId="5" borderId="28" xfId="0" applyFont="1" applyFill="1" applyBorder="1" applyAlignment="1">
      <alignment horizontal="left" vertical="center" wrapText="1"/>
    </xf>
    <xf numFmtId="0" fontId="23" fillId="5" borderId="41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4" fillId="5" borderId="25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left" vertical="center" wrapText="1"/>
    </xf>
    <xf numFmtId="0" fontId="24" fillId="5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20/Data/jaarrapport%202020%20hoofdstuk%2011%20-%20public%20-%20arbeidspla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471"/>
  <sheetViews>
    <sheetView tabSelected="1" zoomScale="80" zoomScaleNormal="80" workbookViewId="0">
      <selection activeCell="C4" sqref="C4"/>
    </sheetView>
  </sheetViews>
  <sheetFormatPr defaultColWidth="8.85546875" defaultRowHeight="15" x14ac:dyDescent="0.25"/>
  <cols>
    <col min="1" max="1" width="2.7109375" style="38" customWidth="1"/>
    <col min="2" max="2" width="9.140625" style="41" customWidth="1"/>
    <col min="3" max="3" width="164.42578125" style="41" customWidth="1"/>
    <col min="4" max="70" width="8.85546875" style="38"/>
    <col min="71" max="16384" width="8.85546875" style="41"/>
  </cols>
  <sheetData>
    <row r="1" spans="2:3" s="38" customFormat="1" ht="15.75" thickBot="1" x14ac:dyDescent="0.3"/>
    <row r="2" spans="2:3" ht="22.15" customHeight="1" thickTop="1" thickBot="1" x14ac:dyDescent="0.3">
      <c r="B2" s="39" t="s">
        <v>116</v>
      </c>
      <c r="C2" s="40"/>
    </row>
    <row r="3" spans="2:3" ht="22.15" customHeight="1" thickTop="1" thickBot="1" x14ac:dyDescent="0.3">
      <c r="B3" s="42" t="s">
        <v>76</v>
      </c>
      <c r="C3" s="43" t="s">
        <v>0</v>
      </c>
    </row>
    <row r="4" spans="2:3" ht="22.15" customHeight="1" thickTop="1" x14ac:dyDescent="0.25">
      <c r="B4" s="44" t="s">
        <v>78</v>
      </c>
      <c r="C4" s="45" t="s">
        <v>143</v>
      </c>
    </row>
    <row r="5" spans="2:3" ht="22.15" customHeight="1" x14ac:dyDescent="0.25">
      <c r="B5" s="44" t="s">
        <v>79</v>
      </c>
      <c r="C5" s="45" t="s">
        <v>117</v>
      </c>
    </row>
    <row r="6" spans="2:3" ht="22.15" customHeight="1" x14ac:dyDescent="0.25">
      <c r="B6" s="44" t="s">
        <v>80</v>
      </c>
      <c r="C6" s="45" t="s">
        <v>118</v>
      </c>
    </row>
    <row r="7" spans="2:3" ht="22.15" customHeight="1" x14ac:dyDescent="0.25">
      <c r="B7" s="44" t="s">
        <v>81</v>
      </c>
      <c r="C7" s="45" t="s">
        <v>119</v>
      </c>
    </row>
    <row r="8" spans="2:3" ht="22.15" customHeight="1" x14ac:dyDescent="0.25">
      <c r="B8" s="44" t="s">
        <v>82</v>
      </c>
      <c r="C8" s="45" t="s">
        <v>120</v>
      </c>
    </row>
    <row r="9" spans="2:3" ht="22.15" customHeight="1" thickBot="1" x14ac:dyDescent="0.3">
      <c r="B9" s="44" t="s">
        <v>83</v>
      </c>
      <c r="C9" s="45" t="s">
        <v>121</v>
      </c>
    </row>
    <row r="10" spans="2:3" ht="22.15" customHeight="1" thickTop="1" thickBot="1" x14ac:dyDescent="0.3">
      <c r="B10" s="42" t="s">
        <v>77</v>
      </c>
      <c r="C10" s="43" t="s">
        <v>1</v>
      </c>
    </row>
    <row r="11" spans="2:3" ht="22.15" customHeight="1" thickTop="1" x14ac:dyDescent="0.25">
      <c r="B11" s="44" t="s">
        <v>84</v>
      </c>
      <c r="C11" s="45" t="s">
        <v>122</v>
      </c>
    </row>
    <row r="12" spans="2:3" ht="22.15" customHeight="1" x14ac:dyDescent="0.25">
      <c r="B12" s="44" t="s">
        <v>85</v>
      </c>
      <c r="C12" s="45" t="s">
        <v>123</v>
      </c>
    </row>
    <row r="13" spans="2:3" ht="22.15" customHeight="1" x14ac:dyDescent="0.25">
      <c r="B13" s="44" t="s">
        <v>86</v>
      </c>
      <c r="C13" s="45" t="s">
        <v>124</v>
      </c>
    </row>
    <row r="14" spans="2:3" ht="22.15" customHeight="1" x14ac:dyDescent="0.25">
      <c r="B14" s="44" t="s">
        <v>87</v>
      </c>
      <c r="C14" s="45" t="s">
        <v>125</v>
      </c>
    </row>
    <row r="15" spans="2:3" ht="22.15" customHeight="1" x14ac:dyDescent="0.25">
      <c r="B15" s="44" t="s">
        <v>88</v>
      </c>
      <c r="C15" s="45" t="s">
        <v>126</v>
      </c>
    </row>
    <row r="16" spans="2:3" ht="22.15" customHeight="1" x14ac:dyDescent="0.25">
      <c r="B16" s="44" t="s">
        <v>89</v>
      </c>
      <c r="C16" s="45" t="s">
        <v>127</v>
      </c>
    </row>
    <row r="17" spans="2:3" ht="22.15" customHeight="1" thickBot="1" x14ac:dyDescent="0.3">
      <c r="B17" s="46" t="s">
        <v>90</v>
      </c>
      <c r="C17" s="47" t="s">
        <v>128</v>
      </c>
    </row>
    <row r="18" spans="2:3" s="38" customFormat="1" ht="15.75" thickTop="1" x14ac:dyDescent="0.25"/>
    <row r="19" spans="2:3" s="38" customFormat="1" x14ac:dyDescent="0.25"/>
    <row r="20" spans="2:3" s="38" customFormat="1" x14ac:dyDescent="0.25"/>
    <row r="21" spans="2:3" s="38" customFormat="1" x14ac:dyDescent="0.25"/>
    <row r="22" spans="2:3" s="38" customFormat="1" x14ac:dyDescent="0.25"/>
    <row r="23" spans="2:3" s="38" customFormat="1" x14ac:dyDescent="0.25"/>
    <row r="24" spans="2:3" s="38" customFormat="1" x14ac:dyDescent="0.25"/>
    <row r="25" spans="2:3" s="38" customFormat="1" x14ac:dyDescent="0.25"/>
    <row r="26" spans="2:3" s="38" customFormat="1" x14ac:dyDescent="0.25"/>
    <row r="27" spans="2:3" s="38" customFormat="1" x14ac:dyDescent="0.25"/>
    <row r="28" spans="2:3" s="38" customFormat="1" x14ac:dyDescent="0.25"/>
    <row r="29" spans="2:3" s="38" customFormat="1" x14ac:dyDescent="0.25"/>
    <row r="30" spans="2:3" s="38" customFormat="1" x14ac:dyDescent="0.25"/>
    <row r="31" spans="2:3" s="38" customFormat="1" x14ac:dyDescent="0.25"/>
    <row r="32" spans="2:3" s="38" customFormat="1" x14ac:dyDescent="0.25"/>
    <row r="33" s="38" customFormat="1" x14ac:dyDescent="0.25"/>
    <row r="34" s="38" customFormat="1" x14ac:dyDescent="0.25"/>
    <row r="35" s="38" customFormat="1" x14ac:dyDescent="0.25"/>
    <row r="36" s="38" customFormat="1" x14ac:dyDescent="0.25"/>
    <row r="37" s="38" customFormat="1" x14ac:dyDescent="0.25"/>
    <row r="38" s="38" customFormat="1" x14ac:dyDescent="0.25"/>
    <row r="39" s="38" customFormat="1" x14ac:dyDescent="0.25"/>
    <row r="40" s="38" customFormat="1" x14ac:dyDescent="0.25"/>
    <row r="41" s="38" customFormat="1" x14ac:dyDescent="0.25"/>
    <row r="42" s="38" customFormat="1" x14ac:dyDescent="0.25"/>
    <row r="43" s="38" customFormat="1" x14ac:dyDescent="0.25"/>
    <row r="44" s="38" customFormat="1" x14ac:dyDescent="0.25"/>
    <row r="45" s="38" customFormat="1" x14ac:dyDescent="0.25"/>
    <row r="46" s="38" customFormat="1" x14ac:dyDescent="0.25"/>
    <row r="47" s="38" customFormat="1" x14ac:dyDescent="0.25"/>
    <row r="48" s="38" customFormat="1" x14ac:dyDescent="0.25"/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</sheetData>
  <hyperlinks>
    <hyperlink ref="C4" location="'11.1.1'!A1" display="Accidents sur le lieu de travail selon la province et  la région de l'entreprise: évolution 2012 - 2017" xr:uid="{00000000-0004-0000-0000-000000000000}"/>
    <hyperlink ref="C5" location="'11.1.2'!A1" display="Accidents sur le lieu de travail selon la province et la région de l'entreprise : distribution selon les conséquences - 2017" xr:uid="{00000000-0004-0000-0000-000001000000}"/>
    <hyperlink ref="C6" location="'11.1.3'!A1" display="Accidents sur le lieu de travail selon la province et la région de l'entreprise : distribution selon les conséquences et le genre - 2017" xr:uid="{00000000-0004-0000-0000-000002000000}"/>
    <hyperlink ref="C7" location="'11.1.4'!A1" display="Accidents sur le lieu de travail selon la province et la région de l'entreprise : distribution selon les conséquences et la génération en fréquence absolue - 2017" xr:uid="{00000000-0004-0000-0000-000003000000}"/>
    <hyperlink ref="C8" location="'11.1.5'!A1" display="Accidents sur le lieu de travail selon la province et la région de l'entreprise : distribution selon les conséquences et la génération en fréquence relative - 2017" xr:uid="{00000000-0004-0000-0000-000004000000}"/>
    <hyperlink ref="C9" location="'11.1.6'!A1" display="Accidents sur le lieu de travail selon la province et la région de l'entreprise : distribution selon les conséquences et le genre de travail - 2017" xr:uid="{00000000-0004-0000-0000-000005000000}"/>
    <hyperlink ref="C11" location="'11.2.1'!A1" display="Accidents sur le lieu de travail selon la taille de l'entreprise : évolution 2012 - 2017" xr:uid="{00000000-0004-0000-0000-000006000000}"/>
    <hyperlink ref="C12" location="'11.2.2'!A1" display="Accidents sur le lieu de travail selon la taille de l'entreprise : distribution selon les conséquences - 2017" xr:uid="{00000000-0004-0000-0000-000007000000}"/>
    <hyperlink ref="C13" location="'11.2.3'!A1" display="Accidents sur le lieu de travail selon la taille de l'entreprise : distribution selon les conséquences et le genre - 2017" xr:uid="{00000000-0004-0000-0000-000008000000}"/>
    <hyperlink ref="C14" location="'11.2.4'!A1" display="Accidents sur le lieu de travail selon la taille de l'entreprise : distribution selon les conséquences et la génération en fréquence absolue - 2017" xr:uid="{00000000-0004-0000-0000-000009000000}"/>
    <hyperlink ref="C15" location="'11.2.5'!A1" display="Accidents sur le lieu de travail selon la taille de l'entreprise : distribution selon les conséquences et la génération en fréquence relative - 2017" xr:uid="{00000000-0004-0000-0000-00000A000000}"/>
    <hyperlink ref="C16" location="'11.2.6'!A1" display="Accidents sur le lieu de travail selon la taille de l'entreprise : distribution selon les conséquences et le genre de travail - 2017" xr:uid="{00000000-0004-0000-0000-00000B000000}"/>
    <hyperlink ref="C17" location="'11.2.7'!A1" display="Accidents sur le lieu de travail selon la  taille de l'entreprise: nombre d'accidents par 1000 équivalents temps plein -2017" xr:uid="{00000000-0004-0000-0000-00000C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DJ465"/>
  <sheetViews>
    <sheetView topLeftCell="C1" zoomScale="70" zoomScaleNormal="70" workbookViewId="0">
      <selection activeCell="C8" sqref="C8:W17"/>
    </sheetView>
  </sheetViews>
  <sheetFormatPr defaultColWidth="9.140625" defaultRowHeight="15" x14ac:dyDescent="0.25"/>
  <cols>
    <col min="1" max="1" width="2.7109375" style="48" customWidth="1"/>
    <col min="2" max="2" width="48.140625" style="34" bestFit="1" customWidth="1"/>
    <col min="3" max="23" width="11.28515625" style="34" customWidth="1"/>
    <col min="24" max="24" width="11.42578125" style="210" customWidth="1"/>
    <col min="25" max="114" width="11.42578125" style="48" customWidth="1"/>
    <col min="115" max="256" width="11.42578125" style="34" customWidth="1"/>
    <col min="257" max="16384" width="9.140625" style="34"/>
  </cols>
  <sheetData>
    <row r="1" spans="2:24" s="48" customFormat="1" ht="15.75" thickBot="1" x14ac:dyDescent="0.3">
      <c r="X1" s="210"/>
    </row>
    <row r="2" spans="2:24" ht="22.15" customHeight="1" thickTop="1" thickBot="1" x14ac:dyDescent="0.3">
      <c r="B2" s="226" t="s">
        <v>138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52"/>
    </row>
    <row r="3" spans="2:24" ht="22.15" customHeight="1" thickTop="1" thickBot="1" x14ac:dyDescent="0.3">
      <c r="B3" s="229" t="s">
        <v>101</v>
      </c>
      <c r="C3" s="256" t="s">
        <v>24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63"/>
      <c r="V3" s="257" t="s">
        <v>19</v>
      </c>
      <c r="W3" s="258"/>
    </row>
    <row r="4" spans="2:24" ht="22.15" customHeight="1" thickTop="1" thickBot="1" x14ac:dyDescent="0.3">
      <c r="B4" s="253"/>
      <c r="C4" s="242" t="s">
        <v>25</v>
      </c>
      <c r="D4" s="243"/>
      <c r="E4" s="243"/>
      <c r="F4" s="243"/>
      <c r="G4" s="243"/>
      <c r="H4" s="243"/>
      <c r="I4" s="243"/>
      <c r="J4" s="243"/>
      <c r="K4" s="311"/>
      <c r="L4" s="242" t="s">
        <v>26</v>
      </c>
      <c r="M4" s="243"/>
      <c r="N4" s="243"/>
      <c r="O4" s="243"/>
      <c r="P4" s="243"/>
      <c r="Q4" s="243"/>
      <c r="R4" s="243"/>
      <c r="S4" s="243"/>
      <c r="T4" s="243"/>
      <c r="U4" s="311"/>
      <c r="V4" s="259"/>
      <c r="W4" s="260"/>
    </row>
    <row r="5" spans="2:24" ht="22.15" customHeight="1" thickTop="1" thickBot="1" x14ac:dyDescent="0.3">
      <c r="B5" s="253"/>
      <c r="C5" s="312" t="s">
        <v>35</v>
      </c>
      <c r="D5" s="313"/>
      <c r="E5" s="313"/>
      <c r="F5" s="313"/>
      <c r="G5" s="313"/>
      <c r="H5" s="313"/>
      <c r="I5" s="313"/>
      <c r="J5" s="235" t="s">
        <v>19</v>
      </c>
      <c r="K5" s="220"/>
      <c r="L5" s="242" t="s">
        <v>20</v>
      </c>
      <c r="M5" s="243"/>
      <c r="N5" s="243"/>
      <c r="O5" s="243"/>
      <c r="P5" s="243"/>
      <c r="Q5" s="243"/>
      <c r="R5" s="243"/>
      <c r="S5" s="311"/>
      <c r="T5" s="235" t="s">
        <v>19</v>
      </c>
      <c r="U5" s="220"/>
      <c r="V5" s="259"/>
      <c r="W5" s="260"/>
    </row>
    <row r="6" spans="2:24" ht="22.15" customHeight="1" thickTop="1" x14ac:dyDescent="0.25">
      <c r="B6" s="253"/>
      <c r="C6" s="246" t="s">
        <v>21</v>
      </c>
      <c r="D6" s="247"/>
      <c r="E6" s="273" t="s">
        <v>66</v>
      </c>
      <c r="F6" s="272"/>
      <c r="G6" s="273" t="s">
        <v>67</v>
      </c>
      <c r="H6" s="272"/>
      <c r="I6" s="197" t="s">
        <v>22</v>
      </c>
      <c r="J6" s="237"/>
      <c r="K6" s="222"/>
      <c r="L6" s="246" t="s">
        <v>21</v>
      </c>
      <c r="M6" s="247"/>
      <c r="N6" s="248" t="s">
        <v>66</v>
      </c>
      <c r="O6" s="247"/>
      <c r="P6" s="248" t="s">
        <v>67</v>
      </c>
      <c r="Q6" s="247"/>
      <c r="R6" s="249" t="s">
        <v>22</v>
      </c>
      <c r="S6" s="314"/>
      <c r="T6" s="237"/>
      <c r="U6" s="222"/>
      <c r="V6" s="261"/>
      <c r="W6" s="262"/>
    </row>
    <row r="7" spans="2:24" ht="22.15" customHeight="1" thickBot="1" x14ac:dyDescent="0.3">
      <c r="B7" s="254"/>
      <c r="C7" s="195" t="s">
        <v>3</v>
      </c>
      <c r="D7" s="206" t="s">
        <v>4</v>
      </c>
      <c r="E7" s="196" t="s">
        <v>3</v>
      </c>
      <c r="F7" s="206" t="s">
        <v>4</v>
      </c>
      <c r="G7" s="196" t="s">
        <v>3</v>
      </c>
      <c r="H7" s="206" t="s">
        <v>4</v>
      </c>
      <c r="I7" s="192" t="s">
        <v>3</v>
      </c>
      <c r="J7" s="195" t="s">
        <v>3</v>
      </c>
      <c r="K7" s="207" t="s">
        <v>4</v>
      </c>
      <c r="L7" s="195" t="s">
        <v>3</v>
      </c>
      <c r="M7" s="206" t="s">
        <v>4</v>
      </c>
      <c r="N7" s="196" t="s">
        <v>3</v>
      </c>
      <c r="O7" s="206" t="s">
        <v>4</v>
      </c>
      <c r="P7" s="196" t="s">
        <v>3</v>
      </c>
      <c r="Q7" s="206" t="s">
        <v>4</v>
      </c>
      <c r="R7" s="196" t="s">
        <v>3</v>
      </c>
      <c r="S7" s="208" t="s">
        <v>4</v>
      </c>
      <c r="T7" s="195" t="s">
        <v>3</v>
      </c>
      <c r="U7" s="207" t="s">
        <v>4</v>
      </c>
      <c r="V7" s="195" t="s">
        <v>3</v>
      </c>
      <c r="W7" s="207" t="s">
        <v>4</v>
      </c>
    </row>
    <row r="8" spans="2:24" ht="22.15" customHeight="1" thickTop="1" x14ac:dyDescent="0.25">
      <c r="B8" s="58" t="s">
        <v>36</v>
      </c>
      <c r="C8" s="79">
        <v>0</v>
      </c>
      <c r="D8" s="60">
        <v>0</v>
      </c>
      <c r="E8" s="80">
        <v>10</v>
      </c>
      <c r="F8" s="60">
        <v>1.4838996883810654E-3</v>
      </c>
      <c r="G8" s="80">
        <v>0</v>
      </c>
      <c r="H8" s="60">
        <v>0</v>
      </c>
      <c r="I8" s="99">
        <v>0</v>
      </c>
      <c r="J8" s="100">
        <v>10</v>
      </c>
      <c r="K8" s="81">
        <v>8.1386831610645398E-4</v>
      </c>
      <c r="L8" s="79">
        <v>3</v>
      </c>
      <c r="M8" s="60">
        <v>7.3800738007380072E-4</v>
      </c>
      <c r="N8" s="80">
        <v>3</v>
      </c>
      <c r="O8" s="60">
        <v>2.9761904761904765E-4</v>
      </c>
      <c r="P8" s="80">
        <v>1</v>
      </c>
      <c r="Q8" s="152">
        <v>1.8552875695732839E-3</v>
      </c>
      <c r="R8" s="80">
        <v>0</v>
      </c>
      <c r="S8" s="120">
        <v>0</v>
      </c>
      <c r="T8" s="100">
        <v>7</v>
      </c>
      <c r="U8" s="81">
        <v>4.7667688117126317E-4</v>
      </c>
      <c r="V8" s="100">
        <v>17</v>
      </c>
      <c r="W8" s="81">
        <v>6.3028325671066296E-4</v>
      </c>
      <c r="X8" s="211" t="s">
        <v>54</v>
      </c>
    </row>
    <row r="9" spans="2:24" ht="22.15" customHeight="1" x14ac:dyDescent="0.25">
      <c r="B9" s="58" t="s">
        <v>37</v>
      </c>
      <c r="C9" s="79">
        <v>7</v>
      </c>
      <c r="D9" s="60">
        <v>1.3744354997054782E-3</v>
      </c>
      <c r="E9" s="80">
        <v>10</v>
      </c>
      <c r="F9" s="60">
        <v>1.4838996883810654E-3</v>
      </c>
      <c r="G9" s="80">
        <v>0</v>
      </c>
      <c r="H9" s="60">
        <v>0</v>
      </c>
      <c r="I9" s="99">
        <v>0</v>
      </c>
      <c r="J9" s="100">
        <v>17</v>
      </c>
      <c r="K9" s="81">
        <v>1.3835761373809717E-3</v>
      </c>
      <c r="L9" s="79">
        <v>4</v>
      </c>
      <c r="M9" s="60">
        <v>9.8400984009840088E-4</v>
      </c>
      <c r="N9" s="80">
        <v>10</v>
      </c>
      <c r="O9" s="60">
        <v>9.9206349206349201E-4</v>
      </c>
      <c r="P9" s="80">
        <v>1</v>
      </c>
      <c r="Q9" s="152">
        <v>1.8552875695732839E-3</v>
      </c>
      <c r="R9" s="80">
        <v>0</v>
      </c>
      <c r="S9" s="120">
        <v>0</v>
      </c>
      <c r="T9" s="100">
        <v>15</v>
      </c>
      <c r="U9" s="81">
        <v>1.0214504596527069E-3</v>
      </c>
      <c r="V9" s="100">
        <v>32</v>
      </c>
      <c r="W9" s="81">
        <v>1.1864155420436007E-3</v>
      </c>
      <c r="X9" s="211" t="s">
        <v>55</v>
      </c>
    </row>
    <row r="10" spans="2:24" ht="22.15" customHeight="1" x14ac:dyDescent="0.25">
      <c r="B10" s="58" t="s">
        <v>38</v>
      </c>
      <c r="C10" s="79">
        <v>5</v>
      </c>
      <c r="D10" s="60">
        <v>9.8173964264677014E-4</v>
      </c>
      <c r="E10" s="80">
        <v>21</v>
      </c>
      <c r="F10" s="60">
        <v>3.1161893456002373E-3</v>
      </c>
      <c r="G10" s="80">
        <v>1</v>
      </c>
      <c r="H10" s="60">
        <v>2.1978021978021978E-3</v>
      </c>
      <c r="I10" s="99">
        <v>0</v>
      </c>
      <c r="J10" s="100">
        <v>27</v>
      </c>
      <c r="K10" s="81">
        <v>2.1974444534874258E-3</v>
      </c>
      <c r="L10" s="79">
        <v>17</v>
      </c>
      <c r="M10" s="60">
        <v>4.1820418204182039E-3</v>
      </c>
      <c r="N10" s="80">
        <v>19</v>
      </c>
      <c r="O10" s="60">
        <v>1.8849206349206349E-3</v>
      </c>
      <c r="P10" s="80">
        <v>3</v>
      </c>
      <c r="Q10" s="152">
        <v>5.5658627087198514E-3</v>
      </c>
      <c r="R10" s="80">
        <v>0</v>
      </c>
      <c r="S10" s="120">
        <v>0</v>
      </c>
      <c r="T10" s="100">
        <v>39</v>
      </c>
      <c r="U10" s="81">
        <v>2.6557711950970378E-3</v>
      </c>
      <c r="V10" s="100">
        <v>66</v>
      </c>
      <c r="W10" s="81">
        <v>2.4469820554649264E-3</v>
      </c>
      <c r="X10" s="211" t="s">
        <v>56</v>
      </c>
    </row>
    <row r="11" spans="2:24" ht="22.15" customHeight="1" x14ac:dyDescent="0.25">
      <c r="B11" s="58" t="s">
        <v>39</v>
      </c>
      <c r="C11" s="79">
        <v>28</v>
      </c>
      <c r="D11" s="60">
        <v>5.4977419988219128E-3</v>
      </c>
      <c r="E11" s="80">
        <v>81</v>
      </c>
      <c r="F11" s="60">
        <v>1.201958747588663E-2</v>
      </c>
      <c r="G11" s="80">
        <v>6</v>
      </c>
      <c r="H11" s="60">
        <v>1.3186813186813187E-2</v>
      </c>
      <c r="I11" s="99">
        <v>0</v>
      </c>
      <c r="J11" s="100">
        <v>115</v>
      </c>
      <c r="K11" s="81">
        <v>9.3594856352242212E-3</v>
      </c>
      <c r="L11" s="79">
        <v>40</v>
      </c>
      <c r="M11" s="60">
        <v>9.8400984009840101E-3</v>
      </c>
      <c r="N11" s="80">
        <v>153</v>
      </c>
      <c r="O11" s="60">
        <v>1.5178571428571428E-2</v>
      </c>
      <c r="P11" s="80">
        <v>6</v>
      </c>
      <c r="Q11" s="152">
        <v>1.1131725417439703E-2</v>
      </c>
      <c r="R11" s="80">
        <v>0</v>
      </c>
      <c r="S11" s="120">
        <v>0</v>
      </c>
      <c r="T11" s="100">
        <v>199</v>
      </c>
      <c r="U11" s="81">
        <v>1.3551242764725911E-2</v>
      </c>
      <c r="V11" s="100">
        <v>314</v>
      </c>
      <c r="W11" s="81">
        <v>1.1641702506302833E-2</v>
      </c>
      <c r="X11" s="211" t="s">
        <v>57</v>
      </c>
    </row>
    <row r="12" spans="2:24" ht="22.15" customHeight="1" x14ac:dyDescent="0.25">
      <c r="B12" s="58" t="s">
        <v>40</v>
      </c>
      <c r="C12" s="79">
        <v>138</v>
      </c>
      <c r="D12" s="60">
        <v>2.7096014137050855E-2</v>
      </c>
      <c r="E12" s="80">
        <v>268</v>
      </c>
      <c r="F12" s="60">
        <v>3.9768511648612552E-2</v>
      </c>
      <c r="G12" s="80">
        <v>16</v>
      </c>
      <c r="H12" s="60">
        <v>3.5164835164835165E-2</v>
      </c>
      <c r="I12" s="99">
        <v>0</v>
      </c>
      <c r="J12" s="100">
        <v>422</v>
      </c>
      <c r="K12" s="81">
        <v>3.4345242939692357E-2</v>
      </c>
      <c r="L12" s="79">
        <v>234</v>
      </c>
      <c r="M12" s="60">
        <v>5.7564575645756455E-2</v>
      </c>
      <c r="N12" s="80">
        <v>622</v>
      </c>
      <c r="O12" s="60">
        <v>6.1706349206349209E-2</v>
      </c>
      <c r="P12" s="80">
        <v>26</v>
      </c>
      <c r="Q12" s="152">
        <v>4.8237476808905382E-2</v>
      </c>
      <c r="R12" s="80">
        <v>0</v>
      </c>
      <c r="S12" s="120">
        <v>0</v>
      </c>
      <c r="T12" s="100">
        <v>882</v>
      </c>
      <c r="U12" s="81">
        <v>6.0061287027579159E-2</v>
      </c>
      <c r="V12" s="100">
        <v>1304</v>
      </c>
      <c r="W12" s="81">
        <v>4.8346433338276734E-2</v>
      </c>
      <c r="X12" s="211" t="s">
        <v>58</v>
      </c>
    </row>
    <row r="13" spans="2:24" ht="22.15" customHeight="1" x14ac:dyDescent="0.25">
      <c r="B13" s="58" t="s">
        <v>41</v>
      </c>
      <c r="C13" s="79">
        <v>342</v>
      </c>
      <c r="D13" s="60">
        <v>6.7150991557039075E-2</v>
      </c>
      <c r="E13" s="80">
        <v>663</v>
      </c>
      <c r="F13" s="60">
        <v>9.8382549339664643E-2</v>
      </c>
      <c r="G13" s="80">
        <v>29</v>
      </c>
      <c r="H13" s="60">
        <v>6.3736263736263732E-2</v>
      </c>
      <c r="I13" s="99">
        <v>0</v>
      </c>
      <c r="J13" s="100">
        <v>1034</v>
      </c>
      <c r="K13" s="81">
        <v>8.4153983885407346E-2</v>
      </c>
      <c r="L13" s="79">
        <v>443</v>
      </c>
      <c r="M13" s="60">
        <v>0.1089790897908979</v>
      </c>
      <c r="N13" s="80">
        <v>1158</v>
      </c>
      <c r="O13" s="60">
        <v>0.11488095238095238</v>
      </c>
      <c r="P13" s="80">
        <v>40</v>
      </c>
      <c r="Q13" s="152">
        <v>7.4211502782931357E-2</v>
      </c>
      <c r="R13" s="80">
        <v>0</v>
      </c>
      <c r="S13" s="120">
        <v>0</v>
      </c>
      <c r="T13" s="100">
        <v>1641</v>
      </c>
      <c r="U13" s="81">
        <v>0.11174668028600612</v>
      </c>
      <c r="V13" s="100">
        <v>2675</v>
      </c>
      <c r="W13" s="81">
        <v>9.9176924217707255E-2</v>
      </c>
      <c r="X13" s="211" t="s">
        <v>59</v>
      </c>
    </row>
    <row r="14" spans="2:24" ht="22.15" customHeight="1" x14ac:dyDescent="0.25">
      <c r="B14" s="58" t="s">
        <v>42</v>
      </c>
      <c r="C14" s="79">
        <v>480</v>
      </c>
      <c r="D14" s="60">
        <v>9.4247005694089933E-2</v>
      </c>
      <c r="E14" s="80">
        <v>935</v>
      </c>
      <c r="F14" s="60">
        <v>0.13874462086362963</v>
      </c>
      <c r="G14" s="80">
        <v>45</v>
      </c>
      <c r="H14" s="60">
        <v>9.8901098901098897E-2</v>
      </c>
      <c r="I14" s="99">
        <v>0</v>
      </c>
      <c r="J14" s="100">
        <v>1460</v>
      </c>
      <c r="K14" s="81">
        <v>0.11882477415154229</v>
      </c>
      <c r="L14" s="79">
        <v>670</v>
      </c>
      <c r="M14" s="60">
        <v>0.16482164821648215</v>
      </c>
      <c r="N14" s="80">
        <v>1740</v>
      </c>
      <c r="O14" s="60">
        <v>0.17261904761904762</v>
      </c>
      <c r="P14" s="80">
        <v>74</v>
      </c>
      <c r="Q14" s="152">
        <v>0.13729128014842301</v>
      </c>
      <c r="R14" s="80">
        <v>0</v>
      </c>
      <c r="S14" s="120">
        <v>0</v>
      </c>
      <c r="T14" s="100">
        <v>2484</v>
      </c>
      <c r="U14" s="81">
        <v>0.16915219611848825</v>
      </c>
      <c r="V14" s="100">
        <v>3944</v>
      </c>
      <c r="W14" s="81">
        <v>0.1462257155568738</v>
      </c>
      <c r="X14" s="211" t="s">
        <v>60</v>
      </c>
    </row>
    <row r="15" spans="2:24" ht="22.15" customHeight="1" x14ac:dyDescent="0.25">
      <c r="B15" s="58" t="s">
        <v>43</v>
      </c>
      <c r="C15" s="79">
        <v>306</v>
      </c>
      <c r="D15" s="60">
        <v>6.0082466129982331E-2</v>
      </c>
      <c r="E15" s="80">
        <v>523</v>
      </c>
      <c r="F15" s="60">
        <v>7.7607953702329729E-2</v>
      </c>
      <c r="G15" s="80">
        <v>19</v>
      </c>
      <c r="H15" s="60">
        <v>4.1758241758241756E-2</v>
      </c>
      <c r="I15" s="99">
        <v>0</v>
      </c>
      <c r="J15" s="100">
        <v>848</v>
      </c>
      <c r="K15" s="81">
        <v>6.9016033205827304E-2</v>
      </c>
      <c r="L15" s="79">
        <v>320</v>
      </c>
      <c r="M15" s="60">
        <v>7.8720787207872081E-2</v>
      </c>
      <c r="N15" s="80">
        <v>1067</v>
      </c>
      <c r="O15" s="60">
        <v>0.1058531746031746</v>
      </c>
      <c r="P15" s="80">
        <v>43</v>
      </c>
      <c r="Q15" s="152">
        <v>7.9777365491651209E-2</v>
      </c>
      <c r="R15" s="80">
        <v>1</v>
      </c>
      <c r="S15" s="120">
        <v>1</v>
      </c>
      <c r="T15" s="100">
        <v>1431</v>
      </c>
      <c r="U15" s="81">
        <v>9.744637385086824E-2</v>
      </c>
      <c r="V15" s="100">
        <v>2279</v>
      </c>
      <c r="W15" s="81">
        <v>8.4495031884917693E-2</v>
      </c>
      <c r="X15" s="211" t="s">
        <v>61</v>
      </c>
    </row>
    <row r="16" spans="2:24" ht="22.15" customHeight="1" thickBot="1" x14ac:dyDescent="0.3">
      <c r="B16" s="58" t="s">
        <v>45</v>
      </c>
      <c r="C16" s="79">
        <v>3787</v>
      </c>
      <c r="D16" s="60">
        <v>0.74356960534066363</v>
      </c>
      <c r="E16" s="80">
        <v>4228</v>
      </c>
      <c r="F16" s="60">
        <v>0.62739278824751443</v>
      </c>
      <c r="G16" s="80">
        <v>339</v>
      </c>
      <c r="H16" s="60">
        <v>0.74505494505494507</v>
      </c>
      <c r="I16" s="99">
        <v>0</v>
      </c>
      <c r="J16" s="100">
        <v>8354</v>
      </c>
      <c r="K16" s="81">
        <v>0.67990559127533168</v>
      </c>
      <c r="L16" s="79">
        <v>2334</v>
      </c>
      <c r="M16" s="60">
        <v>0.57416974169741697</v>
      </c>
      <c r="N16" s="80">
        <v>5308</v>
      </c>
      <c r="O16" s="60">
        <v>0.5265873015873016</v>
      </c>
      <c r="P16" s="80">
        <v>345</v>
      </c>
      <c r="Q16" s="152">
        <v>0.64007421150278299</v>
      </c>
      <c r="R16" s="80">
        <v>0</v>
      </c>
      <c r="S16" s="120">
        <v>0</v>
      </c>
      <c r="T16" s="100">
        <v>7987</v>
      </c>
      <c r="U16" s="81">
        <v>0.5438883214164113</v>
      </c>
      <c r="V16" s="100">
        <v>16341</v>
      </c>
      <c r="W16" s="81">
        <v>0.60585051164170256</v>
      </c>
      <c r="X16" s="211" t="s">
        <v>62</v>
      </c>
    </row>
    <row r="17" spans="2:24" ht="22.15" customHeight="1" thickTop="1" thickBot="1" x14ac:dyDescent="0.3">
      <c r="B17" s="66" t="s">
        <v>19</v>
      </c>
      <c r="C17" s="82">
        <v>5093</v>
      </c>
      <c r="D17" s="68">
        <v>1</v>
      </c>
      <c r="E17" s="83">
        <v>6739</v>
      </c>
      <c r="F17" s="68">
        <v>1</v>
      </c>
      <c r="G17" s="83">
        <v>455</v>
      </c>
      <c r="H17" s="68">
        <v>1</v>
      </c>
      <c r="I17" s="102">
        <v>0</v>
      </c>
      <c r="J17" s="82">
        <v>12287</v>
      </c>
      <c r="K17" s="84">
        <v>1</v>
      </c>
      <c r="L17" s="82">
        <v>4065</v>
      </c>
      <c r="M17" s="68">
        <v>1</v>
      </c>
      <c r="N17" s="83">
        <v>10080</v>
      </c>
      <c r="O17" s="68">
        <v>1</v>
      </c>
      <c r="P17" s="83">
        <v>539</v>
      </c>
      <c r="Q17" s="153">
        <v>1</v>
      </c>
      <c r="R17" s="83">
        <v>1</v>
      </c>
      <c r="S17" s="123">
        <v>1</v>
      </c>
      <c r="T17" s="82">
        <v>14685</v>
      </c>
      <c r="U17" s="84">
        <v>1</v>
      </c>
      <c r="V17" s="82">
        <v>26972</v>
      </c>
      <c r="W17" s="84">
        <v>1</v>
      </c>
      <c r="X17" s="213" t="s">
        <v>53</v>
      </c>
    </row>
    <row r="18" spans="2:24" s="48" customFormat="1" ht="22.15" customHeight="1" thickTop="1" thickBot="1" x14ac:dyDescent="0.3">
      <c r="B18" s="149"/>
      <c r="C18" s="134"/>
      <c r="D18" s="135"/>
      <c r="E18" s="134"/>
      <c r="F18" s="135"/>
      <c r="G18" s="134"/>
      <c r="H18" s="135"/>
      <c r="I18" s="134"/>
      <c r="J18" s="134"/>
      <c r="K18" s="135"/>
      <c r="L18" s="134"/>
      <c r="M18" s="135"/>
      <c r="N18" s="134"/>
      <c r="O18" s="135"/>
      <c r="P18" s="134"/>
      <c r="Q18" s="154"/>
      <c r="R18" s="134"/>
      <c r="S18" s="154"/>
      <c r="T18" s="134"/>
      <c r="U18" s="135"/>
      <c r="V18" s="134"/>
      <c r="W18" s="135"/>
      <c r="X18" s="210"/>
    </row>
    <row r="19" spans="2:24" ht="22.15" customHeight="1" thickTop="1" x14ac:dyDescent="0.25">
      <c r="B19" s="86" t="s">
        <v>93</v>
      </c>
      <c r="C19" s="87"/>
      <c r="D19" s="88"/>
      <c r="E19" s="73"/>
      <c r="F19" s="88"/>
      <c r="G19" s="73"/>
      <c r="H19" s="88"/>
      <c r="I19" s="73"/>
      <c r="J19" s="89"/>
      <c r="K19" s="88"/>
      <c r="L19" s="73"/>
      <c r="M19" s="88"/>
      <c r="N19" s="73"/>
      <c r="O19" s="88"/>
      <c r="P19" s="73"/>
      <c r="Q19" s="88"/>
      <c r="R19" s="73"/>
      <c r="S19" s="88"/>
      <c r="T19" s="89"/>
      <c r="U19" s="88"/>
      <c r="V19" s="73"/>
      <c r="W19" s="73"/>
    </row>
    <row r="20" spans="2:24" ht="22.15" customHeight="1" thickBot="1" x14ac:dyDescent="0.3">
      <c r="B20" s="90" t="s">
        <v>94</v>
      </c>
      <c r="C20" s="91"/>
      <c r="D20" s="88"/>
      <c r="E20" s="73"/>
      <c r="F20" s="88"/>
      <c r="G20" s="73"/>
      <c r="H20" s="88"/>
      <c r="I20" s="73"/>
      <c r="J20" s="89"/>
      <c r="K20" s="88"/>
      <c r="L20" s="73"/>
      <c r="M20" s="88"/>
      <c r="N20" s="73"/>
      <c r="O20" s="88"/>
      <c r="P20" s="73"/>
      <c r="Q20" s="88"/>
      <c r="R20" s="73"/>
      <c r="S20" s="88"/>
      <c r="T20" s="89"/>
      <c r="U20" s="88"/>
      <c r="V20" s="73"/>
      <c r="W20" s="73"/>
    </row>
    <row r="21" spans="2:24" s="48" customFormat="1" ht="15.75" thickTop="1" x14ac:dyDescent="0.25">
      <c r="B21" s="106"/>
      <c r="C21" s="73"/>
      <c r="D21" s="88"/>
      <c r="E21" s="73"/>
      <c r="F21" s="88"/>
      <c r="G21" s="73"/>
      <c r="H21" s="88"/>
      <c r="I21" s="73"/>
      <c r="J21" s="89"/>
      <c r="K21" s="88"/>
      <c r="L21" s="73"/>
      <c r="M21" s="88"/>
      <c r="N21" s="73"/>
      <c r="O21" s="88"/>
      <c r="P21" s="73"/>
      <c r="Q21" s="88"/>
      <c r="R21" s="73"/>
      <c r="S21" s="88"/>
      <c r="T21" s="89"/>
      <c r="U21" s="88"/>
      <c r="V21" s="73"/>
      <c r="W21" s="73"/>
      <c r="X21" s="210"/>
    </row>
    <row r="22" spans="2:24" s="48" customFormat="1" x14ac:dyDescent="0.25">
      <c r="B22" s="73"/>
      <c r="C22" s="73"/>
      <c r="D22" s="88"/>
      <c r="E22" s="73"/>
      <c r="F22" s="88"/>
      <c r="G22" s="73"/>
      <c r="H22" s="88"/>
      <c r="I22" s="73"/>
      <c r="J22" s="89"/>
      <c r="K22" s="88"/>
      <c r="L22" s="73"/>
      <c r="M22" s="88"/>
      <c r="N22" s="73"/>
      <c r="O22" s="88"/>
      <c r="P22" s="73"/>
      <c r="Q22" s="88"/>
      <c r="R22" s="73"/>
      <c r="S22" s="88"/>
      <c r="T22" s="89"/>
      <c r="U22" s="88"/>
      <c r="V22" s="73"/>
      <c r="W22" s="73"/>
      <c r="X22" s="210"/>
    </row>
    <row r="23" spans="2:24" s="48" customFormat="1" x14ac:dyDescent="0.2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88"/>
      <c r="T23" s="89"/>
      <c r="U23" s="88"/>
      <c r="V23" s="73"/>
      <c r="W23" s="73"/>
      <c r="X23" s="210"/>
    </row>
    <row r="24" spans="2:24" s="48" customFormat="1" x14ac:dyDescent="0.25">
      <c r="X24" s="210"/>
    </row>
    <row r="25" spans="2:24" s="48" customFormat="1" x14ac:dyDescent="0.25">
      <c r="X25" s="210"/>
    </row>
    <row r="26" spans="2:24" s="48" customFormat="1" x14ac:dyDescent="0.25">
      <c r="X26" s="210"/>
    </row>
    <row r="27" spans="2:24" s="48" customFormat="1" x14ac:dyDescent="0.25">
      <c r="X27" s="210"/>
    </row>
    <row r="28" spans="2:24" s="48" customFormat="1" x14ac:dyDescent="0.25">
      <c r="X28" s="210"/>
    </row>
    <row r="29" spans="2:24" s="48" customFormat="1" x14ac:dyDescent="0.25">
      <c r="X29" s="210"/>
    </row>
    <row r="30" spans="2:24" s="48" customFormat="1" x14ac:dyDescent="0.25">
      <c r="X30" s="210"/>
    </row>
    <row r="31" spans="2:24" s="48" customFormat="1" x14ac:dyDescent="0.25">
      <c r="X31" s="210"/>
    </row>
    <row r="32" spans="2:24" s="48" customFormat="1" x14ac:dyDescent="0.25">
      <c r="X32" s="210"/>
    </row>
    <row r="33" spans="24:24" s="48" customFormat="1" x14ac:dyDescent="0.25">
      <c r="X33" s="210"/>
    </row>
    <row r="34" spans="24:24" s="48" customFormat="1" x14ac:dyDescent="0.25">
      <c r="X34" s="210"/>
    </row>
    <row r="35" spans="24:24" s="48" customFormat="1" x14ac:dyDescent="0.25">
      <c r="X35" s="210"/>
    </row>
    <row r="36" spans="24:24" s="48" customFormat="1" x14ac:dyDescent="0.25">
      <c r="X36" s="210"/>
    </row>
    <row r="37" spans="24:24" s="48" customFormat="1" x14ac:dyDescent="0.25">
      <c r="X37" s="210"/>
    </row>
    <row r="38" spans="24:24" s="48" customFormat="1" x14ac:dyDescent="0.25">
      <c r="X38" s="210"/>
    </row>
    <row r="39" spans="24:24" s="48" customFormat="1" x14ac:dyDescent="0.25">
      <c r="X39" s="210"/>
    </row>
    <row r="40" spans="24:24" s="48" customFormat="1" x14ac:dyDescent="0.25">
      <c r="X40" s="210"/>
    </row>
    <row r="41" spans="24:24" s="48" customFormat="1" x14ac:dyDescent="0.25">
      <c r="X41" s="210"/>
    </row>
    <row r="42" spans="24:24" s="48" customFormat="1" x14ac:dyDescent="0.25">
      <c r="X42" s="210"/>
    </row>
    <row r="43" spans="24:24" s="48" customFormat="1" x14ac:dyDescent="0.25">
      <c r="X43" s="210"/>
    </row>
    <row r="44" spans="24:24" s="48" customFormat="1" x14ac:dyDescent="0.25">
      <c r="X44" s="210"/>
    </row>
    <row r="45" spans="24:24" s="48" customFormat="1" x14ac:dyDescent="0.25">
      <c r="X45" s="210"/>
    </row>
    <row r="46" spans="24:24" s="48" customFormat="1" x14ac:dyDescent="0.25">
      <c r="X46" s="210"/>
    </row>
    <row r="47" spans="24:24" s="48" customFormat="1" x14ac:dyDescent="0.25">
      <c r="X47" s="210"/>
    </row>
    <row r="48" spans="24:24" s="48" customFormat="1" x14ac:dyDescent="0.25">
      <c r="X48" s="210"/>
    </row>
    <row r="49" spans="24:24" s="48" customFormat="1" x14ac:dyDescent="0.25">
      <c r="X49" s="210"/>
    </row>
    <row r="50" spans="24:24" s="48" customFormat="1" x14ac:dyDescent="0.25">
      <c r="X50" s="210"/>
    </row>
    <row r="51" spans="24:24" s="48" customFormat="1" x14ac:dyDescent="0.25">
      <c r="X51" s="210"/>
    </row>
    <row r="52" spans="24:24" s="48" customFormat="1" x14ac:dyDescent="0.25">
      <c r="X52" s="210"/>
    </row>
    <row r="53" spans="24:24" s="48" customFormat="1" x14ac:dyDescent="0.25">
      <c r="X53" s="210"/>
    </row>
    <row r="54" spans="24:24" s="48" customFormat="1" x14ac:dyDescent="0.25">
      <c r="X54" s="210"/>
    </row>
    <row r="55" spans="24:24" s="48" customFormat="1" x14ac:dyDescent="0.25">
      <c r="X55" s="210"/>
    </row>
    <row r="56" spans="24:24" s="48" customFormat="1" x14ac:dyDescent="0.25">
      <c r="X56" s="210"/>
    </row>
    <row r="57" spans="24:24" s="48" customFormat="1" x14ac:dyDescent="0.25">
      <c r="X57" s="210"/>
    </row>
    <row r="58" spans="24:24" s="48" customFormat="1" x14ac:dyDescent="0.25">
      <c r="X58" s="210"/>
    </row>
    <row r="59" spans="24:24" s="48" customFormat="1" x14ac:dyDescent="0.25">
      <c r="X59" s="210"/>
    </row>
    <row r="60" spans="24:24" s="48" customFormat="1" x14ac:dyDescent="0.25">
      <c r="X60" s="210"/>
    </row>
    <row r="61" spans="24:24" s="48" customFormat="1" x14ac:dyDescent="0.25">
      <c r="X61" s="210"/>
    </row>
    <row r="62" spans="24:24" s="48" customFormat="1" x14ac:dyDescent="0.25">
      <c r="X62" s="210"/>
    </row>
    <row r="63" spans="24:24" s="48" customFormat="1" x14ac:dyDescent="0.25">
      <c r="X63" s="210"/>
    </row>
    <row r="64" spans="24:24" s="48" customFormat="1" x14ac:dyDescent="0.25">
      <c r="X64" s="210"/>
    </row>
    <row r="65" spans="24:24" s="48" customFormat="1" x14ac:dyDescent="0.25">
      <c r="X65" s="210"/>
    </row>
    <row r="66" spans="24:24" s="48" customFormat="1" x14ac:dyDescent="0.25">
      <c r="X66" s="210"/>
    </row>
    <row r="67" spans="24:24" s="48" customFormat="1" x14ac:dyDescent="0.25">
      <c r="X67" s="210"/>
    </row>
    <row r="68" spans="24:24" s="48" customFormat="1" x14ac:dyDescent="0.25">
      <c r="X68" s="210"/>
    </row>
    <row r="69" spans="24:24" s="48" customFormat="1" x14ac:dyDescent="0.25">
      <c r="X69" s="210"/>
    </row>
    <row r="70" spans="24:24" s="48" customFormat="1" x14ac:dyDescent="0.25">
      <c r="X70" s="210"/>
    </row>
    <row r="71" spans="24:24" s="48" customFormat="1" x14ac:dyDescent="0.25">
      <c r="X71" s="210"/>
    </row>
    <row r="72" spans="24:24" s="48" customFormat="1" x14ac:dyDescent="0.25">
      <c r="X72" s="210"/>
    </row>
    <row r="73" spans="24:24" s="48" customFormat="1" x14ac:dyDescent="0.25">
      <c r="X73" s="210"/>
    </row>
    <row r="74" spans="24:24" s="48" customFormat="1" x14ac:dyDescent="0.25">
      <c r="X74" s="210"/>
    </row>
    <row r="75" spans="24:24" s="48" customFormat="1" x14ac:dyDescent="0.25">
      <c r="X75" s="210"/>
    </row>
    <row r="76" spans="24:24" s="48" customFormat="1" x14ac:dyDescent="0.25">
      <c r="X76" s="210"/>
    </row>
    <row r="77" spans="24:24" s="48" customFormat="1" x14ac:dyDescent="0.25">
      <c r="X77" s="210"/>
    </row>
    <row r="78" spans="24:24" s="48" customFormat="1" x14ac:dyDescent="0.25">
      <c r="X78" s="210"/>
    </row>
    <row r="79" spans="24:24" s="48" customFormat="1" x14ac:dyDescent="0.25">
      <c r="X79" s="210"/>
    </row>
    <row r="80" spans="24:24" s="48" customFormat="1" x14ac:dyDescent="0.25">
      <c r="X80" s="210"/>
    </row>
    <row r="81" spans="24:24" s="48" customFormat="1" x14ac:dyDescent="0.25">
      <c r="X81" s="210"/>
    </row>
    <row r="82" spans="24:24" s="48" customFormat="1" x14ac:dyDescent="0.25">
      <c r="X82" s="210"/>
    </row>
    <row r="83" spans="24:24" s="48" customFormat="1" x14ac:dyDescent="0.25">
      <c r="X83" s="210"/>
    </row>
    <row r="84" spans="24:24" s="48" customFormat="1" x14ac:dyDescent="0.25">
      <c r="X84" s="210"/>
    </row>
    <row r="85" spans="24:24" s="48" customFormat="1" x14ac:dyDescent="0.25">
      <c r="X85" s="210"/>
    </row>
    <row r="86" spans="24:24" s="48" customFormat="1" x14ac:dyDescent="0.25">
      <c r="X86" s="210"/>
    </row>
    <row r="87" spans="24:24" s="48" customFormat="1" x14ac:dyDescent="0.25">
      <c r="X87" s="210"/>
    </row>
    <row r="88" spans="24:24" s="48" customFormat="1" x14ac:dyDescent="0.25">
      <c r="X88" s="210"/>
    </row>
    <row r="89" spans="24:24" s="48" customFormat="1" x14ac:dyDescent="0.25">
      <c r="X89" s="210"/>
    </row>
    <row r="90" spans="24:24" s="48" customFormat="1" x14ac:dyDescent="0.25">
      <c r="X90" s="210"/>
    </row>
    <row r="91" spans="24:24" s="48" customFormat="1" x14ac:dyDescent="0.25">
      <c r="X91" s="210"/>
    </row>
    <row r="92" spans="24:24" s="48" customFormat="1" x14ac:dyDescent="0.25">
      <c r="X92" s="210"/>
    </row>
    <row r="93" spans="24:24" s="48" customFormat="1" x14ac:dyDescent="0.25">
      <c r="X93" s="210"/>
    </row>
    <row r="94" spans="24:24" s="48" customFormat="1" x14ac:dyDescent="0.25">
      <c r="X94" s="210"/>
    </row>
    <row r="95" spans="24:24" s="48" customFormat="1" x14ac:dyDescent="0.25">
      <c r="X95" s="210"/>
    </row>
    <row r="96" spans="24:24" s="48" customFormat="1" x14ac:dyDescent="0.25">
      <c r="X96" s="210"/>
    </row>
    <row r="97" spans="24:24" s="48" customFormat="1" x14ac:dyDescent="0.25">
      <c r="X97" s="210"/>
    </row>
    <row r="98" spans="24:24" s="48" customFormat="1" x14ac:dyDescent="0.25">
      <c r="X98" s="210"/>
    </row>
    <row r="99" spans="24:24" s="48" customFormat="1" x14ac:dyDescent="0.25">
      <c r="X99" s="210"/>
    </row>
    <row r="100" spans="24:24" s="48" customFormat="1" x14ac:dyDescent="0.25">
      <c r="X100" s="210"/>
    </row>
    <row r="101" spans="24:24" s="48" customFormat="1" x14ac:dyDescent="0.25">
      <c r="X101" s="210"/>
    </row>
    <row r="102" spans="24:24" s="48" customFormat="1" x14ac:dyDescent="0.25">
      <c r="X102" s="210"/>
    </row>
    <row r="103" spans="24:24" s="48" customFormat="1" x14ac:dyDescent="0.25">
      <c r="X103" s="210"/>
    </row>
    <row r="104" spans="24:24" s="48" customFormat="1" x14ac:dyDescent="0.25">
      <c r="X104" s="210"/>
    </row>
    <row r="105" spans="24:24" s="48" customFormat="1" x14ac:dyDescent="0.25">
      <c r="X105" s="210"/>
    </row>
    <row r="106" spans="24:24" s="48" customFormat="1" x14ac:dyDescent="0.25">
      <c r="X106" s="210"/>
    </row>
    <row r="107" spans="24:24" s="48" customFormat="1" x14ac:dyDescent="0.25">
      <c r="X107" s="210"/>
    </row>
    <row r="108" spans="24:24" s="48" customFormat="1" x14ac:dyDescent="0.25">
      <c r="X108" s="210"/>
    </row>
    <row r="109" spans="24:24" s="48" customFormat="1" x14ac:dyDescent="0.25">
      <c r="X109" s="210"/>
    </row>
    <row r="110" spans="24:24" s="48" customFormat="1" x14ac:dyDescent="0.25">
      <c r="X110" s="210"/>
    </row>
    <row r="111" spans="24:24" s="48" customFormat="1" x14ac:dyDescent="0.25">
      <c r="X111" s="210"/>
    </row>
    <row r="112" spans="24:24" s="48" customFormat="1" x14ac:dyDescent="0.25">
      <c r="X112" s="210"/>
    </row>
    <row r="113" spans="24:24" s="48" customFormat="1" x14ac:dyDescent="0.25">
      <c r="X113" s="210"/>
    </row>
    <row r="114" spans="24:24" s="48" customFormat="1" x14ac:dyDescent="0.25">
      <c r="X114" s="210"/>
    </row>
    <row r="115" spans="24:24" s="48" customFormat="1" x14ac:dyDescent="0.25">
      <c r="X115" s="210"/>
    </row>
    <row r="116" spans="24:24" s="48" customFormat="1" x14ac:dyDescent="0.25">
      <c r="X116" s="210"/>
    </row>
    <row r="117" spans="24:24" s="48" customFormat="1" x14ac:dyDescent="0.25">
      <c r="X117" s="210"/>
    </row>
    <row r="118" spans="24:24" s="48" customFormat="1" x14ac:dyDescent="0.25">
      <c r="X118" s="210"/>
    </row>
    <row r="119" spans="24:24" s="48" customFormat="1" x14ac:dyDescent="0.25">
      <c r="X119" s="210"/>
    </row>
    <row r="120" spans="24:24" s="48" customFormat="1" x14ac:dyDescent="0.25">
      <c r="X120" s="210"/>
    </row>
    <row r="121" spans="24:24" s="48" customFormat="1" x14ac:dyDescent="0.25">
      <c r="X121" s="210"/>
    </row>
    <row r="122" spans="24:24" s="48" customFormat="1" x14ac:dyDescent="0.25">
      <c r="X122" s="210"/>
    </row>
    <row r="123" spans="24:24" s="48" customFormat="1" x14ac:dyDescent="0.25">
      <c r="X123" s="210"/>
    </row>
    <row r="124" spans="24:24" s="48" customFormat="1" x14ac:dyDescent="0.25">
      <c r="X124" s="210"/>
    </row>
    <row r="125" spans="24:24" s="48" customFormat="1" x14ac:dyDescent="0.25">
      <c r="X125" s="210"/>
    </row>
    <row r="126" spans="24:24" s="48" customFormat="1" x14ac:dyDescent="0.25">
      <c r="X126" s="210"/>
    </row>
    <row r="127" spans="24:24" s="48" customFormat="1" x14ac:dyDescent="0.25">
      <c r="X127" s="210"/>
    </row>
    <row r="128" spans="24:24" s="48" customFormat="1" x14ac:dyDescent="0.25">
      <c r="X128" s="210"/>
    </row>
    <row r="129" spans="24:24" s="48" customFormat="1" x14ac:dyDescent="0.25">
      <c r="X129" s="210"/>
    </row>
    <row r="130" spans="24:24" s="48" customFormat="1" x14ac:dyDescent="0.25">
      <c r="X130" s="210"/>
    </row>
    <row r="131" spans="24:24" s="48" customFormat="1" x14ac:dyDescent="0.25">
      <c r="X131" s="210"/>
    </row>
    <row r="132" spans="24:24" s="48" customFormat="1" x14ac:dyDescent="0.25">
      <c r="X132" s="210"/>
    </row>
    <row r="133" spans="24:24" s="48" customFormat="1" x14ac:dyDescent="0.25">
      <c r="X133" s="210"/>
    </row>
    <row r="134" spans="24:24" s="48" customFormat="1" x14ac:dyDescent="0.25">
      <c r="X134" s="210"/>
    </row>
    <row r="135" spans="24:24" s="48" customFormat="1" x14ac:dyDescent="0.25">
      <c r="X135" s="210"/>
    </row>
    <row r="136" spans="24:24" s="48" customFormat="1" x14ac:dyDescent="0.25">
      <c r="X136" s="210"/>
    </row>
    <row r="137" spans="24:24" s="48" customFormat="1" x14ac:dyDescent="0.25">
      <c r="X137" s="210"/>
    </row>
    <row r="138" spans="24:24" s="48" customFormat="1" x14ac:dyDescent="0.25">
      <c r="X138" s="210"/>
    </row>
    <row r="139" spans="24:24" s="48" customFormat="1" x14ac:dyDescent="0.25">
      <c r="X139" s="210"/>
    </row>
    <row r="140" spans="24:24" s="48" customFormat="1" x14ac:dyDescent="0.25">
      <c r="X140" s="210"/>
    </row>
    <row r="141" spans="24:24" s="48" customFormat="1" x14ac:dyDescent="0.25">
      <c r="X141" s="210"/>
    </row>
    <row r="142" spans="24:24" s="48" customFormat="1" x14ac:dyDescent="0.25">
      <c r="X142" s="210"/>
    </row>
    <row r="143" spans="24:24" s="48" customFormat="1" x14ac:dyDescent="0.25">
      <c r="X143" s="210"/>
    </row>
    <row r="144" spans="24:24" s="48" customFormat="1" x14ac:dyDescent="0.25">
      <c r="X144" s="210"/>
    </row>
    <row r="145" spans="24:24" s="48" customFormat="1" x14ac:dyDescent="0.25">
      <c r="X145" s="210"/>
    </row>
    <row r="146" spans="24:24" s="48" customFormat="1" x14ac:dyDescent="0.25">
      <c r="X146" s="210"/>
    </row>
    <row r="147" spans="24:24" s="48" customFormat="1" x14ac:dyDescent="0.25">
      <c r="X147" s="210"/>
    </row>
    <row r="148" spans="24:24" s="48" customFormat="1" x14ac:dyDescent="0.25">
      <c r="X148" s="210"/>
    </row>
    <row r="149" spans="24:24" s="48" customFormat="1" x14ac:dyDescent="0.25">
      <c r="X149" s="210"/>
    </row>
    <row r="150" spans="24:24" s="48" customFormat="1" x14ac:dyDescent="0.25">
      <c r="X150" s="210"/>
    </row>
    <row r="151" spans="24:24" s="48" customFormat="1" x14ac:dyDescent="0.25">
      <c r="X151" s="210"/>
    </row>
    <row r="152" spans="24:24" s="48" customFormat="1" x14ac:dyDescent="0.25">
      <c r="X152" s="210"/>
    </row>
    <row r="153" spans="24:24" s="48" customFormat="1" x14ac:dyDescent="0.25">
      <c r="X153" s="210"/>
    </row>
    <row r="154" spans="24:24" s="48" customFormat="1" x14ac:dyDescent="0.25">
      <c r="X154" s="210"/>
    </row>
    <row r="155" spans="24:24" s="48" customFormat="1" x14ac:dyDescent="0.25">
      <c r="X155" s="210"/>
    </row>
    <row r="156" spans="24:24" s="48" customFormat="1" x14ac:dyDescent="0.25">
      <c r="X156" s="210"/>
    </row>
    <row r="157" spans="24:24" s="48" customFormat="1" x14ac:dyDescent="0.25">
      <c r="X157" s="210"/>
    </row>
    <row r="158" spans="24:24" s="48" customFormat="1" x14ac:dyDescent="0.25">
      <c r="X158" s="210"/>
    </row>
    <row r="159" spans="24:24" s="48" customFormat="1" x14ac:dyDescent="0.25">
      <c r="X159" s="210"/>
    </row>
    <row r="160" spans="24:24" s="48" customFormat="1" x14ac:dyDescent="0.25">
      <c r="X160" s="210"/>
    </row>
    <row r="161" spans="24:24" s="48" customFormat="1" x14ac:dyDescent="0.25">
      <c r="X161" s="210"/>
    </row>
    <row r="162" spans="24:24" s="48" customFormat="1" x14ac:dyDescent="0.25">
      <c r="X162" s="210"/>
    </row>
    <row r="163" spans="24:24" s="48" customFormat="1" x14ac:dyDescent="0.25">
      <c r="X163" s="210"/>
    </row>
    <row r="164" spans="24:24" s="48" customFormat="1" x14ac:dyDescent="0.25">
      <c r="X164" s="210"/>
    </row>
    <row r="165" spans="24:24" s="48" customFormat="1" x14ac:dyDescent="0.25">
      <c r="X165" s="210"/>
    </row>
    <row r="166" spans="24:24" s="48" customFormat="1" x14ac:dyDescent="0.25">
      <c r="X166" s="210"/>
    </row>
    <row r="167" spans="24:24" s="48" customFormat="1" x14ac:dyDescent="0.25">
      <c r="X167" s="210"/>
    </row>
    <row r="168" spans="24:24" s="48" customFormat="1" x14ac:dyDescent="0.25">
      <c r="X168" s="210"/>
    </row>
    <row r="169" spans="24:24" s="48" customFormat="1" x14ac:dyDescent="0.25">
      <c r="X169" s="210"/>
    </row>
    <row r="170" spans="24:24" s="48" customFormat="1" x14ac:dyDescent="0.25">
      <c r="X170" s="210"/>
    </row>
    <row r="171" spans="24:24" s="48" customFormat="1" x14ac:dyDescent="0.25">
      <c r="X171" s="210"/>
    </row>
    <row r="172" spans="24:24" s="48" customFormat="1" x14ac:dyDescent="0.25">
      <c r="X172" s="210"/>
    </row>
    <row r="173" spans="24:24" s="48" customFormat="1" x14ac:dyDescent="0.25">
      <c r="X173" s="210"/>
    </row>
    <row r="174" spans="24:24" s="48" customFormat="1" x14ac:dyDescent="0.25">
      <c r="X174" s="210"/>
    </row>
    <row r="175" spans="24:24" s="48" customFormat="1" x14ac:dyDescent="0.25">
      <c r="X175" s="210"/>
    </row>
    <row r="176" spans="24:24" s="48" customFormat="1" x14ac:dyDescent="0.25">
      <c r="X176" s="210"/>
    </row>
    <row r="177" spans="24:24" s="48" customFormat="1" x14ac:dyDescent="0.25">
      <c r="X177" s="210"/>
    </row>
    <row r="178" spans="24:24" s="48" customFormat="1" x14ac:dyDescent="0.25">
      <c r="X178" s="210"/>
    </row>
    <row r="179" spans="24:24" s="48" customFormat="1" x14ac:dyDescent="0.25">
      <c r="X179" s="210"/>
    </row>
    <row r="180" spans="24:24" s="48" customFormat="1" x14ac:dyDescent="0.25">
      <c r="X180" s="210"/>
    </row>
    <row r="181" spans="24:24" s="48" customFormat="1" x14ac:dyDescent="0.25">
      <c r="X181" s="210"/>
    </row>
    <row r="182" spans="24:24" s="48" customFormat="1" x14ac:dyDescent="0.25">
      <c r="X182" s="210"/>
    </row>
    <row r="183" spans="24:24" s="48" customFormat="1" x14ac:dyDescent="0.25">
      <c r="X183" s="210"/>
    </row>
    <row r="184" spans="24:24" s="48" customFormat="1" x14ac:dyDescent="0.25">
      <c r="X184" s="210"/>
    </row>
    <row r="185" spans="24:24" s="48" customFormat="1" x14ac:dyDescent="0.25">
      <c r="X185" s="210"/>
    </row>
    <row r="186" spans="24:24" s="48" customFormat="1" x14ac:dyDescent="0.25">
      <c r="X186" s="210"/>
    </row>
    <row r="187" spans="24:24" s="48" customFormat="1" x14ac:dyDescent="0.25">
      <c r="X187" s="210"/>
    </row>
    <row r="188" spans="24:24" s="48" customFormat="1" x14ac:dyDescent="0.25">
      <c r="X188" s="210"/>
    </row>
    <row r="189" spans="24:24" s="48" customFormat="1" x14ac:dyDescent="0.25">
      <c r="X189" s="210"/>
    </row>
    <row r="190" spans="24:24" s="48" customFormat="1" x14ac:dyDescent="0.25">
      <c r="X190" s="210"/>
    </row>
    <row r="191" spans="24:24" s="48" customFormat="1" x14ac:dyDescent="0.25">
      <c r="X191" s="210"/>
    </row>
    <row r="192" spans="24:24" s="48" customFormat="1" x14ac:dyDescent="0.25">
      <c r="X192" s="210"/>
    </row>
    <row r="193" spans="24:24" s="48" customFormat="1" x14ac:dyDescent="0.25">
      <c r="X193" s="210"/>
    </row>
    <row r="194" spans="24:24" s="48" customFormat="1" x14ac:dyDescent="0.25">
      <c r="X194" s="210"/>
    </row>
    <row r="195" spans="24:24" s="48" customFormat="1" x14ac:dyDescent="0.25">
      <c r="X195" s="210"/>
    </row>
    <row r="196" spans="24:24" s="48" customFormat="1" x14ac:dyDescent="0.25">
      <c r="X196" s="210"/>
    </row>
    <row r="197" spans="24:24" s="48" customFormat="1" x14ac:dyDescent="0.25">
      <c r="X197" s="210"/>
    </row>
    <row r="198" spans="24:24" s="48" customFormat="1" x14ac:dyDescent="0.25">
      <c r="X198" s="210"/>
    </row>
    <row r="199" spans="24:24" s="48" customFormat="1" x14ac:dyDescent="0.25">
      <c r="X199" s="210"/>
    </row>
    <row r="200" spans="24:24" s="48" customFormat="1" x14ac:dyDescent="0.25">
      <c r="X200" s="210"/>
    </row>
    <row r="201" spans="24:24" s="48" customFormat="1" x14ac:dyDescent="0.25">
      <c r="X201" s="210"/>
    </row>
    <row r="202" spans="24:24" s="48" customFormat="1" x14ac:dyDescent="0.25">
      <c r="X202" s="210"/>
    </row>
    <row r="203" spans="24:24" s="48" customFormat="1" x14ac:dyDescent="0.25">
      <c r="X203" s="210"/>
    </row>
    <row r="204" spans="24:24" s="48" customFormat="1" x14ac:dyDescent="0.25">
      <c r="X204" s="210"/>
    </row>
    <row r="205" spans="24:24" s="48" customFormat="1" x14ac:dyDescent="0.25">
      <c r="X205" s="210"/>
    </row>
    <row r="206" spans="24:24" s="48" customFormat="1" x14ac:dyDescent="0.25">
      <c r="X206" s="210"/>
    </row>
    <row r="207" spans="24:24" s="48" customFormat="1" x14ac:dyDescent="0.25">
      <c r="X207" s="210"/>
    </row>
    <row r="208" spans="24:24" s="48" customFormat="1" x14ac:dyDescent="0.25">
      <c r="X208" s="210"/>
    </row>
    <row r="209" spans="24:24" s="48" customFormat="1" x14ac:dyDescent="0.25">
      <c r="X209" s="210"/>
    </row>
    <row r="210" spans="24:24" s="48" customFormat="1" x14ac:dyDescent="0.25">
      <c r="X210" s="210"/>
    </row>
    <row r="211" spans="24:24" s="48" customFormat="1" x14ac:dyDescent="0.25">
      <c r="X211" s="210"/>
    </row>
    <row r="212" spans="24:24" s="48" customFormat="1" x14ac:dyDescent="0.25">
      <c r="X212" s="210"/>
    </row>
    <row r="213" spans="24:24" s="48" customFormat="1" x14ac:dyDescent="0.25">
      <c r="X213" s="210"/>
    </row>
    <row r="214" spans="24:24" s="48" customFormat="1" x14ac:dyDescent="0.25">
      <c r="X214" s="210"/>
    </row>
    <row r="215" spans="24:24" s="48" customFormat="1" x14ac:dyDescent="0.25">
      <c r="X215" s="210"/>
    </row>
    <row r="216" spans="24:24" s="48" customFormat="1" x14ac:dyDescent="0.25">
      <c r="X216" s="210"/>
    </row>
    <row r="217" spans="24:24" s="48" customFormat="1" x14ac:dyDescent="0.25">
      <c r="X217" s="210"/>
    </row>
    <row r="218" spans="24:24" s="48" customFormat="1" x14ac:dyDescent="0.25">
      <c r="X218" s="210"/>
    </row>
    <row r="219" spans="24:24" s="48" customFormat="1" x14ac:dyDescent="0.25">
      <c r="X219" s="210"/>
    </row>
    <row r="220" spans="24:24" s="48" customFormat="1" x14ac:dyDescent="0.25">
      <c r="X220" s="210"/>
    </row>
    <row r="221" spans="24:24" s="48" customFormat="1" x14ac:dyDescent="0.25">
      <c r="X221" s="210"/>
    </row>
    <row r="222" spans="24:24" s="48" customFormat="1" x14ac:dyDescent="0.25">
      <c r="X222" s="210"/>
    </row>
    <row r="223" spans="24:24" s="48" customFormat="1" x14ac:dyDescent="0.25">
      <c r="X223" s="210"/>
    </row>
    <row r="224" spans="24:24" s="48" customFormat="1" x14ac:dyDescent="0.25">
      <c r="X224" s="210"/>
    </row>
    <row r="225" spans="24:24" s="48" customFormat="1" x14ac:dyDescent="0.25">
      <c r="X225" s="210"/>
    </row>
    <row r="226" spans="24:24" s="48" customFormat="1" x14ac:dyDescent="0.25">
      <c r="X226" s="210"/>
    </row>
    <row r="227" spans="24:24" s="48" customFormat="1" x14ac:dyDescent="0.25">
      <c r="X227" s="210"/>
    </row>
    <row r="228" spans="24:24" s="48" customFormat="1" x14ac:dyDescent="0.25">
      <c r="X228" s="210"/>
    </row>
    <row r="229" spans="24:24" s="48" customFormat="1" x14ac:dyDescent="0.25">
      <c r="X229" s="210"/>
    </row>
    <row r="230" spans="24:24" s="48" customFormat="1" x14ac:dyDescent="0.25">
      <c r="X230" s="210"/>
    </row>
    <row r="231" spans="24:24" s="48" customFormat="1" x14ac:dyDescent="0.25">
      <c r="X231" s="210"/>
    </row>
    <row r="232" spans="24:24" s="48" customFormat="1" x14ac:dyDescent="0.25">
      <c r="X232" s="210"/>
    </row>
    <row r="233" spans="24:24" s="48" customFormat="1" x14ac:dyDescent="0.25">
      <c r="X233" s="210"/>
    </row>
    <row r="234" spans="24:24" s="48" customFormat="1" x14ac:dyDescent="0.25">
      <c r="X234" s="210"/>
    </row>
    <row r="235" spans="24:24" s="48" customFormat="1" x14ac:dyDescent="0.25">
      <c r="X235" s="210"/>
    </row>
    <row r="236" spans="24:24" s="48" customFormat="1" x14ac:dyDescent="0.25">
      <c r="X236" s="210"/>
    </row>
    <row r="237" spans="24:24" s="48" customFormat="1" x14ac:dyDescent="0.25">
      <c r="X237" s="210"/>
    </row>
    <row r="238" spans="24:24" s="48" customFormat="1" x14ac:dyDescent="0.25">
      <c r="X238" s="210"/>
    </row>
    <row r="239" spans="24:24" s="48" customFormat="1" x14ac:dyDescent="0.25">
      <c r="X239" s="210"/>
    </row>
    <row r="240" spans="24:24" s="48" customFormat="1" x14ac:dyDescent="0.25">
      <c r="X240" s="210"/>
    </row>
    <row r="241" spans="24:24" s="48" customFormat="1" x14ac:dyDescent="0.25">
      <c r="X241" s="210"/>
    </row>
    <row r="242" spans="24:24" s="48" customFormat="1" x14ac:dyDescent="0.25">
      <c r="X242" s="210"/>
    </row>
    <row r="243" spans="24:24" s="48" customFormat="1" x14ac:dyDescent="0.25">
      <c r="X243" s="210"/>
    </row>
    <row r="244" spans="24:24" s="48" customFormat="1" x14ac:dyDescent="0.25">
      <c r="X244" s="210"/>
    </row>
    <row r="245" spans="24:24" s="48" customFormat="1" x14ac:dyDescent="0.25">
      <c r="X245" s="210"/>
    </row>
    <row r="246" spans="24:24" s="48" customFormat="1" x14ac:dyDescent="0.25">
      <c r="X246" s="210"/>
    </row>
    <row r="247" spans="24:24" s="48" customFormat="1" x14ac:dyDescent="0.25">
      <c r="X247" s="210"/>
    </row>
    <row r="248" spans="24:24" s="48" customFormat="1" x14ac:dyDescent="0.25">
      <c r="X248" s="210"/>
    </row>
    <row r="249" spans="24:24" s="48" customFormat="1" x14ac:dyDescent="0.25">
      <c r="X249" s="210"/>
    </row>
    <row r="250" spans="24:24" s="48" customFormat="1" x14ac:dyDescent="0.25">
      <c r="X250" s="210"/>
    </row>
    <row r="251" spans="24:24" s="48" customFormat="1" x14ac:dyDescent="0.25">
      <c r="X251" s="210"/>
    </row>
    <row r="252" spans="24:24" s="48" customFormat="1" x14ac:dyDescent="0.25">
      <c r="X252" s="210"/>
    </row>
    <row r="253" spans="24:24" s="48" customFormat="1" x14ac:dyDescent="0.25">
      <c r="X253" s="210"/>
    </row>
    <row r="254" spans="24:24" s="48" customFormat="1" x14ac:dyDescent="0.25">
      <c r="X254" s="210"/>
    </row>
    <row r="255" spans="24:24" s="48" customFormat="1" x14ac:dyDescent="0.25">
      <c r="X255" s="210"/>
    </row>
    <row r="256" spans="24:24" s="48" customFormat="1" x14ac:dyDescent="0.25">
      <c r="X256" s="210"/>
    </row>
    <row r="257" spans="24:24" s="48" customFormat="1" x14ac:dyDescent="0.25">
      <c r="X257" s="210"/>
    </row>
    <row r="258" spans="24:24" s="48" customFormat="1" x14ac:dyDescent="0.25">
      <c r="X258" s="210"/>
    </row>
    <row r="259" spans="24:24" s="48" customFormat="1" x14ac:dyDescent="0.25">
      <c r="X259" s="210"/>
    </row>
    <row r="260" spans="24:24" s="48" customFormat="1" x14ac:dyDescent="0.25">
      <c r="X260" s="210"/>
    </row>
    <row r="261" spans="24:24" s="48" customFormat="1" x14ac:dyDescent="0.25">
      <c r="X261" s="210"/>
    </row>
    <row r="262" spans="24:24" s="48" customFormat="1" x14ac:dyDescent="0.25">
      <c r="X262" s="210"/>
    </row>
    <row r="263" spans="24:24" s="48" customFormat="1" x14ac:dyDescent="0.25">
      <c r="X263" s="210"/>
    </row>
    <row r="264" spans="24:24" s="48" customFormat="1" x14ac:dyDescent="0.25">
      <c r="X264" s="210"/>
    </row>
    <row r="265" spans="24:24" s="48" customFormat="1" x14ac:dyDescent="0.25">
      <c r="X265" s="210"/>
    </row>
    <row r="266" spans="24:24" s="48" customFormat="1" x14ac:dyDescent="0.25">
      <c r="X266" s="210"/>
    </row>
    <row r="267" spans="24:24" s="48" customFormat="1" x14ac:dyDescent="0.25">
      <c r="X267" s="210"/>
    </row>
    <row r="268" spans="24:24" s="48" customFormat="1" x14ac:dyDescent="0.25">
      <c r="X268" s="210"/>
    </row>
    <row r="269" spans="24:24" s="48" customFormat="1" x14ac:dyDescent="0.25">
      <c r="X269" s="210"/>
    </row>
    <row r="270" spans="24:24" s="48" customFormat="1" x14ac:dyDescent="0.25">
      <c r="X270" s="210"/>
    </row>
    <row r="271" spans="24:24" s="48" customFormat="1" x14ac:dyDescent="0.25">
      <c r="X271" s="210"/>
    </row>
    <row r="272" spans="24:24" s="48" customFormat="1" x14ac:dyDescent="0.25">
      <c r="X272" s="210"/>
    </row>
    <row r="273" spans="24:24" s="48" customFormat="1" x14ac:dyDescent="0.25">
      <c r="X273" s="210"/>
    </row>
    <row r="274" spans="24:24" s="48" customFormat="1" x14ac:dyDescent="0.25">
      <c r="X274" s="210"/>
    </row>
    <row r="275" spans="24:24" s="48" customFormat="1" x14ac:dyDescent="0.25">
      <c r="X275" s="210"/>
    </row>
    <row r="276" spans="24:24" s="48" customFormat="1" x14ac:dyDescent="0.25">
      <c r="X276" s="210"/>
    </row>
    <row r="277" spans="24:24" s="48" customFormat="1" x14ac:dyDescent="0.25">
      <c r="X277" s="210"/>
    </row>
    <row r="278" spans="24:24" s="48" customFormat="1" x14ac:dyDescent="0.25">
      <c r="X278" s="210"/>
    </row>
    <row r="279" spans="24:24" s="48" customFormat="1" x14ac:dyDescent="0.25">
      <c r="X279" s="210"/>
    </row>
    <row r="280" spans="24:24" s="48" customFormat="1" x14ac:dyDescent="0.25">
      <c r="X280" s="210"/>
    </row>
    <row r="281" spans="24:24" s="48" customFormat="1" x14ac:dyDescent="0.25">
      <c r="X281" s="210"/>
    </row>
    <row r="282" spans="24:24" s="48" customFormat="1" x14ac:dyDescent="0.25">
      <c r="X282" s="210"/>
    </row>
    <row r="283" spans="24:24" s="48" customFormat="1" x14ac:dyDescent="0.25">
      <c r="X283" s="210"/>
    </row>
    <row r="284" spans="24:24" s="48" customFormat="1" x14ac:dyDescent="0.25">
      <c r="X284" s="210"/>
    </row>
    <row r="285" spans="24:24" s="48" customFormat="1" x14ac:dyDescent="0.25">
      <c r="X285" s="210"/>
    </row>
    <row r="286" spans="24:24" s="48" customFormat="1" x14ac:dyDescent="0.25">
      <c r="X286" s="210"/>
    </row>
    <row r="287" spans="24:24" s="48" customFormat="1" x14ac:dyDescent="0.25">
      <c r="X287" s="210"/>
    </row>
    <row r="288" spans="24:24" s="48" customFormat="1" x14ac:dyDescent="0.25">
      <c r="X288" s="210"/>
    </row>
    <row r="289" spans="24:24" s="48" customFormat="1" x14ac:dyDescent="0.25">
      <c r="X289" s="210"/>
    </row>
    <row r="290" spans="24:24" s="48" customFormat="1" x14ac:dyDescent="0.25">
      <c r="X290" s="210"/>
    </row>
    <row r="291" spans="24:24" s="48" customFormat="1" x14ac:dyDescent="0.25">
      <c r="X291" s="210"/>
    </row>
    <row r="292" spans="24:24" s="48" customFormat="1" x14ac:dyDescent="0.25">
      <c r="X292" s="210"/>
    </row>
    <row r="293" spans="24:24" s="48" customFormat="1" x14ac:dyDescent="0.25">
      <c r="X293" s="210"/>
    </row>
    <row r="294" spans="24:24" s="48" customFormat="1" x14ac:dyDescent="0.25">
      <c r="X294" s="210"/>
    </row>
    <row r="295" spans="24:24" s="48" customFormat="1" x14ac:dyDescent="0.25">
      <c r="X295" s="210"/>
    </row>
    <row r="296" spans="24:24" s="48" customFormat="1" x14ac:dyDescent="0.25">
      <c r="X296" s="210"/>
    </row>
    <row r="297" spans="24:24" s="48" customFormat="1" x14ac:dyDescent="0.25">
      <c r="X297" s="210"/>
    </row>
    <row r="298" spans="24:24" s="48" customFormat="1" x14ac:dyDescent="0.25">
      <c r="X298" s="210"/>
    </row>
    <row r="299" spans="24:24" s="48" customFormat="1" x14ac:dyDescent="0.25">
      <c r="X299" s="210"/>
    </row>
    <row r="300" spans="24:24" s="48" customFormat="1" x14ac:dyDescent="0.25">
      <c r="X300" s="210"/>
    </row>
    <row r="301" spans="24:24" s="48" customFormat="1" x14ac:dyDescent="0.25">
      <c r="X301" s="210"/>
    </row>
    <row r="302" spans="24:24" s="48" customFormat="1" x14ac:dyDescent="0.25">
      <c r="X302" s="210"/>
    </row>
    <row r="303" spans="24:24" s="48" customFormat="1" x14ac:dyDescent="0.25">
      <c r="X303" s="210"/>
    </row>
    <row r="304" spans="24:24" s="48" customFormat="1" x14ac:dyDescent="0.25">
      <c r="X304" s="210"/>
    </row>
    <row r="305" spans="24:24" s="48" customFormat="1" x14ac:dyDescent="0.25">
      <c r="X305" s="210"/>
    </row>
    <row r="306" spans="24:24" s="48" customFormat="1" x14ac:dyDescent="0.25">
      <c r="X306" s="210"/>
    </row>
    <row r="307" spans="24:24" s="48" customFormat="1" x14ac:dyDescent="0.25">
      <c r="X307" s="210"/>
    </row>
    <row r="308" spans="24:24" s="48" customFormat="1" x14ac:dyDescent="0.25">
      <c r="X308" s="210"/>
    </row>
    <row r="309" spans="24:24" s="48" customFormat="1" x14ac:dyDescent="0.25">
      <c r="X309" s="210"/>
    </row>
    <row r="310" spans="24:24" s="48" customFormat="1" x14ac:dyDescent="0.25">
      <c r="X310" s="210"/>
    </row>
    <row r="311" spans="24:24" s="48" customFormat="1" x14ac:dyDescent="0.25">
      <c r="X311" s="210"/>
    </row>
    <row r="312" spans="24:24" s="48" customFormat="1" x14ac:dyDescent="0.25">
      <c r="X312" s="210"/>
    </row>
    <row r="313" spans="24:24" s="48" customFormat="1" x14ac:dyDescent="0.25">
      <c r="X313" s="210"/>
    </row>
    <row r="314" spans="24:24" s="48" customFormat="1" x14ac:dyDescent="0.25">
      <c r="X314" s="210"/>
    </row>
    <row r="315" spans="24:24" s="48" customFormat="1" x14ac:dyDescent="0.25">
      <c r="X315" s="210"/>
    </row>
    <row r="316" spans="24:24" s="48" customFormat="1" x14ac:dyDescent="0.25">
      <c r="X316" s="210"/>
    </row>
    <row r="317" spans="24:24" s="48" customFormat="1" x14ac:dyDescent="0.25">
      <c r="X317" s="210"/>
    </row>
    <row r="318" spans="24:24" s="48" customFormat="1" x14ac:dyDescent="0.25">
      <c r="X318" s="210"/>
    </row>
    <row r="319" spans="24:24" s="48" customFormat="1" x14ac:dyDescent="0.25">
      <c r="X319" s="210"/>
    </row>
    <row r="320" spans="24:24" s="48" customFormat="1" x14ac:dyDescent="0.25">
      <c r="X320" s="210"/>
    </row>
    <row r="321" spans="24:24" s="48" customFormat="1" x14ac:dyDescent="0.25">
      <c r="X321" s="210"/>
    </row>
    <row r="322" spans="24:24" s="48" customFormat="1" x14ac:dyDescent="0.25">
      <c r="X322" s="210"/>
    </row>
    <row r="323" spans="24:24" s="48" customFormat="1" x14ac:dyDescent="0.25">
      <c r="X323" s="210"/>
    </row>
    <row r="324" spans="24:24" s="48" customFormat="1" x14ac:dyDescent="0.25">
      <c r="X324" s="210"/>
    </row>
    <row r="325" spans="24:24" s="48" customFormat="1" x14ac:dyDescent="0.25">
      <c r="X325" s="210"/>
    </row>
    <row r="326" spans="24:24" s="48" customFormat="1" x14ac:dyDescent="0.25">
      <c r="X326" s="210"/>
    </row>
    <row r="327" spans="24:24" s="48" customFormat="1" x14ac:dyDescent="0.25">
      <c r="X327" s="210"/>
    </row>
    <row r="328" spans="24:24" s="48" customFormat="1" x14ac:dyDescent="0.25">
      <c r="X328" s="210"/>
    </row>
    <row r="329" spans="24:24" s="48" customFormat="1" x14ac:dyDescent="0.25">
      <c r="X329" s="210"/>
    </row>
    <row r="330" spans="24:24" s="48" customFormat="1" x14ac:dyDescent="0.25">
      <c r="X330" s="210"/>
    </row>
    <row r="331" spans="24:24" s="48" customFormat="1" x14ac:dyDescent="0.25">
      <c r="X331" s="210"/>
    </row>
    <row r="332" spans="24:24" s="48" customFormat="1" x14ac:dyDescent="0.25">
      <c r="X332" s="210"/>
    </row>
    <row r="333" spans="24:24" s="48" customFormat="1" x14ac:dyDescent="0.25">
      <c r="X333" s="210"/>
    </row>
    <row r="334" spans="24:24" s="48" customFormat="1" x14ac:dyDescent="0.25">
      <c r="X334" s="210"/>
    </row>
    <row r="335" spans="24:24" s="48" customFormat="1" x14ac:dyDescent="0.25">
      <c r="X335" s="210"/>
    </row>
    <row r="336" spans="24:24" s="48" customFormat="1" x14ac:dyDescent="0.25">
      <c r="X336" s="210"/>
    </row>
    <row r="337" spans="24:24" s="48" customFormat="1" x14ac:dyDescent="0.25">
      <c r="X337" s="210"/>
    </row>
    <row r="338" spans="24:24" s="48" customFormat="1" x14ac:dyDescent="0.25">
      <c r="X338" s="210"/>
    </row>
    <row r="339" spans="24:24" s="48" customFormat="1" x14ac:dyDescent="0.25">
      <c r="X339" s="210"/>
    </row>
    <row r="340" spans="24:24" s="48" customFormat="1" x14ac:dyDescent="0.25">
      <c r="X340" s="210"/>
    </row>
    <row r="341" spans="24:24" s="48" customFormat="1" x14ac:dyDescent="0.25">
      <c r="X341" s="210"/>
    </row>
    <row r="342" spans="24:24" s="48" customFormat="1" x14ac:dyDescent="0.25">
      <c r="X342" s="210"/>
    </row>
    <row r="343" spans="24:24" s="48" customFormat="1" x14ac:dyDescent="0.25">
      <c r="X343" s="210"/>
    </row>
    <row r="344" spans="24:24" s="48" customFormat="1" x14ac:dyDescent="0.25">
      <c r="X344" s="210"/>
    </row>
    <row r="345" spans="24:24" s="48" customFormat="1" x14ac:dyDescent="0.25">
      <c r="X345" s="210"/>
    </row>
    <row r="346" spans="24:24" s="48" customFormat="1" x14ac:dyDescent="0.25">
      <c r="X346" s="210"/>
    </row>
    <row r="347" spans="24:24" s="48" customFormat="1" x14ac:dyDescent="0.25">
      <c r="X347" s="210"/>
    </row>
    <row r="348" spans="24:24" s="48" customFormat="1" x14ac:dyDescent="0.25">
      <c r="X348" s="210"/>
    </row>
    <row r="349" spans="24:24" s="48" customFormat="1" x14ac:dyDescent="0.25">
      <c r="X349" s="210"/>
    </row>
    <row r="350" spans="24:24" s="48" customFormat="1" x14ac:dyDescent="0.25">
      <c r="X350" s="210"/>
    </row>
    <row r="351" spans="24:24" s="48" customFormat="1" x14ac:dyDescent="0.25">
      <c r="X351" s="210"/>
    </row>
    <row r="352" spans="24:24" s="48" customFormat="1" x14ac:dyDescent="0.25">
      <c r="X352" s="210"/>
    </row>
    <row r="353" spans="24:24" s="48" customFormat="1" x14ac:dyDescent="0.25">
      <c r="X353" s="210"/>
    </row>
    <row r="354" spans="24:24" s="48" customFormat="1" x14ac:dyDescent="0.25">
      <c r="X354" s="210"/>
    </row>
    <row r="355" spans="24:24" s="48" customFormat="1" x14ac:dyDescent="0.25">
      <c r="X355" s="210"/>
    </row>
    <row r="356" spans="24:24" s="48" customFormat="1" x14ac:dyDescent="0.25">
      <c r="X356" s="210"/>
    </row>
    <row r="357" spans="24:24" s="48" customFormat="1" x14ac:dyDescent="0.25">
      <c r="X357" s="210"/>
    </row>
    <row r="358" spans="24:24" s="48" customFormat="1" x14ac:dyDescent="0.25">
      <c r="X358" s="210"/>
    </row>
    <row r="359" spans="24:24" s="48" customFormat="1" x14ac:dyDescent="0.25">
      <c r="X359" s="210"/>
    </row>
    <row r="360" spans="24:24" s="48" customFormat="1" x14ac:dyDescent="0.25">
      <c r="X360" s="210"/>
    </row>
    <row r="361" spans="24:24" s="48" customFormat="1" x14ac:dyDescent="0.25">
      <c r="X361" s="210"/>
    </row>
    <row r="362" spans="24:24" s="48" customFormat="1" x14ac:dyDescent="0.25">
      <c r="X362" s="210"/>
    </row>
    <row r="363" spans="24:24" s="48" customFormat="1" x14ac:dyDescent="0.25">
      <c r="X363" s="210"/>
    </row>
    <row r="364" spans="24:24" s="48" customFormat="1" x14ac:dyDescent="0.25">
      <c r="X364" s="210"/>
    </row>
    <row r="365" spans="24:24" s="48" customFormat="1" x14ac:dyDescent="0.25">
      <c r="X365" s="210"/>
    </row>
    <row r="366" spans="24:24" s="48" customFormat="1" x14ac:dyDescent="0.25">
      <c r="X366" s="210"/>
    </row>
    <row r="367" spans="24:24" s="48" customFormat="1" x14ac:dyDescent="0.25">
      <c r="X367" s="210"/>
    </row>
    <row r="368" spans="24:24" s="48" customFormat="1" x14ac:dyDescent="0.25">
      <c r="X368" s="210"/>
    </row>
    <row r="369" spans="24:24" s="48" customFormat="1" x14ac:dyDescent="0.25">
      <c r="X369" s="210"/>
    </row>
    <row r="370" spans="24:24" s="48" customFormat="1" x14ac:dyDescent="0.25">
      <c r="X370" s="210"/>
    </row>
    <row r="371" spans="24:24" s="48" customFormat="1" x14ac:dyDescent="0.25">
      <c r="X371" s="210"/>
    </row>
    <row r="372" spans="24:24" s="48" customFormat="1" x14ac:dyDescent="0.25">
      <c r="X372" s="210"/>
    </row>
    <row r="373" spans="24:24" s="48" customFormat="1" x14ac:dyDescent="0.25">
      <c r="X373" s="210"/>
    </row>
    <row r="374" spans="24:24" s="48" customFormat="1" x14ac:dyDescent="0.25">
      <c r="X374" s="210"/>
    </row>
    <row r="375" spans="24:24" s="48" customFormat="1" x14ac:dyDescent="0.25">
      <c r="X375" s="210"/>
    </row>
    <row r="376" spans="24:24" s="48" customFormat="1" x14ac:dyDescent="0.25">
      <c r="X376" s="210"/>
    </row>
    <row r="377" spans="24:24" s="48" customFormat="1" x14ac:dyDescent="0.25">
      <c r="X377" s="210"/>
    </row>
    <row r="378" spans="24:24" s="48" customFormat="1" x14ac:dyDescent="0.25">
      <c r="X378" s="210"/>
    </row>
    <row r="379" spans="24:24" s="48" customFormat="1" x14ac:dyDescent="0.25">
      <c r="X379" s="210"/>
    </row>
    <row r="380" spans="24:24" s="48" customFormat="1" x14ac:dyDescent="0.25">
      <c r="X380" s="210"/>
    </row>
    <row r="381" spans="24:24" s="48" customFormat="1" x14ac:dyDescent="0.25">
      <c r="X381" s="210"/>
    </row>
    <row r="382" spans="24:24" s="48" customFormat="1" x14ac:dyDescent="0.25">
      <c r="X382" s="210"/>
    </row>
    <row r="383" spans="24:24" s="48" customFormat="1" x14ac:dyDescent="0.25">
      <c r="X383" s="210"/>
    </row>
    <row r="384" spans="24:24" s="48" customFormat="1" x14ac:dyDescent="0.25">
      <c r="X384" s="210"/>
    </row>
    <row r="385" spans="24:24" s="48" customFormat="1" x14ac:dyDescent="0.25">
      <c r="X385" s="210"/>
    </row>
    <row r="386" spans="24:24" s="48" customFormat="1" x14ac:dyDescent="0.25">
      <c r="X386" s="210"/>
    </row>
    <row r="387" spans="24:24" s="48" customFormat="1" x14ac:dyDescent="0.25">
      <c r="X387" s="210"/>
    </row>
    <row r="388" spans="24:24" s="48" customFormat="1" x14ac:dyDescent="0.25">
      <c r="X388" s="210"/>
    </row>
    <row r="389" spans="24:24" s="48" customFormat="1" x14ac:dyDescent="0.25">
      <c r="X389" s="210"/>
    </row>
    <row r="390" spans="24:24" s="48" customFormat="1" x14ac:dyDescent="0.25">
      <c r="X390" s="210"/>
    </row>
    <row r="391" spans="24:24" s="48" customFormat="1" x14ac:dyDescent="0.25">
      <c r="X391" s="210"/>
    </row>
    <row r="392" spans="24:24" s="48" customFormat="1" x14ac:dyDescent="0.25">
      <c r="X392" s="210"/>
    </row>
    <row r="393" spans="24:24" s="48" customFormat="1" x14ac:dyDescent="0.25">
      <c r="X393" s="210"/>
    </row>
    <row r="394" spans="24:24" s="48" customFormat="1" x14ac:dyDescent="0.25">
      <c r="X394" s="210"/>
    </row>
    <row r="395" spans="24:24" s="48" customFormat="1" x14ac:dyDescent="0.25">
      <c r="X395" s="210"/>
    </row>
    <row r="396" spans="24:24" s="48" customFormat="1" x14ac:dyDescent="0.25">
      <c r="X396" s="210"/>
    </row>
    <row r="397" spans="24:24" s="48" customFormat="1" x14ac:dyDescent="0.25">
      <c r="X397" s="210"/>
    </row>
    <row r="398" spans="24:24" s="48" customFormat="1" x14ac:dyDescent="0.25">
      <c r="X398" s="210"/>
    </row>
    <row r="399" spans="24:24" s="48" customFormat="1" x14ac:dyDescent="0.25">
      <c r="X399" s="210"/>
    </row>
    <row r="400" spans="24:24" s="48" customFormat="1" x14ac:dyDescent="0.25">
      <c r="X400" s="210"/>
    </row>
    <row r="401" spans="24:24" s="48" customFormat="1" x14ac:dyDescent="0.25">
      <c r="X401" s="210"/>
    </row>
    <row r="402" spans="24:24" s="48" customFormat="1" x14ac:dyDescent="0.25">
      <c r="X402" s="210"/>
    </row>
    <row r="403" spans="24:24" s="48" customFormat="1" x14ac:dyDescent="0.25">
      <c r="X403" s="210"/>
    </row>
    <row r="404" spans="24:24" s="48" customFormat="1" x14ac:dyDescent="0.25">
      <c r="X404" s="210"/>
    </row>
    <row r="405" spans="24:24" s="48" customFormat="1" x14ac:dyDescent="0.25">
      <c r="X405" s="210"/>
    </row>
    <row r="406" spans="24:24" s="48" customFormat="1" x14ac:dyDescent="0.25">
      <c r="X406" s="210"/>
    </row>
    <row r="407" spans="24:24" s="48" customFormat="1" x14ac:dyDescent="0.25">
      <c r="X407" s="210"/>
    </row>
    <row r="408" spans="24:24" s="48" customFormat="1" x14ac:dyDescent="0.25">
      <c r="X408" s="210"/>
    </row>
    <row r="409" spans="24:24" s="48" customFormat="1" x14ac:dyDescent="0.25">
      <c r="X409" s="210"/>
    </row>
    <row r="410" spans="24:24" s="48" customFormat="1" x14ac:dyDescent="0.25">
      <c r="X410" s="210"/>
    </row>
    <row r="411" spans="24:24" s="48" customFormat="1" x14ac:dyDescent="0.25">
      <c r="X411" s="210"/>
    </row>
    <row r="412" spans="24:24" s="48" customFormat="1" x14ac:dyDescent="0.25">
      <c r="X412" s="210"/>
    </row>
    <row r="413" spans="24:24" s="48" customFormat="1" x14ac:dyDescent="0.25">
      <c r="X413" s="210"/>
    </row>
    <row r="414" spans="24:24" s="48" customFormat="1" x14ac:dyDescent="0.25">
      <c r="X414" s="210"/>
    </row>
    <row r="415" spans="24:24" s="48" customFormat="1" x14ac:dyDescent="0.25">
      <c r="X415" s="210"/>
    </row>
    <row r="416" spans="24:24" s="48" customFormat="1" x14ac:dyDescent="0.25">
      <c r="X416" s="210"/>
    </row>
    <row r="417" spans="24:24" s="48" customFormat="1" x14ac:dyDescent="0.25">
      <c r="X417" s="210"/>
    </row>
    <row r="418" spans="24:24" s="48" customFormat="1" x14ac:dyDescent="0.25">
      <c r="X418" s="210"/>
    </row>
    <row r="419" spans="24:24" s="48" customFormat="1" x14ac:dyDescent="0.25">
      <c r="X419" s="210"/>
    </row>
    <row r="420" spans="24:24" s="48" customFormat="1" x14ac:dyDescent="0.25">
      <c r="X420" s="210"/>
    </row>
    <row r="421" spans="24:24" s="48" customFormat="1" x14ac:dyDescent="0.25">
      <c r="X421" s="210"/>
    </row>
    <row r="422" spans="24:24" s="48" customFormat="1" x14ac:dyDescent="0.25">
      <c r="X422" s="210"/>
    </row>
    <row r="423" spans="24:24" s="48" customFormat="1" x14ac:dyDescent="0.25">
      <c r="X423" s="210"/>
    </row>
    <row r="424" spans="24:24" s="48" customFormat="1" x14ac:dyDescent="0.25">
      <c r="X424" s="210"/>
    </row>
    <row r="425" spans="24:24" s="48" customFormat="1" x14ac:dyDescent="0.25">
      <c r="X425" s="210"/>
    </row>
    <row r="426" spans="24:24" s="48" customFormat="1" x14ac:dyDescent="0.25">
      <c r="X426" s="210"/>
    </row>
    <row r="427" spans="24:24" s="48" customFormat="1" x14ac:dyDescent="0.25">
      <c r="X427" s="210"/>
    </row>
    <row r="428" spans="24:24" s="48" customFormat="1" x14ac:dyDescent="0.25">
      <c r="X428" s="210"/>
    </row>
    <row r="429" spans="24:24" s="48" customFormat="1" x14ac:dyDescent="0.25">
      <c r="X429" s="210"/>
    </row>
    <row r="430" spans="24:24" s="48" customFormat="1" x14ac:dyDescent="0.25">
      <c r="X430" s="210"/>
    </row>
    <row r="431" spans="24:24" s="48" customFormat="1" x14ac:dyDescent="0.25">
      <c r="X431" s="210"/>
    </row>
    <row r="432" spans="24:24" s="48" customFormat="1" x14ac:dyDescent="0.25">
      <c r="X432" s="210"/>
    </row>
    <row r="433" spans="24:24" s="48" customFormat="1" x14ac:dyDescent="0.25">
      <c r="X433" s="210"/>
    </row>
    <row r="434" spans="24:24" s="48" customFormat="1" x14ac:dyDescent="0.25">
      <c r="X434" s="210"/>
    </row>
    <row r="435" spans="24:24" s="48" customFormat="1" x14ac:dyDescent="0.25">
      <c r="X435" s="210"/>
    </row>
    <row r="436" spans="24:24" s="48" customFormat="1" x14ac:dyDescent="0.25">
      <c r="X436" s="210"/>
    </row>
    <row r="437" spans="24:24" s="48" customFormat="1" x14ac:dyDescent="0.25">
      <c r="X437" s="210"/>
    </row>
    <row r="438" spans="24:24" s="48" customFormat="1" x14ac:dyDescent="0.25">
      <c r="X438" s="210"/>
    </row>
    <row r="439" spans="24:24" s="48" customFormat="1" x14ac:dyDescent="0.25">
      <c r="X439" s="210"/>
    </row>
    <row r="440" spans="24:24" s="48" customFormat="1" x14ac:dyDescent="0.25">
      <c r="X440" s="210"/>
    </row>
    <row r="441" spans="24:24" s="48" customFormat="1" x14ac:dyDescent="0.25">
      <c r="X441" s="210"/>
    </row>
    <row r="442" spans="24:24" s="48" customFormat="1" x14ac:dyDescent="0.25">
      <c r="X442" s="210"/>
    </row>
    <row r="443" spans="24:24" s="48" customFormat="1" x14ac:dyDescent="0.25">
      <c r="X443" s="210"/>
    </row>
    <row r="444" spans="24:24" s="48" customFormat="1" x14ac:dyDescent="0.25">
      <c r="X444" s="210"/>
    </row>
    <row r="445" spans="24:24" s="48" customFormat="1" x14ac:dyDescent="0.25">
      <c r="X445" s="210"/>
    </row>
    <row r="446" spans="24:24" s="48" customFormat="1" x14ac:dyDescent="0.25">
      <c r="X446" s="210"/>
    </row>
    <row r="447" spans="24:24" s="48" customFormat="1" x14ac:dyDescent="0.25">
      <c r="X447" s="210"/>
    </row>
    <row r="448" spans="24:24" s="48" customFormat="1" x14ac:dyDescent="0.25">
      <c r="X448" s="210"/>
    </row>
    <row r="449" spans="24:24" s="48" customFormat="1" x14ac:dyDescent="0.25">
      <c r="X449" s="210"/>
    </row>
    <row r="450" spans="24:24" s="48" customFormat="1" x14ac:dyDescent="0.25">
      <c r="X450" s="210"/>
    </row>
    <row r="451" spans="24:24" s="48" customFormat="1" x14ac:dyDescent="0.25">
      <c r="X451" s="210"/>
    </row>
    <row r="452" spans="24:24" s="48" customFormat="1" x14ac:dyDescent="0.25">
      <c r="X452" s="210"/>
    </row>
    <row r="453" spans="24:24" s="48" customFormat="1" x14ac:dyDescent="0.25">
      <c r="X453" s="210"/>
    </row>
    <row r="454" spans="24:24" s="48" customFormat="1" x14ac:dyDescent="0.25">
      <c r="X454" s="210"/>
    </row>
    <row r="455" spans="24:24" s="48" customFormat="1" x14ac:dyDescent="0.25">
      <c r="X455" s="210"/>
    </row>
    <row r="456" spans="24:24" s="48" customFormat="1" x14ac:dyDescent="0.25">
      <c r="X456" s="210"/>
    </row>
    <row r="457" spans="24:24" s="48" customFormat="1" x14ac:dyDescent="0.25">
      <c r="X457" s="210"/>
    </row>
    <row r="458" spans="24:24" s="48" customFormat="1" x14ac:dyDescent="0.25">
      <c r="X458" s="210"/>
    </row>
    <row r="459" spans="24:24" s="48" customFormat="1" x14ac:dyDescent="0.25">
      <c r="X459" s="210"/>
    </row>
    <row r="460" spans="24:24" s="48" customFormat="1" x14ac:dyDescent="0.25">
      <c r="X460" s="210"/>
    </row>
    <row r="461" spans="24:24" s="48" customFormat="1" x14ac:dyDescent="0.25">
      <c r="X461" s="210"/>
    </row>
    <row r="462" spans="24:24" s="48" customFormat="1" x14ac:dyDescent="0.25">
      <c r="X462" s="210"/>
    </row>
    <row r="463" spans="24:24" s="48" customFormat="1" x14ac:dyDescent="0.25">
      <c r="X463" s="210"/>
    </row>
    <row r="464" spans="24:24" s="48" customFormat="1" x14ac:dyDescent="0.25">
      <c r="X464" s="210"/>
    </row>
    <row r="465" spans="24:24" s="48" customFormat="1" x14ac:dyDescent="0.25">
      <c r="X465" s="210"/>
    </row>
  </sheetData>
  <mergeCells count="17"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  <mergeCell ref="G6:H6"/>
    <mergeCell ref="L6:M6"/>
    <mergeCell ref="N6:O6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EE570"/>
  <sheetViews>
    <sheetView zoomScale="70" zoomScaleNormal="70" workbookViewId="0">
      <selection activeCell="C7" sqref="C7:R16"/>
    </sheetView>
  </sheetViews>
  <sheetFormatPr defaultColWidth="9.140625" defaultRowHeight="15" x14ac:dyDescent="0.25"/>
  <cols>
    <col min="1" max="1" width="2.7109375" style="48" customWidth="1"/>
    <col min="2" max="2" width="25.28515625" style="34" customWidth="1"/>
    <col min="3" max="18" width="11.7109375" style="34" customWidth="1"/>
    <col min="19" max="19" width="11.42578125" style="210" customWidth="1"/>
    <col min="20" max="135" width="11.42578125" style="48" customWidth="1"/>
    <col min="136" max="256" width="11.42578125" style="34" customWidth="1"/>
    <col min="257" max="16384" width="9.140625" style="34"/>
  </cols>
  <sheetData>
    <row r="1" spans="2:19" s="48" customFormat="1" ht="15.75" thickBot="1" x14ac:dyDescent="0.3">
      <c r="S1" s="210"/>
    </row>
    <row r="2" spans="2:19" ht="22.15" customHeight="1" thickTop="1" thickBot="1" x14ac:dyDescent="0.3">
      <c r="B2" s="226" t="s">
        <v>139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52"/>
    </row>
    <row r="3" spans="2:19" ht="22.15" customHeight="1" thickTop="1" thickBot="1" x14ac:dyDescent="0.3">
      <c r="B3" s="302" t="s">
        <v>101</v>
      </c>
      <c r="C3" s="255" t="s">
        <v>28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63"/>
      <c r="R3" s="232" t="s">
        <v>19</v>
      </c>
    </row>
    <row r="4" spans="2:19" ht="22.15" customHeight="1" thickTop="1" thickBot="1" x14ac:dyDescent="0.3">
      <c r="B4" s="315"/>
      <c r="C4" s="242" t="s">
        <v>29</v>
      </c>
      <c r="D4" s="244"/>
      <c r="E4" s="244"/>
      <c r="F4" s="244"/>
      <c r="G4" s="245"/>
      <c r="H4" s="242" t="s">
        <v>30</v>
      </c>
      <c r="I4" s="244"/>
      <c r="J4" s="244"/>
      <c r="K4" s="244"/>
      <c r="L4" s="245"/>
      <c r="M4" s="242" t="s">
        <v>31</v>
      </c>
      <c r="N4" s="244"/>
      <c r="O4" s="244"/>
      <c r="P4" s="244"/>
      <c r="Q4" s="245"/>
      <c r="R4" s="279"/>
    </row>
    <row r="5" spans="2:19" ht="22.15" customHeight="1" thickTop="1" x14ac:dyDescent="0.25">
      <c r="B5" s="315"/>
      <c r="C5" s="284" t="s">
        <v>20</v>
      </c>
      <c r="D5" s="285"/>
      <c r="E5" s="285"/>
      <c r="F5" s="285"/>
      <c r="G5" s="275" t="s">
        <v>19</v>
      </c>
      <c r="H5" s="284" t="s">
        <v>20</v>
      </c>
      <c r="I5" s="285"/>
      <c r="J5" s="285"/>
      <c r="K5" s="285"/>
      <c r="L5" s="275" t="s">
        <v>19</v>
      </c>
      <c r="M5" s="284" t="s">
        <v>20</v>
      </c>
      <c r="N5" s="285"/>
      <c r="O5" s="285"/>
      <c r="P5" s="285"/>
      <c r="Q5" s="275" t="s">
        <v>19</v>
      </c>
      <c r="R5" s="279"/>
    </row>
    <row r="6" spans="2:19" ht="22.15" customHeight="1" thickBot="1" x14ac:dyDescent="0.3">
      <c r="B6" s="316"/>
      <c r="C6" s="201" t="s">
        <v>21</v>
      </c>
      <c r="D6" s="209" t="s">
        <v>74</v>
      </c>
      <c r="E6" s="209" t="s">
        <v>75</v>
      </c>
      <c r="F6" s="202" t="s">
        <v>22</v>
      </c>
      <c r="G6" s="231"/>
      <c r="H6" s="201" t="s">
        <v>21</v>
      </c>
      <c r="I6" s="209" t="s">
        <v>74</v>
      </c>
      <c r="J6" s="209" t="s">
        <v>75</v>
      </c>
      <c r="K6" s="202" t="s">
        <v>22</v>
      </c>
      <c r="L6" s="231"/>
      <c r="M6" s="201" t="s">
        <v>21</v>
      </c>
      <c r="N6" s="209" t="s">
        <v>74</v>
      </c>
      <c r="O6" s="209" t="s">
        <v>75</v>
      </c>
      <c r="P6" s="202" t="s">
        <v>22</v>
      </c>
      <c r="Q6" s="231"/>
      <c r="R6" s="280"/>
    </row>
    <row r="7" spans="2:19" ht="22.15" customHeight="1" thickTop="1" x14ac:dyDescent="0.25">
      <c r="B7" s="155" t="s">
        <v>36</v>
      </c>
      <c r="C7" s="79">
        <v>0</v>
      </c>
      <c r="D7" s="80">
        <v>2</v>
      </c>
      <c r="E7" s="80">
        <v>0</v>
      </c>
      <c r="F7" s="99">
        <v>0</v>
      </c>
      <c r="G7" s="113">
        <v>2</v>
      </c>
      <c r="H7" s="79">
        <v>1</v>
      </c>
      <c r="I7" s="80">
        <v>5</v>
      </c>
      <c r="J7" s="80">
        <v>0</v>
      </c>
      <c r="K7" s="99">
        <v>0</v>
      </c>
      <c r="L7" s="113">
        <v>6</v>
      </c>
      <c r="M7" s="79">
        <v>2</v>
      </c>
      <c r="N7" s="80">
        <v>6</v>
      </c>
      <c r="O7" s="80">
        <v>1</v>
      </c>
      <c r="P7" s="99">
        <v>0</v>
      </c>
      <c r="Q7" s="113">
        <v>9</v>
      </c>
      <c r="R7" s="156">
        <v>17</v>
      </c>
      <c r="S7" s="211" t="s">
        <v>54</v>
      </c>
    </row>
    <row r="8" spans="2:19" ht="22.15" customHeight="1" x14ac:dyDescent="0.25">
      <c r="B8" s="155" t="s">
        <v>37</v>
      </c>
      <c r="C8" s="79">
        <v>1</v>
      </c>
      <c r="D8" s="80">
        <v>1</v>
      </c>
      <c r="E8" s="80">
        <v>0</v>
      </c>
      <c r="F8" s="99">
        <v>0</v>
      </c>
      <c r="G8" s="113">
        <v>2</v>
      </c>
      <c r="H8" s="79">
        <v>6</v>
      </c>
      <c r="I8" s="80">
        <v>11</v>
      </c>
      <c r="J8" s="80">
        <v>1</v>
      </c>
      <c r="K8" s="99">
        <v>0</v>
      </c>
      <c r="L8" s="113">
        <v>18</v>
      </c>
      <c r="M8" s="79">
        <v>4</v>
      </c>
      <c r="N8" s="80">
        <v>8</v>
      </c>
      <c r="O8" s="80">
        <v>0</v>
      </c>
      <c r="P8" s="99">
        <v>0</v>
      </c>
      <c r="Q8" s="113">
        <v>12</v>
      </c>
      <c r="R8" s="156">
        <v>32</v>
      </c>
      <c r="S8" s="211" t="s">
        <v>55</v>
      </c>
    </row>
    <row r="9" spans="2:19" ht="22.15" customHeight="1" x14ac:dyDescent="0.25">
      <c r="B9" s="155" t="s">
        <v>38</v>
      </c>
      <c r="C9" s="79">
        <v>1</v>
      </c>
      <c r="D9" s="80">
        <v>7</v>
      </c>
      <c r="E9" s="80">
        <v>0</v>
      </c>
      <c r="F9" s="99">
        <v>0</v>
      </c>
      <c r="G9" s="113">
        <v>8</v>
      </c>
      <c r="H9" s="79">
        <v>17</v>
      </c>
      <c r="I9" s="80">
        <v>17</v>
      </c>
      <c r="J9" s="80">
        <v>2</v>
      </c>
      <c r="K9" s="99">
        <v>0</v>
      </c>
      <c r="L9" s="113">
        <v>36</v>
      </c>
      <c r="M9" s="79">
        <v>4</v>
      </c>
      <c r="N9" s="80">
        <v>16</v>
      </c>
      <c r="O9" s="80">
        <v>2</v>
      </c>
      <c r="P9" s="99">
        <v>0</v>
      </c>
      <c r="Q9" s="113">
        <v>22</v>
      </c>
      <c r="R9" s="156">
        <v>66</v>
      </c>
      <c r="S9" s="211" t="s">
        <v>56</v>
      </c>
    </row>
    <row r="10" spans="2:19" ht="22.15" customHeight="1" x14ac:dyDescent="0.25">
      <c r="B10" s="155" t="s">
        <v>39</v>
      </c>
      <c r="C10" s="79">
        <v>7</v>
      </c>
      <c r="D10" s="80">
        <v>17</v>
      </c>
      <c r="E10" s="80">
        <v>2</v>
      </c>
      <c r="F10" s="99">
        <v>0</v>
      </c>
      <c r="G10" s="113">
        <v>26</v>
      </c>
      <c r="H10" s="79">
        <v>30</v>
      </c>
      <c r="I10" s="80">
        <v>137</v>
      </c>
      <c r="J10" s="80">
        <v>5</v>
      </c>
      <c r="K10" s="99">
        <v>0</v>
      </c>
      <c r="L10" s="113">
        <v>172</v>
      </c>
      <c r="M10" s="79">
        <v>31</v>
      </c>
      <c r="N10" s="80">
        <v>80</v>
      </c>
      <c r="O10" s="80">
        <v>5</v>
      </c>
      <c r="P10" s="99">
        <v>0</v>
      </c>
      <c r="Q10" s="113">
        <v>116</v>
      </c>
      <c r="R10" s="156">
        <v>314</v>
      </c>
      <c r="S10" s="211" t="s">
        <v>57</v>
      </c>
    </row>
    <row r="11" spans="2:19" ht="22.15" customHeight="1" x14ac:dyDescent="0.25">
      <c r="B11" s="155" t="s">
        <v>40</v>
      </c>
      <c r="C11" s="79">
        <v>24</v>
      </c>
      <c r="D11" s="80">
        <v>63</v>
      </c>
      <c r="E11" s="80">
        <v>2</v>
      </c>
      <c r="F11" s="99">
        <v>0</v>
      </c>
      <c r="G11" s="113">
        <v>89</v>
      </c>
      <c r="H11" s="79">
        <v>228</v>
      </c>
      <c r="I11" s="80">
        <v>577</v>
      </c>
      <c r="J11" s="80">
        <v>23</v>
      </c>
      <c r="K11" s="99">
        <v>0</v>
      </c>
      <c r="L11" s="113">
        <v>828</v>
      </c>
      <c r="M11" s="79">
        <v>120</v>
      </c>
      <c r="N11" s="80">
        <v>250</v>
      </c>
      <c r="O11" s="80">
        <v>17</v>
      </c>
      <c r="P11" s="99">
        <v>0</v>
      </c>
      <c r="Q11" s="113">
        <v>387</v>
      </c>
      <c r="R11" s="156">
        <v>1304</v>
      </c>
      <c r="S11" s="211" t="s">
        <v>58</v>
      </c>
    </row>
    <row r="12" spans="2:19" ht="22.15" customHeight="1" x14ac:dyDescent="0.25">
      <c r="B12" s="155" t="s">
        <v>41</v>
      </c>
      <c r="C12" s="79">
        <v>79</v>
      </c>
      <c r="D12" s="80">
        <v>113</v>
      </c>
      <c r="E12" s="80">
        <v>1</v>
      </c>
      <c r="F12" s="99">
        <v>0</v>
      </c>
      <c r="G12" s="113">
        <v>193</v>
      </c>
      <c r="H12" s="79">
        <v>481</v>
      </c>
      <c r="I12" s="80">
        <v>1171</v>
      </c>
      <c r="J12" s="80">
        <v>39</v>
      </c>
      <c r="K12" s="99">
        <v>0</v>
      </c>
      <c r="L12" s="113">
        <v>1691</v>
      </c>
      <c r="M12" s="79">
        <v>225</v>
      </c>
      <c r="N12" s="80">
        <v>537</v>
      </c>
      <c r="O12" s="80">
        <v>29</v>
      </c>
      <c r="P12" s="99">
        <v>0</v>
      </c>
      <c r="Q12" s="113">
        <v>791</v>
      </c>
      <c r="R12" s="156">
        <v>2675</v>
      </c>
      <c r="S12" s="211" t="s">
        <v>59</v>
      </c>
    </row>
    <row r="13" spans="2:19" ht="22.15" customHeight="1" x14ac:dyDescent="0.25">
      <c r="B13" s="155" t="s">
        <v>42</v>
      </c>
      <c r="C13" s="79">
        <v>100</v>
      </c>
      <c r="D13" s="80">
        <v>188</v>
      </c>
      <c r="E13" s="80">
        <v>1</v>
      </c>
      <c r="F13" s="99">
        <v>0</v>
      </c>
      <c r="G13" s="113">
        <v>289</v>
      </c>
      <c r="H13" s="79">
        <v>715</v>
      </c>
      <c r="I13" s="80">
        <v>1630</v>
      </c>
      <c r="J13" s="80">
        <v>64</v>
      </c>
      <c r="K13" s="99">
        <v>0</v>
      </c>
      <c r="L13" s="113">
        <v>2409</v>
      </c>
      <c r="M13" s="79">
        <v>335</v>
      </c>
      <c r="N13" s="80">
        <v>857</v>
      </c>
      <c r="O13" s="80">
        <v>54</v>
      </c>
      <c r="P13" s="99">
        <v>0</v>
      </c>
      <c r="Q13" s="113">
        <v>1246</v>
      </c>
      <c r="R13" s="156">
        <v>3944</v>
      </c>
      <c r="S13" s="211" t="s">
        <v>60</v>
      </c>
    </row>
    <row r="14" spans="2:19" ht="22.15" customHeight="1" x14ac:dyDescent="0.25">
      <c r="B14" s="155" t="s">
        <v>43</v>
      </c>
      <c r="C14" s="79">
        <v>61</v>
      </c>
      <c r="D14" s="80">
        <v>116</v>
      </c>
      <c r="E14" s="80">
        <v>0</v>
      </c>
      <c r="F14" s="99">
        <v>0</v>
      </c>
      <c r="G14" s="113">
        <v>177</v>
      </c>
      <c r="H14" s="79">
        <v>380</v>
      </c>
      <c r="I14" s="80">
        <v>1030</v>
      </c>
      <c r="J14" s="80">
        <v>34</v>
      </c>
      <c r="K14" s="99">
        <v>1</v>
      </c>
      <c r="L14" s="113">
        <v>1445</v>
      </c>
      <c r="M14" s="79">
        <v>185</v>
      </c>
      <c r="N14" s="80">
        <v>444</v>
      </c>
      <c r="O14" s="80">
        <v>28</v>
      </c>
      <c r="P14" s="99">
        <v>0</v>
      </c>
      <c r="Q14" s="113">
        <v>657</v>
      </c>
      <c r="R14" s="156">
        <v>2279</v>
      </c>
      <c r="S14" s="211" t="s">
        <v>61</v>
      </c>
    </row>
    <row r="15" spans="2:19" ht="22.15" customHeight="1" thickBot="1" x14ac:dyDescent="0.3">
      <c r="B15" s="155" t="s">
        <v>44</v>
      </c>
      <c r="C15" s="79">
        <v>436</v>
      </c>
      <c r="D15" s="80">
        <v>582</v>
      </c>
      <c r="E15" s="80">
        <v>6</v>
      </c>
      <c r="F15" s="99">
        <v>0</v>
      </c>
      <c r="G15" s="113">
        <v>1024</v>
      </c>
      <c r="H15" s="79">
        <v>3857</v>
      </c>
      <c r="I15" s="80">
        <v>5946</v>
      </c>
      <c r="J15" s="80">
        <v>365</v>
      </c>
      <c r="K15" s="99">
        <v>0</v>
      </c>
      <c r="L15" s="113">
        <v>10168</v>
      </c>
      <c r="M15" s="79">
        <v>1828</v>
      </c>
      <c r="N15" s="80">
        <v>3008</v>
      </c>
      <c r="O15" s="80">
        <v>313</v>
      </c>
      <c r="P15" s="99">
        <v>0</v>
      </c>
      <c r="Q15" s="113">
        <v>5149</v>
      </c>
      <c r="R15" s="156">
        <v>16341</v>
      </c>
      <c r="S15" s="211" t="s">
        <v>62</v>
      </c>
    </row>
    <row r="16" spans="2:19" ht="22.15" customHeight="1" thickTop="1" thickBot="1" x14ac:dyDescent="0.3">
      <c r="B16" s="66" t="s">
        <v>19</v>
      </c>
      <c r="C16" s="82">
        <v>709</v>
      </c>
      <c r="D16" s="83">
        <v>1089</v>
      </c>
      <c r="E16" s="83">
        <v>12</v>
      </c>
      <c r="F16" s="102">
        <v>0</v>
      </c>
      <c r="G16" s="114">
        <v>1810</v>
      </c>
      <c r="H16" s="82">
        <v>5715</v>
      </c>
      <c r="I16" s="83">
        <v>10524</v>
      </c>
      <c r="J16" s="83">
        <v>533</v>
      </c>
      <c r="K16" s="102">
        <v>1</v>
      </c>
      <c r="L16" s="114">
        <v>16773</v>
      </c>
      <c r="M16" s="82">
        <v>2734</v>
      </c>
      <c r="N16" s="83">
        <v>5206</v>
      </c>
      <c r="O16" s="83">
        <v>449</v>
      </c>
      <c r="P16" s="102">
        <v>0</v>
      </c>
      <c r="Q16" s="114">
        <v>8389</v>
      </c>
      <c r="R16" s="157">
        <v>26972</v>
      </c>
      <c r="S16" s="213" t="s">
        <v>53</v>
      </c>
    </row>
    <row r="17" spans="2:19" s="48" customFormat="1" ht="22.15" customHeight="1" thickTop="1" thickBot="1" x14ac:dyDescent="0.3">
      <c r="B17" s="149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210"/>
    </row>
    <row r="18" spans="2:19" ht="22.15" customHeight="1" thickTop="1" x14ac:dyDescent="0.25">
      <c r="B18" s="86" t="s">
        <v>93</v>
      </c>
      <c r="C18" s="158"/>
      <c r="D18" s="15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2:19" ht="22.15" customHeight="1" thickBot="1" x14ac:dyDescent="0.3">
      <c r="B19" s="90" t="s">
        <v>94</v>
      </c>
      <c r="C19" s="126"/>
      <c r="D19" s="108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2:19" s="48" customFormat="1" ht="15.75" thickTop="1" x14ac:dyDescent="0.25">
      <c r="B20" s="106"/>
      <c r="C20" s="73"/>
      <c r="D20" s="160"/>
      <c r="E20" s="73"/>
      <c r="F20" s="160"/>
      <c r="G20" s="73"/>
      <c r="H20" s="160"/>
      <c r="I20" s="73"/>
      <c r="J20" s="89"/>
      <c r="K20" s="160"/>
      <c r="L20" s="73"/>
      <c r="M20" s="73"/>
      <c r="N20" s="73"/>
      <c r="O20" s="73"/>
      <c r="P20" s="73"/>
      <c r="Q20" s="73"/>
      <c r="R20" s="73"/>
      <c r="S20" s="210"/>
    </row>
    <row r="21" spans="2:19" s="48" customFormat="1" x14ac:dyDescent="0.25">
      <c r="S21" s="210"/>
    </row>
    <row r="22" spans="2:19" s="48" customFormat="1" x14ac:dyDescent="0.25">
      <c r="S22" s="210"/>
    </row>
    <row r="23" spans="2:19" s="48" customFormat="1" x14ac:dyDescent="0.25">
      <c r="S23" s="210"/>
    </row>
    <row r="24" spans="2:19" s="48" customFormat="1" x14ac:dyDescent="0.25">
      <c r="S24" s="210"/>
    </row>
    <row r="25" spans="2:19" s="48" customFormat="1" x14ac:dyDescent="0.25">
      <c r="S25" s="210"/>
    </row>
    <row r="26" spans="2:19" s="48" customFormat="1" x14ac:dyDescent="0.25">
      <c r="S26" s="210"/>
    </row>
    <row r="27" spans="2:19" s="48" customFormat="1" x14ac:dyDescent="0.25">
      <c r="S27" s="210"/>
    </row>
    <row r="28" spans="2:19" s="48" customFormat="1" x14ac:dyDescent="0.25">
      <c r="S28" s="210"/>
    </row>
    <row r="29" spans="2:19" s="48" customFormat="1" x14ac:dyDescent="0.25">
      <c r="S29" s="210"/>
    </row>
    <row r="30" spans="2:19" s="48" customFormat="1" x14ac:dyDescent="0.25">
      <c r="S30" s="210"/>
    </row>
    <row r="31" spans="2:19" s="48" customFormat="1" x14ac:dyDescent="0.25">
      <c r="S31" s="210"/>
    </row>
    <row r="32" spans="2:19" s="48" customFormat="1" x14ac:dyDescent="0.25">
      <c r="S32" s="210"/>
    </row>
    <row r="33" spans="19:19" s="48" customFormat="1" x14ac:dyDescent="0.25">
      <c r="S33" s="210"/>
    </row>
    <row r="34" spans="19:19" s="48" customFormat="1" x14ac:dyDescent="0.25">
      <c r="S34" s="210"/>
    </row>
    <row r="35" spans="19:19" s="48" customFormat="1" x14ac:dyDescent="0.25">
      <c r="S35" s="210"/>
    </row>
    <row r="36" spans="19:19" s="48" customFormat="1" x14ac:dyDescent="0.25">
      <c r="S36" s="210"/>
    </row>
    <row r="37" spans="19:19" s="48" customFormat="1" x14ac:dyDescent="0.25">
      <c r="S37" s="210"/>
    </row>
    <row r="38" spans="19:19" s="48" customFormat="1" x14ac:dyDescent="0.25">
      <c r="S38" s="210"/>
    </row>
    <row r="39" spans="19:19" s="48" customFormat="1" x14ac:dyDescent="0.25">
      <c r="S39" s="210"/>
    </row>
    <row r="40" spans="19:19" s="48" customFormat="1" x14ac:dyDescent="0.25">
      <c r="S40" s="210"/>
    </row>
    <row r="41" spans="19:19" s="48" customFormat="1" x14ac:dyDescent="0.25">
      <c r="S41" s="210"/>
    </row>
    <row r="42" spans="19:19" s="48" customFormat="1" x14ac:dyDescent="0.25">
      <c r="S42" s="210"/>
    </row>
    <row r="43" spans="19:19" s="48" customFormat="1" x14ac:dyDescent="0.25">
      <c r="S43" s="210"/>
    </row>
    <row r="44" spans="19:19" s="48" customFormat="1" x14ac:dyDescent="0.25">
      <c r="S44" s="210"/>
    </row>
    <row r="45" spans="19:19" s="48" customFormat="1" x14ac:dyDescent="0.25">
      <c r="S45" s="210"/>
    </row>
    <row r="46" spans="19:19" s="48" customFormat="1" x14ac:dyDescent="0.25">
      <c r="S46" s="210"/>
    </row>
    <row r="47" spans="19:19" s="48" customFormat="1" x14ac:dyDescent="0.25">
      <c r="S47" s="210"/>
    </row>
    <row r="48" spans="19:19" s="48" customFormat="1" x14ac:dyDescent="0.25">
      <c r="S48" s="210"/>
    </row>
    <row r="49" spans="19:19" s="48" customFormat="1" x14ac:dyDescent="0.25">
      <c r="S49" s="210"/>
    </row>
    <row r="50" spans="19:19" s="48" customFormat="1" x14ac:dyDescent="0.25">
      <c r="S50" s="210"/>
    </row>
    <row r="51" spans="19:19" s="48" customFormat="1" x14ac:dyDescent="0.25">
      <c r="S51" s="210"/>
    </row>
    <row r="52" spans="19:19" s="48" customFormat="1" x14ac:dyDescent="0.25">
      <c r="S52" s="210"/>
    </row>
    <row r="53" spans="19:19" s="48" customFormat="1" x14ac:dyDescent="0.25">
      <c r="S53" s="210"/>
    </row>
    <row r="54" spans="19:19" s="48" customFormat="1" x14ac:dyDescent="0.25">
      <c r="S54" s="210"/>
    </row>
    <row r="55" spans="19:19" s="48" customFormat="1" x14ac:dyDescent="0.25">
      <c r="S55" s="210"/>
    </row>
    <row r="56" spans="19:19" s="48" customFormat="1" x14ac:dyDescent="0.25">
      <c r="S56" s="210"/>
    </row>
    <row r="57" spans="19:19" s="48" customFormat="1" x14ac:dyDescent="0.25">
      <c r="S57" s="210"/>
    </row>
    <row r="58" spans="19:19" s="48" customFormat="1" x14ac:dyDescent="0.25">
      <c r="S58" s="210"/>
    </row>
    <row r="59" spans="19:19" s="48" customFormat="1" x14ac:dyDescent="0.25">
      <c r="S59" s="210"/>
    </row>
    <row r="60" spans="19:19" s="48" customFormat="1" x14ac:dyDescent="0.25">
      <c r="S60" s="210"/>
    </row>
    <row r="61" spans="19:19" s="48" customFormat="1" x14ac:dyDescent="0.25">
      <c r="S61" s="210"/>
    </row>
    <row r="62" spans="19:19" s="48" customFormat="1" x14ac:dyDescent="0.25">
      <c r="S62" s="210"/>
    </row>
    <row r="63" spans="19:19" s="48" customFormat="1" x14ac:dyDescent="0.25">
      <c r="S63" s="210"/>
    </row>
    <row r="64" spans="19:19" s="48" customFormat="1" x14ac:dyDescent="0.25">
      <c r="S64" s="210"/>
    </row>
    <row r="65" spans="19:19" s="48" customFormat="1" x14ac:dyDescent="0.25">
      <c r="S65" s="210"/>
    </row>
    <row r="66" spans="19:19" s="48" customFormat="1" x14ac:dyDescent="0.25">
      <c r="S66" s="210"/>
    </row>
    <row r="67" spans="19:19" s="48" customFormat="1" x14ac:dyDescent="0.25">
      <c r="S67" s="210"/>
    </row>
    <row r="68" spans="19:19" s="48" customFormat="1" x14ac:dyDescent="0.25">
      <c r="S68" s="210"/>
    </row>
    <row r="69" spans="19:19" s="48" customFormat="1" x14ac:dyDescent="0.25">
      <c r="S69" s="210"/>
    </row>
    <row r="70" spans="19:19" s="48" customFormat="1" x14ac:dyDescent="0.25">
      <c r="S70" s="210"/>
    </row>
    <row r="71" spans="19:19" s="48" customFormat="1" x14ac:dyDescent="0.25">
      <c r="S71" s="210"/>
    </row>
    <row r="72" spans="19:19" s="48" customFormat="1" x14ac:dyDescent="0.25">
      <c r="S72" s="210"/>
    </row>
    <row r="73" spans="19:19" s="48" customFormat="1" x14ac:dyDescent="0.25">
      <c r="S73" s="210"/>
    </row>
    <row r="74" spans="19:19" s="48" customFormat="1" x14ac:dyDescent="0.25">
      <c r="S74" s="210"/>
    </row>
    <row r="75" spans="19:19" s="48" customFormat="1" x14ac:dyDescent="0.25">
      <c r="S75" s="210"/>
    </row>
    <row r="76" spans="19:19" s="48" customFormat="1" x14ac:dyDescent="0.25">
      <c r="S76" s="210"/>
    </row>
    <row r="77" spans="19:19" s="48" customFormat="1" x14ac:dyDescent="0.25">
      <c r="S77" s="210"/>
    </row>
    <row r="78" spans="19:19" s="48" customFormat="1" x14ac:dyDescent="0.25">
      <c r="S78" s="210"/>
    </row>
    <row r="79" spans="19:19" s="48" customFormat="1" x14ac:dyDescent="0.25">
      <c r="S79" s="210"/>
    </row>
    <row r="80" spans="19:19" s="48" customFormat="1" x14ac:dyDescent="0.25">
      <c r="S80" s="210"/>
    </row>
    <row r="81" spans="19:19" s="48" customFormat="1" x14ac:dyDescent="0.25">
      <c r="S81" s="210"/>
    </row>
    <row r="82" spans="19:19" s="48" customFormat="1" x14ac:dyDescent="0.25">
      <c r="S82" s="210"/>
    </row>
    <row r="83" spans="19:19" s="48" customFormat="1" x14ac:dyDescent="0.25">
      <c r="S83" s="210"/>
    </row>
    <row r="84" spans="19:19" s="48" customFormat="1" x14ac:dyDescent="0.25">
      <c r="S84" s="210"/>
    </row>
    <row r="85" spans="19:19" s="48" customFormat="1" x14ac:dyDescent="0.25">
      <c r="S85" s="210"/>
    </row>
    <row r="86" spans="19:19" s="48" customFormat="1" x14ac:dyDescent="0.25">
      <c r="S86" s="210"/>
    </row>
    <row r="87" spans="19:19" s="48" customFormat="1" x14ac:dyDescent="0.25">
      <c r="S87" s="210"/>
    </row>
    <row r="88" spans="19:19" s="48" customFormat="1" x14ac:dyDescent="0.25">
      <c r="S88" s="210"/>
    </row>
    <row r="89" spans="19:19" s="48" customFormat="1" x14ac:dyDescent="0.25">
      <c r="S89" s="210"/>
    </row>
    <row r="90" spans="19:19" s="48" customFormat="1" x14ac:dyDescent="0.25">
      <c r="S90" s="210"/>
    </row>
    <row r="91" spans="19:19" s="48" customFormat="1" x14ac:dyDescent="0.25">
      <c r="S91" s="210"/>
    </row>
    <row r="92" spans="19:19" s="48" customFormat="1" x14ac:dyDescent="0.25">
      <c r="S92" s="210"/>
    </row>
    <row r="93" spans="19:19" s="48" customFormat="1" x14ac:dyDescent="0.25">
      <c r="S93" s="210"/>
    </row>
    <row r="94" spans="19:19" s="48" customFormat="1" x14ac:dyDescent="0.25">
      <c r="S94" s="210"/>
    </row>
    <row r="95" spans="19:19" s="48" customFormat="1" x14ac:dyDescent="0.25">
      <c r="S95" s="210"/>
    </row>
    <row r="96" spans="19:19" s="48" customFormat="1" x14ac:dyDescent="0.25">
      <c r="S96" s="210"/>
    </row>
    <row r="97" spans="19:19" s="48" customFormat="1" x14ac:dyDescent="0.25">
      <c r="S97" s="210"/>
    </row>
    <row r="98" spans="19:19" s="48" customFormat="1" x14ac:dyDescent="0.25">
      <c r="S98" s="210"/>
    </row>
    <row r="99" spans="19:19" s="48" customFormat="1" x14ac:dyDescent="0.25">
      <c r="S99" s="210"/>
    </row>
    <row r="100" spans="19:19" s="48" customFormat="1" x14ac:dyDescent="0.25">
      <c r="S100" s="210"/>
    </row>
    <row r="101" spans="19:19" s="48" customFormat="1" x14ac:dyDescent="0.25">
      <c r="S101" s="210"/>
    </row>
    <row r="102" spans="19:19" s="48" customFormat="1" x14ac:dyDescent="0.25">
      <c r="S102" s="210"/>
    </row>
    <row r="103" spans="19:19" s="48" customFormat="1" x14ac:dyDescent="0.25">
      <c r="S103" s="210"/>
    </row>
    <row r="104" spans="19:19" s="48" customFormat="1" x14ac:dyDescent="0.25">
      <c r="S104" s="210"/>
    </row>
    <row r="105" spans="19:19" s="48" customFormat="1" x14ac:dyDescent="0.25">
      <c r="S105" s="210"/>
    </row>
    <row r="106" spans="19:19" s="48" customFormat="1" x14ac:dyDescent="0.25">
      <c r="S106" s="210"/>
    </row>
    <row r="107" spans="19:19" s="48" customFormat="1" x14ac:dyDescent="0.25">
      <c r="S107" s="210"/>
    </row>
    <row r="108" spans="19:19" s="48" customFormat="1" x14ac:dyDescent="0.25">
      <c r="S108" s="210"/>
    </row>
    <row r="109" spans="19:19" s="48" customFormat="1" x14ac:dyDescent="0.25">
      <c r="S109" s="210"/>
    </row>
    <row r="110" spans="19:19" s="48" customFormat="1" x14ac:dyDescent="0.25">
      <c r="S110" s="210"/>
    </row>
    <row r="111" spans="19:19" s="48" customFormat="1" x14ac:dyDescent="0.25">
      <c r="S111" s="210"/>
    </row>
    <row r="112" spans="19:19" s="48" customFormat="1" x14ac:dyDescent="0.25">
      <c r="S112" s="210"/>
    </row>
    <row r="113" spans="19:19" s="48" customFormat="1" x14ac:dyDescent="0.25">
      <c r="S113" s="210"/>
    </row>
    <row r="114" spans="19:19" s="48" customFormat="1" x14ac:dyDescent="0.25">
      <c r="S114" s="210"/>
    </row>
    <row r="115" spans="19:19" s="48" customFormat="1" x14ac:dyDescent="0.25">
      <c r="S115" s="210"/>
    </row>
    <row r="116" spans="19:19" s="48" customFormat="1" x14ac:dyDescent="0.25">
      <c r="S116" s="210"/>
    </row>
    <row r="117" spans="19:19" s="48" customFormat="1" x14ac:dyDescent="0.25">
      <c r="S117" s="210"/>
    </row>
    <row r="118" spans="19:19" s="48" customFormat="1" x14ac:dyDescent="0.25">
      <c r="S118" s="210"/>
    </row>
    <row r="119" spans="19:19" s="48" customFormat="1" x14ac:dyDescent="0.25">
      <c r="S119" s="210"/>
    </row>
    <row r="120" spans="19:19" s="48" customFormat="1" x14ac:dyDescent="0.25">
      <c r="S120" s="210"/>
    </row>
    <row r="121" spans="19:19" s="48" customFormat="1" x14ac:dyDescent="0.25">
      <c r="S121" s="210"/>
    </row>
    <row r="122" spans="19:19" s="48" customFormat="1" x14ac:dyDescent="0.25">
      <c r="S122" s="210"/>
    </row>
    <row r="123" spans="19:19" s="48" customFormat="1" x14ac:dyDescent="0.25">
      <c r="S123" s="210"/>
    </row>
    <row r="124" spans="19:19" s="48" customFormat="1" x14ac:dyDescent="0.25">
      <c r="S124" s="210"/>
    </row>
    <row r="125" spans="19:19" s="48" customFormat="1" x14ac:dyDescent="0.25">
      <c r="S125" s="210"/>
    </row>
    <row r="126" spans="19:19" s="48" customFormat="1" x14ac:dyDescent="0.25">
      <c r="S126" s="210"/>
    </row>
    <row r="127" spans="19:19" s="48" customFormat="1" x14ac:dyDescent="0.25">
      <c r="S127" s="210"/>
    </row>
    <row r="128" spans="19:19" s="48" customFormat="1" x14ac:dyDescent="0.25">
      <c r="S128" s="210"/>
    </row>
    <row r="129" spans="19:19" s="48" customFormat="1" x14ac:dyDescent="0.25">
      <c r="S129" s="210"/>
    </row>
    <row r="130" spans="19:19" s="48" customFormat="1" x14ac:dyDescent="0.25">
      <c r="S130" s="210"/>
    </row>
    <row r="131" spans="19:19" s="48" customFormat="1" x14ac:dyDescent="0.25">
      <c r="S131" s="210"/>
    </row>
    <row r="132" spans="19:19" s="48" customFormat="1" x14ac:dyDescent="0.25">
      <c r="S132" s="210"/>
    </row>
    <row r="133" spans="19:19" s="48" customFormat="1" x14ac:dyDescent="0.25">
      <c r="S133" s="210"/>
    </row>
    <row r="134" spans="19:19" s="48" customFormat="1" x14ac:dyDescent="0.25">
      <c r="S134" s="210"/>
    </row>
    <row r="135" spans="19:19" s="48" customFormat="1" x14ac:dyDescent="0.25">
      <c r="S135" s="210"/>
    </row>
    <row r="136" spans="19:19" s="48" customFormat="1" x14ac:dyDescent="0.25">
      <c r="S136" s="210"/>
    </row>
    <row r="137" spans="19:19" s="48" customFormat="1" x14ac:dyDescent="0.25">
      <c r="S137" s="210"/>
    </row>
    <row r="138" spans="19:19" s="48" customFormat="1" x14ac:dyDescent="0.25">
      <c r="S138" s="210"/>
    </row>
    <row r="139" spans="19:19" s="48" customFormat="1" x14ac:dyDescent="0.25">
      <c r="S139" s="210"/>
    </row>
    <row r="140" spans="19:19" s="48" customFormat="1" x14ac:dyDescent="0.25">
      <c r="S140" s="210"/>
    </row>
    <row r="141" spans="19:19" s="48" customFormat="1" x14ac:dyDescent="0.25">
      <c r="S141" s="210"/>
    </row>
    <row r="142" spans="19:19" s="48" customFormat="1" x14ac:dyDescent="0.25">
      <c r="S142" s="210"/>
    </row>
    <row r="143" spans="19:19" s="48" customFormat="1" x14ac:dyDescent="0.25">
      <c r="S143" s="210"/>
    </row>
    <row r="144" spans="19:19" s="48" customFormat="1" x14ac:dyDescent="0.25">
      <c r="S144" s="210"/>
    </row>
    <row r="145" spans="19:19" s="48" customFormat="1" x14ac:dyDescent="0.25">
      <c r="S145" s="210"/>
    </row>
    <row r="146" spans="19:19" s="48" customFormat="1" x14ac:dyDescent="0.25">
      <c r="S146" s="210"/>
    </row>
    <row r="147" spans="19:19" s="48" customFormat="1" x14ac:dyDescent="0.25">
      <c r="S147" s="210"/>
    </row>
    <row r="148" spans="19:19" s="48" customFormat="1" x14ac:dyDescent="0.25">
      <c r="S148" s="210"/>
    </row>
    <row r="149" spans="19:19" s="48" customFormat="1" x14ac:dyDescent="0.25">
      <c r="S149" s="210"/>
    </row>
    <row r="150" spans="19:19" s="48" customFormat="1" x14ac:dyDescent="0.25">
      <c r="S150" s="210"/>
    </row>
    <row r="151" spans="19:19" s="48" customFormat="1" x14ac:dyDescent="0.25">
      <c r="S151" s="210"/>
    </row>
    <row r="152" spans="19:19" s="48" customFormat="1" x14ac:dyDescent="0.25">
      <c r="S152" s="210"/>
    </row>
    <row r="153" spans="19:19" s="48" customFormat="1" x14ac:dyDescent="0.25">
      <c r="S153" s="210"/>
    </row>
    <row r="154" spans="19:19" s="48" customFormat="1" x14ac:dyDescent="0.25">
      <c r="S154" s="210"/>
    </row>
    <row r="155" spans="19:19" s="48" customFormat="1" x14ac:dyDescent="0.25">
      <c r="S155" s="210"/>
    </row>
    <row r="156" spans="19:19" s="48" customFormat="1" x14ac:dyDescent="0.25">
      <c r="S156" s="210"/>
    </row>
    <row r="157" spans="19:19" s="48" customFormat="1" x14ac:dyDescent="0.25">
      <c r="S157" s="210"/>
    </row>
    <row r="158" spans="19:19" s="48" customFormat="1" x14ac:dyDescent="0.25">
      <c r="S158" s="210"/>
    </row>
    <row r="159" spans="19:19" s="48" customFormat="1" x14ac:dyDescent="0.25">
      <c r="S159" s="210"/>
    </row>
    <row r="160" spans="19:19" s="48" customFormat="1" x14ac:dyDescent="0.25">
      <c r="S160" s="210"/>
    </row>
    <row r="161" spans="19:19" s="48" customFormat="1" x14ac:dyDescent="0.25">
      <c r="S161" s="210"/>
    </row>
    <row r="162" spans="19:19" s="48" customFormat="1" x14ac:dyDescent="0.25">
      <c r="S162" s="210"/>
    </row>
    <row r="163" spans="19:19" s="48" customFormat="1" x14ac:dyDescent="0.25">
      <c r="S163" s="210"/>
    </row>
    <row r="164" spans="19:19" s="48" customFormat="1" x14ac:dyDescent="0.25">
      <c r="S164" s="210"/>
    </row>
    <row r="165" spans="19:19" s="48" customFormat="1" x14ac:dyDescent="0.25">
      <c r="S165" s="210"/>
    </row>
    <row r="166" spans="19:19" s="48" customFormat="1" x14ac:dyDescent="0.25">
      <c r="S166" s="210"/>
    </row>
    <row r="167" spans="19:19" s="48" customFormat="1" x14ac:dyDescent="0.25">
      <c r="S167" s="210"/>
    </row>
    <row r="168" spans="19:19" s="48" customFormat="1" x14ac:dyDescent="0.25">
      <c r="S168" s="210"/>
    </row>
    <row r="169" spans="19:19" s="48" customFormat="1" x14ac:dyDescent="0.25">
      <c r="S169" s="210"/>
    </row>
    <row r="170" spans="19:19" s="48" customFormat="1" x14ac:dyDescent="0.25">
      <c r="S170" s="210"/>
    </row>
    <row r="171" spans="19:19" s="48" customFormat="1" x14ac:dyDescent="0.25">
      <c r="S171" s="210"/>
    </row>
    <row r="172" spans="19:19" s="48" customFormat="1" x14ac:dyDescent="0.25">
      <c r="S172" s="210"/>
    </row>
    <row r="173" spans="19:19" s="48" customFormat="1" x14ac:dyDescent="0.25">
      <c r="S173" s="210"/>
    </row>
    <row r="174" spans="19:19" s="48" customFormat="1" x14ac:dyDescent="0.25">
      <c r="S174" s="210"/>
    </row>
    <row r="175" spans="19:19" s="48" customFormat="1" x14ac:dyDescent="0.25">
      <c r="S175" s="210"/>
    </row>
    <row r="176" spans="19:19" s="48" customFormat="1" x14ac:dyDescent="0.25">
      <c r="S176" s="210"/>
    </row>
    <row r="177" spans="19:19" s="48" customFormat="1" x14ac:dyDescent="0.25">
      <c r="S177" s="210"/>
    </row>
    <row r="178" spans="19:19" s="48" customFormat="1" x14ac:dyDescent="0.25">
      <c r="S178" s="210"/>
    </row>
    <row r="179" spans="19:19" s="48" customFormat="1" x14ac:dyDescent="0.25">
      <c r="S179" s="210"/>
    </row>
    <row r="180" spans="19:19" s="48" customFormat="1" x14ac:dyDescent="0.25">
      <c r="S180" s="210"/>
    </row>
    <row r="181" spans="19:19" s="48" customFormat="1" x14ac:dyDescent="0.25">
      <c r="S181" s="210"/>
    </row>
    <row r="182" spans="19:19" s="48" customFormat="1" x14ac:dyDescent="0.25">
      <c r="S182" s="210"/>
    </row>
    <row r="183" spans="19:19" s="48" customFormat="1" x14ac:dyDescent="0.25">
      <c r="S183" s="210"/>
    </row>
    <row r="184" spans="19:19" s="48" customFormat="1" x14ac:dyDescent="0.25">
      <c r="S184" s="210"/>
    </row>
    <row r="185" spans="19:19" s="48" customFormat="1" x14ac:dyDescent="0.25">
      <c r="S185" s="210"/>
    </row>
    <row r="186" spans="19:19" s="48" customFormat="1" x14ac:dyDescent="0.25">
      <c r="S186" s="210"/>
    </row>
    <row r="187" spans="19:19" s="48" customFormat="1" x14ac:dyDescent="0.25">
      <c r="S187" s="210"/>
    </row>
    <row r="188" spans="19:19" s="48" customFormat="1" x14ac:dyDescent="0.25">
      <c r="S188" s="210"/>
    </row>
    <row r="189" spans="19:19" s="48" customFormat="1" x14ac:dyDescent="0.25">
      <c r="S189" s="210"/>
    </row>
    <row r="190" spans="19:19" s="48" customFormat="1" x14ac:dyDescent="0.25">
      <c r="S190" s="210"/>
    </row>
    <row r="191" spans="19:19" s="48" customFormat="1" x14ac:dyDescent="0.25">
      <c r="S191" s="210"/>
    </row>
    <row r="192" spans="19:19" s="48" customFormat="1" x14ac:dyDescent="0.25">
      <c r="S192" s="210"/>
    </row>
    <row r="193" spans="19:19" s="48" customFormat="1" x14ac:dyDescent="0.25">
      <c r="S193" s="210"/>
    </row>
    <row r="194" spans="19:19" s="48" customFormat="1" x14ac:dyDescent="0.25">
      <c r="S194" s="210"/>
    </row>
    <row r="195" spans="19:19" s="48" customFormat="1" x14ac:dyDescent="0.25">
      <c r="S195" s="210"/>
    </row>
    <row r="196" spans="19:19" s="48" customFormat="1" x14ac:dyDescent="0.25">
      <c r="S196" s="210"/>
    </row>
    <row r="197" spans="19:19" s="48" customFormat="1" x14ac:dyDescent="0.25">
      <c r="S197" s="210"/>
    </row>
    <row r="198" spans="19:19" s="48" customFormat="1" x14ac:dyDescent="0.25">
      <c r="S198" s="210"/>
    </row>
    <row r="199" spans="19:19" s="48" customFormat="1" x14ac:dyDescent="0.25">
      <c r="S199" s="210"/>
    </row>
    <row r="200" spans="19:19" s="48" customFormat="1" x14ac:dyDescent="0.25">
      <c r="S200" s="210"/>
    </row>
    <row r="201" spans="19:19" s="48" customFormat="1" x14ac:dyDescent="0.25">
      <c r="S201" s="210"/>
    </row>
    <row r="202" spans="19:19" s="48" customFormat="1" x14ac:dyDescent="0.25">
      <c r="S202" s="210"/>
    </row>
    <row r="203" spans="19:19" s="48" customFormat="1" x14ac:dyDescent="0.25">
      <c r="S203" s="210"/>
    </row>
    <row r="204" spans="19:19" s="48" customFormat="1" x14ac:dyDescent="0.25">
      <c r="S204" s="210"/>
    </row>
    <row r="205" spans="19:19" s="48" customFormat="1" x14ac:dyDescent="0.25">
      <c r="S205" s="210"/>
    </row>
    <row r="206" spans="19:19" s="48" customFormat="1" x14ac:dyDescent="0.25">
      <c r="S206" s="210"/>
    </row>
    <row r="207" spans="19:19" s="48" customFormat="1" x14ac:dyDescent="0.25">
      <c r="S207" s="210"/>
    </row>
    <row r="208" spans="19:19" s="48" customFormat="1" x14ac:dyDescent="0.25">
      <c r="S208" s="210"/>
    </row>
    <row r="209" spans="19:19" s="48" customFormat="1" x14ac:dyDescent="0.25">
      <c r="S209" s="210"/>
    </row>
    <row r="210" spans="19:19" s="48" customFormat="1" x14ac:dyDescent="0.25">
      <c r="S210" s="210"/>
    </row>
    <row r="211" spans="19:19" s="48" customFormat="1" x14ac:dyDescent="0.25">
      <c r="S211" s="210"/>
    </row>
    <row r="212" spans="19:19" s="48" customFormat="1" x14ac:dyDescent="0.25">
      <c r="S212" s="210"/>
    </row>
    <row r="213" spans="19:19" s="48" customFormat="1" x14ac:dyDescent="0.25">
      <c r="S213" s="210"/>
    </row>
    <row r="214" spans="19:19" s="48" customFormat="1" x14ac:dyDescent="0.25">
      <c r="S214" s="210"/>
    </row>
    <row r="215" spans="19:19" s="48" customFormat="1" x14ac:dyDescent="0.25">
      <c r="S215" s="210"/>
    </row>
    <row r="216" spans="19:19" s="48" customFormat="1" x14ac:dyDescent="0.25">
      <c r="S216" s="210"/>
    </row>
    <row r="217" spans="19:19" s="48" customFormat="1" x14ac:dyDescent="0.25">
      <c r="S217" s="210"/>
    </row>
    <row r="218" spans="19:19" s="48" customFormat="1" x14ac:dyDescent="0.25">
      <c r="S218" s="210"/>
    </row>
    <row r="219" spans="19:19" s="48" customFormat="1" x14ac:dyDescent="0.25">
      <c r="S219" s="210"/>
    </row>
    <row r="220" spans="19:19" s="48" customFormat="1" x14ac:dyDescent="0.25">
      <c r="S220" s="210"/>
    </row>
    <row r="221" spans="19:19" s="48" customFormat="1" x14ac:dyDescent="0.25">
      <c r="S221" s="210"/>
    </row>
    <row r="222" spans="19:19" s="48" customFormat="1" x14ac:dyDescent="0.25">
      <c r="S222" s="210"/>
    </row>
    <row r="223" spans="19:19" s="48" customFormat="1" x14ac:dyDescent="0.25">
      <c r="S223" s="210"/>
    </row>
    <row r="224" spans="19:19" s="48" customFormat="1" x14ac:dyDescent="0.25">
      <c r="S224" s="210"/>
    </row>
    <row r="225" spans="19:19" s="48" customFormat="1" x14ac:dyDescent="0.25">
      <c r="S225" s="210"/>
    </row>
    <row r="226" spans="19:19" s="48" customFormat="1" x14ac:dyDescent="0.25">
      <c r="S226" s="210"/>
    </row>
    <row r="227" spans="19:19" s="48" customFormat="1" x14ac:dyDescent="0.25">
      <c r="S227" s="210"/>
    </row>
    <row r="228" spans="19:19" s="48" customFormat="1" x14ac:dyDescent="0.25">
      <c r="S228" s="210"/>
    </row>
    <row r="229" spans="19:19" s="48" customFormat="1" x14ac:dyDescent="0.25">
      <c r="S229" s="210"/>
    </row>
    <row r="230" spans="19:19" s="48" customFormat="1" x14ac:dyDescent="0.25">
      <c r="S230" s="210"/>
    </row>
    <row r="231" spans="19:19" s="48" customFormat="1" x14ac:dyDescent="0.25">
      <c r="S231" s="210"/>
    </row>
    <row r="232" spans="19:19" s="48" customFormat="1" x14ac:dyDescent="0.25">
      <c r="S232" s="210"/>
    </row>
    <row r="233" spans="19:19" s="48" customFormat="1" x14ac:dyDescent="0.25">
      <c r="S233" s="210"/>
    </row>
    <row r="234" spans="19:19" s="48" customFormat="1" x14ac:dyDescent="0.25">
      <c r="S234" s="210"/>
    </row>
    <row r="235" spans="19:19" s="48" customFormat="1" x14ac:dyDescent="0.25">
      <c r="S235" s="210"/>
    </row>
    <row r="236" spans="19:19" s="48" customFormat="1" x14ac:dyDescent="0.25">
      <c r="S236" s="210"/>
    </row>
    <row r="237" spans="19:19" s="48" customFormat="1" x14ac:dyDescent="0.25">
      <c r="S237" s="210"/>
    </row>
    <row r="238" spans="19:19" s="48" customFormat="1" x14ac:dyDescent="0.25">
      <c r="S238" s="210"/>
    </row>
    <row r="239" spans="19:19" s="48" customFormat="1" x14ac:dyDescent="0.25">
      <c r="S239" s="210"/>
    </row>
    <row r="240" spans="19:19" s="48" customFormat="1" x14ac:dyDescent="0.25">
      <c r="S240" s="210"/>
    </row>
    <row r="241" spans="19:19" s="48" customFormat="1" x14ac:dyDescent="0.25">
      <c r="S241" s="210"/>
    </row>
    <row r="242" spans="19:19" s="48" customFormat="1" x14ac:dyDescent="0.25">
      <c r="S242" s="210"/>
    </row>
    <row r="243" spans="19:19" s="48" customFormat="1" x14ac:dyDescent="0.25">
      <c r="S243" s="210"/>
    </row>
    <row r="244" spans="19:19" s="48" customFormat="1" x14ac:dyDescent="0.25">
      <c r="S244" s="210"/>
    </row>
    <row r="245" spans="19:19" s="48" customFormat="1" x14ac:dyDescent="0.25">
      <c r="S245" s="210"/>
    </row>
    <row r="246" spans="19:19" s="48" customFormat="1" x14ac:dyDescent="0.25">
      <c r="S246" s="210"/>
    </row>
    <row r="247" spans="19:19" s="48" customFormat="1" x14ac:dyDescent="0.25">
      <c r="S247" s="210"/>
    </row>
    <row r="248" spans="19:19" s="48" customFormat="1" x14ac:dyDescent="0.25">
      <c r="S248" s="210"/>
    </row>
    <row r="249" spans="19:19" s="48" customFormat="1" x14ac:dyDescent="0.25">
      <c r="S249" s="210"/>
    </row>
    <row r="250" spans="19:19" s="48" customFormat="1" x14ac:dyDescent="0.25">
      <c r="S250" s="210"/>
    </row>
    <row r="251" spans="19:19" s="48" customFormat="1" x14ac:dyDescent="0.25">
      <c r="S251" s="210"/>
    </row>
    <row r="252" spans="19:19" s="48" customFormat="1" x14ac:dyDescent="0.25">
      <c r="S252" s="210"/>
    </row>
    <row r="253" spans="19:19" s="48" customFormat="1" x14ac:dyDescent="0.25">
      <c r="S253" s="210"/>
    </row>
    <row r="254" spans="19:19" s="48" customFormat="1" x14ac:dyDescent="0.25">
      <c r="S254" s="210"/>
    </row>
    <row r="255" spans="19:19" s="48" customFormat="1" x14ac:dyDescent="0.25">
      <c r="S255" s="210"/>
    </row>
    <row r="256" spans="19:19" s="48" customFormat="1" x14ac:dyDescent="0.25">
      <c r="S256" s="210"/>
    </row>
    <row r="257" spans="19:19" s="48" customFormat="1" x14ac:dyDescent="0.25">
      <c r="S257" s="210"/>
    </row>
    <row r="258" spans="19:19" s="48" customFormat="1" x14ac:dyDescent="0.25">
      <c r="S258" s="210"/>
    </row>
    <row r="259" spans="19:19" s="48" customFormat="1" x14ac:dyDescent="0.25">
      <c r="S259" s="210"/>
    </row>
    <row r="260" spans="19:19" s="48" customFormat="1" x14ac:dyDescent="0.25">
      <c r="S260" s="210"/>
    </row>
    <row r="261" spans="19:19" s="48" customFormat="1" x14ac:dyDescent="0.25">
      <c r="S261" s="210"/>
    </row>
    <row r="262" spans="19:19" s="48" customFormat="1" x14ac:dyDescent="0.25">
      <c r="S262" s="210"/>
    </row>
    <row r="263" spans="19:19" s="48" customFormat="1" x14ac:dyDescent="0.25">
      <c r="S263" s="210"/>
    </row>
    <row r="264" spans="19:19" s="48" customFormat="1" x14ac:dyDescent="0.25">
      <c r="S264" s="210"/>
    </row>
    <row r="265" spans="19:19" s="48" customFormat="1" x14ac:dyDescent="0.25">
      <c r="S265" s="210"/>
    </row>
    <row r="266" spans="19:19" s="48" customFormat="1" x14ac:dyDescent="0.25">
      <c r="S266" s="210"/>
    </row>
    <row r="267" spans="19:19" s="48" customFormat="1" x14ac:dyDescent="0.25">
      <c r="S267" s="210"/>
    </row>
    <row r="268" spans="19:19" s="48" customFormat="1" x14ac:dyDescent="0.25">
      <c r="S268" s="210"/>
    </row>
    <row r="269" spans="19:19" s="48" customFormat="1" x14ac:dyDescent="0.25">
      <c r="S269" s="210"/>
    </row>
    <row r="270" spans="19:19" s="48" customFormat="1" x14ac:dyDescent="0.25">
      <c r="S270" s="210"/>
    </row>
    <row r="271" spans="19:19" s="48" customFormat="1" x14ac:dyDescent="0.25">
      <c r="S271" s="210"/>
    </row>
    <row r="272" spans="19:19" s="48" customFormat="1" x14ac:dyDescent="0.25">
      <c r="S272" s="210"/>
    </row>
    <row r="273" spans="19:19" s="48" customFormat="1" x14ac:dyDescent="0.25">
      <c r="S273" s="210"/>
    </row>
    <row r="274" spans="19:19" s="48" customFormat="1" x14ac:dyDescent="0.25">
      <c r="S274" s="210"/>
    </row>
    <row r="275" spans="19:19" s="48" customFormat="1" x14ac:dyDescent="0.25">
      <c r="S275" s="210"/>
    </row>
    <row r="276" spans="19:19" s="48" customFormat="1" x14ac:dyDescent="0.25">
      <c r="S276" s="210"/>
    </row>
    <row r="277" spans="19:19" s="48" customFormat="1" x14ac:dyDescent="0.25">
      <c r="S277" s="210"/>
    </row>
    <row r="278" spans="19:19" s="48" customFormat="1" x14ac:dyDescent="0.25">
      <c r="S278" s="210"/>
    </row>
    <row r="279" spans="19:19" s="48" customFormat="1" x14ac:dyDescent="0.25">
      <c r="S279" s="210"/>
    </row>
    <row r="280" spans="19:19" s="48" customFormat="1" x14ac:dyDescent="0.25">
      <c r="S280" s="210"/>
    </row>
    <row r="281" spans="19:19" s="48" customFormat="1" x14ac:dyDescent="0.25">
      <c r="S281" s="210"/>
    </row>
    <row r="282" spans="19:19" s="48" customFormat="1" x14ac:dyDescent="0.25">
      <c r="S282" s="210"/>
    </row>
    <row r="283" spans="19:19" s="48" customFormat="1" x14ac:dyDescent="0.25">
      <c r="S283" s="210"/>
    </row>
    <row r="284" spans="19:19" s="48" customFormat="1" x14ac:dyDescent="0.25">
      <c r="S284" s="210"/>
    </row>
    <row r="285" spans="19:19" s="48" customFormat="1" x14ac:dyDescent="0.25">
      <c r="S285" s="210"/>
    </row>
    <row r="286" spans="19:19" s="48" customFormat="1" x14ac:dyDescent="0.25">
      <c r="S286" s="210"/>
    </row>
    <row r="287" spans="19:19" s="48" customFormat="1" x14ac:dyDescent="0.25">
      <c r="S287" s="210"/>
    </row>
    <row r="288" spans="19:19" s="48" customFormat="1" x14ac:dyDescent="0.25">
      <c r="S288" s="210"/>
    </row>
    <row r="289" spans="19:19" s="48" customFormat="1" x14ac:dyDescent="0.25">
      <c r="S289" s="210"/>
    </row>
    <row r="290" spans="19:19" s="48" customFormat="1" x14ac:dyDescent="0.25">
      <c r="S290" s="210"/>
    </row>
    <row r="291" spans="19:19" s="48" customFormat="1" x14ac:dyDescent="0.25">
      <c r="S291" s="210"/>
    </row>
    <row r="292" spans="19:19" s="48" customFormat="1" x14ac:dyDescent="0.25">
      <c r="S292" s="210"/>
    </row>
    <row r="293" spans="19:19" s="48" customFormat="1" x14ac:dyDescent="0.25">
      <c r="S293" s="210"/>
    </row>
    <row r="294" spans="19:19" s="48" customFormat="1" x14ac:dyDescent="0.25">
      <c r="S294" s="210"/>
    </row>
    <row r="295" spans="19:19" s="48" customFormat="1" x14ac:dyDescent="0.25">
      <c r="S295" s="210"/>
    </row>
    <row r="296" spans="19:19" s="48" customFormat="1" x14ac:dyDescent="0.25">
      <c r="S296" s="210"/>
    </row>
    <row r="297" spans="19:19" s="48" customFormat="1" x14ac:dyDescent="0.25">
      <c r="S297" s="210"/>
    </row>
    <row r="298" spans="19:19" s="48" customFormat="1" x14ac:dyDescent="0.25">
      <c r="S298" s="210"/>
    </row>
    <row r="299" spans="19:19" s="48" customFormat="1" x14ac:dyDescent="0.25">
      <c r="S299" s="210"/>
    </row>
    <row r="300" spans="19:19" s="48" customFormat="1" x14ac:dyDescent="0.25">
      <c r="S300" s="210"/>
    </row>
    <row r="301" spans="19:19" s="48" customFormat="1" x14ac:dyDescent="0.25">
      <c r="S301" s="210"/>
    </row>
    <row r="302" spans="19:19" s="48" customFormat="1" x14ac:dyDescent="0.25">
      <c r="S302" s="210"/>
    </row>
    <row r="303" spans="19:19" s="48" customFormat="1" x14ac:dyDescent="0.25">
      <c r="S303" s="210"/>
    </row>
    <row r="304" spans="19:19" s="48" customFormat="1" x14ac:dyDescent="0.25">
      <c r="S304" s="210"/>
    </row>
    <row r="305" spans="19:19" s="48" customFormat="1" x14ac:dyDescent="0.25">
      <c r="S305" s="210"/>
    </row>
    <row r="306" spans="19:19" s="48" customFormat="1" x14ac:dyDescent="0.25">
      <c r="S306" s="210"/>
    </row>
    <row r="307" spans="19:19" s="48" customFormat="1" x14ac:dyDescent="0.25">
      <c r="S307" s="210"/>
    </row>
    <row r="308" spans="19:19" s="48" customFormat="1" x14ac:dyDescent="0.25">
      <c r="S308" s="210"/>
    </row>
    <row r="309" spans="19:19" s="48" customFormat="1" x14ac:dyDescent="0.25">
      <c r="S309" s="210"/>
    </row>
    <row r="310" spans="19:19" s="48" customFormat="1" x14ac:dyDescent="0.25">
      <c r="S310" s="210"/>
    </row>
    <row r="311" spans="19:19" s="48" customFormat="1" x14ac:dyDescent="0.25">
      <c r="S311" s="210"/>
    </row>
    <row r="312" spans="19:19" s="48" customFormat="1" x14ac:dyDescent="0.25">
      <c r="S312" s="210"/>
    </row>
    <row r="313" spans="19:19" s="48" customFormat="1" x14ac:dyDescent="0.25">
      <c r="S313" s="210"/>
    </row>
    <row r="314" spans="19:19" s="48" customFormat="1" x14ac:dyDescent="0.25">
      <c r="S314" s="210"/>
    </row>
    <row r="315" spans="19:19" s="48" customFormat="1" x14ac:dyDescent="0.25">
      <c r="S315" s="210"/>
    </row>
    <row r="316" spans="19:19" s="48" customFormat="1" x14ac:dyDescent="0.25">
      <c r="S316" s="210"/>
    </row>
    <row r="317" spans="19:19" s="48" customFormat="1" x14ac:dyDescent="0.25">
      <c r="S317" s="210"/>
    </row>
    <row r="318" spans="19:19" s="48" customFormat="1" x14ac:dyDescent="0.25">
      <c r="S318" s="210"/>
    </row>
    <row r="319" spans="19:19" s="48" customFormat="1" x14ac:dyDescent="0.25">
      <c r="S319" s="210"/>
    </row>
    <row r="320" spans="19:19" s="48" customFormat="1" x14ac:dyDescent="0.25">
      <c r="S320" s="210"/>
    </row>
    <row r="321" spans="19:19" s="48" customFormat="1" x14ac:dyDescent="0.25">
      <c r="S321" s="210"/>
    </row>
    <row r="322" spans="19:19" s="48" customFormat="1" x14ac:dyDescent="0.25">
      <c r="S322" s="210"/>
    </row>
    <row r="323" spans="19:19" s="48" customFormat="1" x14ac:dyDescent="0.25">
      <c r="S323" s="210"/>
    </row>
    <row r="324" spans="19:19" s="48" customFormat="1" x14ac:dyDescent="0.25">
      <c r="S324" s="210"/>
    </row>
    <row r="325" spans="19:19" s="48" customFormat="1" x14ac:dyDescent="0.25">
      <c r="S325" s="210"/>
    </row>
    <row r="326" spans="19:19" s="48" customFormat="1" x14ac:dyDescent="0.25">
      <c r="S326" s="210"/>
    </row>
    <row r="327" spans="19:19" s="48" customFormat="1" x14ac:dyDescent="0.25">
      <c r="S327" s="210"/>
    </row>
    <row r="328" spans="19:19" s="48" customFormat="1" x14ac:dyDescent="0.25">
      <c r="S328" s="210"/>
    </row>
    <row r="329" spans="19:19" s="48" customFormat="1" x14ac:dyDescent="0.25">
      <c r="S329" s="210"/>
    </row>
    <row r="330" spans="19:19" s="48" customFormat="1" x14ac:dyDescent="0.25">
      <c r="S330" s="210"/>
    </row>
    <row r="331" spans="19:19" s="48" customFormat="1" x14ac:dyDescent="0.25">
      <c r="S331" s="210"/>
    </row>
    <row r="332" spans="19:19" s="48" customFormat="1" x14ac:dyDescent="0.25">
      <c r="S332" s="210"/>
    </row>
    <row r="333" spans="19:19" s="48" customFormat="1" x14ac:dyDescent="0.25">
      <c r="S333" s="210"/>
    </row>
    <row r="334" spans="19:19" s="48" customFormat="1" x14ac:dyDescent="0.25">
      <c r="S334" s="210"/>
    </row>
    <row r="335" spans="19:19" s="48" customFormat="1" x14ac:dyDescent="0.25">
      <c r="S335" s="210"/>
    </row>
    <row r="336" spans="19:19" s="48" customFormat="1" x14ac:dyDescent="0.25">
      <c r="S336" s="210"/>
    </row>
    <row r="337" spans="19:19" s="48" customFormat="1" x14ac:dyDescent="0.25">
      <c r="S337" s="210"/>
    </row>
    <row r="338" spans="19:19" s="48" customFormat="1" x14ac:dyDescent="0.25">
      <c r="S338" s="210"/>
    </row>
    <row r="339" spans="19:19" s="48" customFormat="1" x14ac:dyDescent="0.25">
      <c r="S339" s="210"/>
    </row>
    <row r="340" spans="19:19" s="48" customFormat="1" x14ac:dyDescent="0.25">
      <c r="S340" s="210"/>
    </row>
    <row r="341" spans="19:19" s="48" customFormat="1" x14ac:dyDescent="0.25">
      <c r="S341" s="210"/>
    </row>
    <row r="342" spans="19:19" s="48" customFormat="1" x14ac:dyDescent="0.25">
      <c r="S342" s="210"/>
    </row>
    <row r="343" spans="19:19" s="48" customFormat="1" x14ac:dyDescent="0.25">
      <c r="S343" s="210"/>
    </row>
    <row r="344" spans="19:19" s="48" customFormat="1" x14ac:dyDescent="0.25">
      <c r="S344" s="210"/>
    </row>
    <row r="345" spans="19:19" s="48" customFormat="1" x14ac:dyDescent="0.25">
      <c r="S345" s="210"/>
    </row>
    <row r="346" spans="19:19" s="48" customFormat="1" x14ac:dyDescent="0.25">
      <c r="S346" s="210"/>
    </row>
    <row r="347" spans="19:19" s="48" customFormat="1" x14ac:dyDescent="0.25">
      <c r="S347" s="210"/>
    </row>
    <row r="348" spans="19:19" s="48" customFormat="1" x14ac:dyDescent="0.25">
      <c r="S348" s="210"/>
    </row>
    <row r="349" spans="19:19" s="48" customFormat="1" x14ac:dyDescent="0.25">
      <c r="S349" s="210"/>
    </row>
    <row r="350" spans="19:19" s="48" customFormat="1" x14ac:dyDescent="0.25">
      <c r="S350" s="210"/>
    </row>
    <row r="351" spans="19:19" s="48" customFormat="1" x14ac:dyDescent="0.25">
      <c r="S351" s="210"/>
    </row>
    <row r="352" spans="19:19" s="48" customFormat="1" x14ac:dyDescent="0.25">
      <c r="S352" s="210"/>
    </row>
    <row r="353" spans="19:19" s="48" customFormat="1" x14ac:dyDescent="0.25">
      <c r="S353" s="210"/>
    </row>
    <row r="354" spans="19:19" s="48" customFormat="1" x14ac:dyDescent="0.25">
      <c r="S354" s="210"/>
    </row>
    <row r="355" spans="19:19" s="48" customFormat="1" x14ac:dyDescent="0.25">
      <c r="S355" s="210"/>
    </row>
    <row r="356" spans="19:19" s="48" customFormat="1" x14ac:dyDescent="0.25">
      <c r="S356" s="210"/>
    </row>
    <row r="357" spans="19:19" s="48" customFormat="1" x14ac:dyDescent="0.25">
      <c r="S357" s="210"/>
    </row>
    <row r="358" spans="19:19" s="48" customFormat="1" x14ac:dyDescent="0.25">
      <c r="S358" s="210"/>
    </row>
    <row r="359" spans="19:19" s="48" customFormat="1" x14ac:dyDescent="0.25">
      <c r="S359" s="210"/>
    </row>
    <row r="360" spans="19:19" s="48" customFormat="1" x14ac:dyDescent="0.25">
      <c r="S360" s="210"/>
    </row>
    <row r="361" spans="19:19" s="48" customFormat="1" x14ac:dyDescent="0.25">
      <c r="S361" s="210"/>
    </row>
    <row r="362" spans="19:19" s="48" customFormat="1" x14ac:dyDescent="0.25">
      <c r="S362" s="210"/>
    </row>
    <row r="363" spans="19:19" s="48" customFormat="1" x14ac:dyDescent="0.25">
      <c r="S363" s="210"/>
    </row>
    <row r="364" spans="19:19" s="48" customFormat="1" x14ac:dyDescent="0.25">
      <c r="S364" s="210"/>
    </row>
    <row r="365" spans="19:19" s="48" customFormat="1" x14ac:dyDescent="0.25">
      <c r="S365" s="210"/>
    </row>
    <row r="366" spans="19:19" s="48" customFormat="1" x14ac:dyDescent="0.25">
      <c r="S366" s="210"/>
    </row>
    <row r="367" spans="19:19" s="48" customFormat="1" x14ac:dyDescent="0.25">
      <c r="S367" s="210"/>
    </row>
    <row r="368" spans="19:19" s="48" customFormat="1" x14ac:dyDescent="0.25">
      <c r="S368" s="210"/>
    </row>
    <row r="369" spans="19:19" s="48" customFormat="1" x14ac:dyDescent="0.25">
      <c r="S369" s="210"/>
    </row>
    <row r="370" spans="19:19" s="48" customFormat="1" x14ac:dyDescent="0.25">
      <c r="S370" s="210"/>
    </row>
    <row r="371" spans="19:19" s="48" customFormat="1" x14ac:dyDescent="0.25">
      <c r="S371" s="210"/>
    </row>
    <row r="372" spans="19:19" s="48" customFormat="1" x14ac:dyDescent="0.25">
      <c r="S372" s="210"/>
    </row>
    <row r="373" spans="19:19" s="48" customFormat="1" x14ac:dyDescent="0.25">
      <c r="S373" s="210"/>
    </row>
    <row r="374" spans="19:19" s="48" customFormat="1" x14ac:dyDescent="0.25">
      <c r="S374" s="210"/>
    </row>
    <row r="375" spans="19:19" s="48" customFormat="1" x14ac:dyDescent="0.25">
      <c r="S375" s="210"/>
    </row>
    <row r="376" spans="19:19" s="48" customFormat="1" x14ac:dyDescent="0.25">
      <c r="S376" s="210"/>
    </row>
    <row r="377" spans="19:19" s="48" customFormat="1" x14ac:dyDescent="0.25">
      <c r="S377" s="210"/>
    </row>
    <row r="378" spans="19:19" s="48" customFormat="1" x14ac:dyDescent="0.25">
      <c r="S378" s="210"/>
    </row>
    <row r="379" spans="19:19" s="48" customFormat="1" x14ac:dyDescent="0.25">
      <c r="S379" s="210"/>
    </row>
    <row r="380" spans="19:19" s="48" customFormat="1" x14ac:dyDescent="0.25">
      <c r="S380" s="210"/>
    </row>
    <row r="381" spans="19:19" s="48" customFormat="1" x14ac:dyDescent="0.25">
      <c r="S381" s="210"/>
    </row>
    <row r="382" spans="19:19" s="48" customFormat="1" x14ac:dyDescent="0.25">
      <c r="S382" s="210"/>
    </row>
    <row r="383" spans="19:19" s="48" customFormat="1" x14ac:dyDescent="0.25">
      <c r="S383" s="210"/>
    </row>
    <row r="384" spans="19:19" s="48" customFormat="1" x14ac:dyDescent="0.25">
      <c r="S384" s="210"/>
    </row>
    <row r="385" spans="19:19" s="48" customFormat="1" x14ac:dyDescent="0.25">
      <c r="S385" s="210"/>
    </row>
    <row r="386" spans="19:19" s="48" customFormat="1" x14ac:dyDescent="0.25">
      <c r="S386" s="210"/>
    </row>
    <row r="387" spans="19:19" s="48" customFormat="1" x14ac:dyDescent="0.25">
      <c r="S387" s="210"/>
    </row>
    <row r="388" spans="19:19" s="48" customFormat="1" x14ac:dyDescent="0.25">
      <c r="S388" s="210"/>
    </row>
    <row r="389" spans="19:19" s="48" customFormat="1" x14ac:dyDescent="0.25">
      <c r="S389" s="210"/>
    </row>
    <row r="390" spans="19:19" s="48" customFormat="1" x14ac:dyDescent="0.25">
      <c r="S390" s="210"/>
    </row>
    <row r="391" spans="19:19" s="48" customFormat="1" x14ac:dyDescent="0.25">
      <c r="S391" s="210"/>
    </row>
    <row r="392" spans="19:19" s="48" customFormat="1" x14ac:dyDescent="0.25">
      <c r="S392" s="210"/>
    </row>
    <row r="393" spans="19:19" s="48" customFormat="1" x14ac:dyDescent="0.25">
      <c r="S393" s="210"/>
    </row>
    <row r="394" spans="19:19" s="48" customFormat="1" x14ac:dyDescent="0.25">
      <c r="S394" s="210"/>
    </row>
    <row r="395" spans="19:19" s="48" customFormat="1" x14ac:dyDescent="0.25">
      <c r="S395" s="210"/>
    </row>
    <row r="396" spans="19:19" s="48" customFormat="1" x14ac:dyDescent="0.25">
      <c r="S396" s="210"/>
    </row>
    <row r="397" spans="19:19" s="48" customFormat="1" x14ac:dyDescent="0.25">
      <c r="S397" s="210"/>
    </row>
    <row r="398" spans="19:19" s="48" customFormat="1" x14ac:dyDescent="0.25">
      <c r="S398" s="210"/>
    </row>
    <row r="399" spans="19:19" s="48" customFormat="1" x14ac:dyDescent="0.25">
      <c r="S399" s="210"/>
    </row>
    <row r="400" spans="19:19" s="48" customFormat="1" x14ac:dyDescent="0.25">
      <c r="S400" s="210"/>
    </row>
    <row r="401" spans="19:19" s="48" customFormat="1" x14ac:dyDescent="0.25">
      <c r="S401" s="210"/>
    </row>
    <row r="402" spans="19:19" s="48" customFormat="1" x14ac:dyDescent="0.25">
      <c r="S402" s="210"/>
    </row>
    <row r="403" spans="19:19" s="48" customFormat="1" x14ac:dyDescent="0.25">
      <c r="S403" s="210"/>
    </row>
    <row r="404" spans="19:19" s="48" customFormat="1" x14ac:dyDescent="0.25">
      <c r="S404" s="210"/>
    </row>
    <row r="405" spans="19:19" s="48" customFormat="1" x14ac:dyDescent="0.25">
      <c r="S405" s="210"/>
    </row>
    <row r="406" spans="19:19" s="48" customFormat="1" x14ac:dyDescent="0.25">
      <c r="S406" s="210"/>
    </row>
    <row r="407" spans="19:19" s="48" customFormat="1" x14ac:dyDescent="0.25">
      <c r="S407" s="210"/>
    </row>
    <row r="408" spans="19:19" s="48" customFormat="1" x14ac:dyDescent="0.25">
      <c r="S408" s="210"/>
    </row>
    <row r="409" spans="19:19" s="48" customFormat="1" x14ac:dyDescent="0.25">
      <c r="S409" s="210"/>
    </row>
    <row r="410" spans="19:19" s="48" customFormat="1" x14ac:dyDescent="0.25">
      <c r="S410" s="210"/>
    </row>
    <row r="411" spans="19:19" s="48" customFormat="1" x14ac:dyDescent="0.25">
      <c r="S411" s="210"/>
    </row>
    <row r="412" spans="19:19" s="48" customFormat="1" x14ac:dyDescent="0.25">
      <c r="S412" s="210"/>
    </row>
    <row r="413" spans="19:19" s="48" customFormat="1" x14ac:dyDescent="0.25">
      <c r="S413" s="210"/>
    </row>
    <row r="414" spans="19:19" s="48" customFormat="1" x14ac:dyDescent="0.25">
      <c r="S414" s="210"/>
    </row>
    <row r="415" spans="19:19" s="48" customFormat="1" x14ac:dyDescent="0.25">
      <c r="S415" s="210"/>
    </row>
    <row r="416" spans="19:19" s="48" customFormat="1" x14ac:dyDescent="0.25">
      <c r="S416" s="210"/>
    </row>
    <row r="417" spans="19:19" s="48" customFormat="1" x14ac:dyDescent="0.25">
      <c r="S417" s="210"/>
    </row>
    <row r="418" spans="19:19" s="48" customFormat="1" x14ac:dyDescent="0.25">
      <c r="S418" s="210"/>
    </row>
    <row r="419" spans="19:19" s="48" customFormat="1" x14ac:dyDescent="0.25">
      <c r="S419" s="210"/>
    </row>
    <row r="420" spans="19:19" s="48" customFormat="1" x14ac:dyDescent="0.25">
      <c r="S420" s="210"/>
    </row>
    <row r="421" spans="19:19" s="48" customFormat="1" x14ac:dyDescent="0.25">
      <c r="S421" s="210"/>
    </row>
    <row r="422" spans="19:19" s="48" customFormat="1" x14ac:dyDescent="0.25">
      <c r="S422" s="210"/>
    </row>
    <row r="423" spans="19:19" s="48" customFormat="1" x14ac:dyDescent="0.25">
      <c r="S423" s="210"/>
    </row>
    <row r="424" spans="19:19" s="48" customFormat="1" x14ac:dyDescent="0.25">
      <c r="S424" s="210"/>
    </row>
    <row r="425" spans="19:19" s="48" customFormat="1" x14ac:dyDescent="0.25">
      <c r="S425" s="210"/>
    </row>
    <row r="426" spans="19:19" s="48" customFormat="1" x14ac:dyDescent="0.25">
      <c r="S426" s="210"/>
    </row>
    <row r="427" spans="19:19" s="48" customFormat="1" x14ac:dyDescent="0.25">
      <c r="S427" s="210"/>
    </row>
    <row r="428" spans="19:19" s="48" customFormat="1" x14ac:dyDescent="0.25">
      <c r="S428" s="210"/>
    </row>
    <row r="429" spans="19:19" s="48" customFormat="1" x14ac:dyDescent="0.25">
      <c r="S429" s="210"/>
    </row>
    <row r="430" spans="19:19" s="48" customFormat="1" x14ac:dyDescent="0.25">
      <c r="S430" s="210"/>
    </row>
    <row r="431" spans="19:19" s="48" customFormat="1" x14ac:dyDescent="0.25">
      <c r="S431" s="210"/>
    </row>
    <row r="432" spans="19:19" s="48" customFormat="1" x14ac:dyDescent="0.25">
      <c r="S432" s="210"/>
    </row>
    <row r="433" spans="19:19" s="48" customFormat="1" x14ac:dyDescent="0.25">
      <c r="S433" s="210"/>
    </row>
    <row r="434" spans="19:19" s="48" customFormat="1" x14ac:dyDescent="0.25">
      <c r="S434" s="210"/>
    </row>
    <row r="435" spans="19:19" s="48" customFormat="1" x14ac:dyDescent="0.25">
      <c r="S435" s="210"/>
    </row>
    <row r="436" spans="19:19" s="48" customFormat="1" x14ac:dyDescent="0.25">
      <c r="S436" s="210"/>
    </row>
    <row r="437" spans="19:19" s="48" customFormat="1" x14ac:dyDescent="0.25">
      <c r="S437" s="210"/>
    </row>
    <row r="438" spans="19:19" s="48" customFormat="1" x14ac:dyDescent="0.25">
      <c r="S438" s="210"/>
    </row>
    <row r="439" spans="19:19" s="48" customFormat="1" x14ac:dyDescent="0.25">
      <c r="S439" s="210"/>
    </row>
    <row r="440" spans="19:19" s="48" customFormat="1" x14ac:dyDescent="0.25">
      <c r="S440" s="210"/>
    </row>
    <row r="441" spans="19:19" s="48" customFormat="1" x14ac:dyDescent="0.25">
      <c r="S441" s="210"/>
    </row>
    <row r="442" spans="19:19" s="48" customFormat="1" x14ac:dyDescent="0.25">
      <c r="S442" s="210"/>
    </row>
    <row r="443" spans="19:19" s="48" customFormat="1" x14ac:dyDescent="0.25">
      <c r="S443" s="210"/>
    </row>
    <row r="444" spans="19:19" s="48" customFormat="1" x14ac:dyDescent="0.25">
      <c r="S444" s="210"/>
    </row>
    <row r="445" spans="19:19" s="48" customFormat="1" x14ac:dyDescent="0.25">
      <c r="S445" s="210"/>
    </row>
    <row r="446" spans="19:19" s="48" customFormat="1" x14ac:dyDescent="0.25">
      <c r="S446" s="210"/>
    </row>
    <row r="447" spans="19:19" s="48" customFormat="1" x14ac:dyDescent="0.25">
      <c r="S447" s="210"/>
    </row>
    <row r="448" spans="19:19" s="48" customFormat="1" x14ac:dyDescent="0.25">
      <c r="S448" s="210"/>
    </row>
    <row r="449" spans="19:19" s="48" customFormat="1" x14ac:dyDescent="0.25">
      <c r="S449" s="210"/>
    </row>
    <row r="450" spans="19:19" s="48" customFormat="1" x14ac:dyDescent="0.25">
      <c r="S450" s="210"/>
    </row>
    <row r="451" spans="19:19" s="48" customFormat="1" x14ac:dyDescent="0.25">
      <c r="S451" s="210"/>
    </row>
    <row r="452" spans="19:19" s="48" customFormat="1" x14ac:dyDescent="0.25">
      <c r="S452" s="210"/>
    </row>
    <row r="453" spans="19:19" s="48" customFormat="1" x14ac:dyDescent="0.25">
      <c r="S453" s="210"/>
    </row>
    <row r="454" spans="19:19" s="48" customFormat="1" x14ac:dyDescent="0.25">
      <c r="S454" s="210"/>
    </row>
    <row r="455" spans="19:19" s="48" customFormat="1" x14ac:dyDescent="0.25">
      <c r="S455" s="210"/>
    </row>
    <row r="456" spans="19:19" s="48" customFormat="1" x14ac:dyDescent="0.25">
      <c r="S456" s="210"/>
    </row>
    <row r="457" spans="19:19" s="48" customFormat="1" x14ac:dyDescent="0.25">
      <c r="S457" s="210"/>
    </row>
    <row r="458" spans="19:19" s="48" customFormat="1" x14ac:dyDescent="0.25">
      <c r="S458" s="210"/>
    </row>
    <row r="459" spans="19:19" s="48" customFormat="1" x14ac:dyDescent="0.25">
      <c r="S459" s="210"/>
    </row>
    <row r="460" spans="19:19" s="48" customFormat="1" x14ac:dyDescent="0.25">
      <c r="S460" s="210"/>
    </row>
    <row r="461" spans="19:19" s="48" customFormat="1" x14ac:dyDescent="0.25">
      <c r="S461" s="210"/>
    </row>
    <row r="462" spans="19:19" s="48" customFormat="1" x14ac:dyDescent="0.25">
      <c r="S462" s="210"/>
    </row>
    <row r="463" spans="19:19" s="48" customFormat="1" x14ac:dyDescent="0.25">
      <c r="S463" s="210"/>
    </row>
    <row r="464" spans="19:19" s="48" customFormat="1" x14ac:dyDescent="0.25">
      <c r="S464" s="210"/>
    </row>
    <row r="465" spans="19:19" s="48" customFormat="1" x14ac:dyDescent="0.25">
      <c r="S465" s="210"/>
    </row>
    <row r="466" spans="19:19" s="48" customFormat="1" x14ac:dyDescent="0.25">
      <c r="S466" s="210"/>
    </row>
    <row r="467" spans="19:19" s="48" customFormat="1" x14ac:dyDescent="0.25">
      <c r="S467" s="210"/>
    </row>
    <row r="468" spans="19:19" s="48" customFormat="1" x14ac:dyDescent="0.25">
      <c r="S468" s="210"/>
    </row>
    <row r="469" spans="19:19" s="48" customFormat="1" x14ac:dyDescent="0.25">
      <c r="S469" s="210"/>
    </row>
    <row r="470" spans="19:19" s="48" customFormat="1" x14ac:dyDescent="0.25">
      <c r="S470" s="210"/>
    </row>
    <row r="471" spans="19:19" s="48" customFormat="1" x14ac:dyDescent="0.25">
      <c r="S471" s="210"/>
    </row>
    <row r="472" spans="19:19" s="48" customFormat="1" x14ac:dyDescent="0.25">
      <c r="S472" s="210"/>
    </row>
    <row r="473" spans="19:19" s="48" customFormat="1" x14ac:dyDescent="0.25">
      <c r="S473" s="210"/>
    </row>
    <row r="474" spans="19:19" s="48" customFormat="1" x14ac:dyDescent="0.25">
      <c r="S474" s="210"/>
    </row>
    <row r="475" spans="19:19" s="48" customFormat="1" x14ac:dyDescent="0.25">
      <c r="S475" s="210"/>
    </row>
    <row r="476" spans="19:19" s="48" customFormat="1" x14ac:dyDescent="0.25">
      <c r="S476" s="210"/>
    </row>
    <row r="477" spans="19:19" s="48" customFormat="1" x14ac:dyDescent="0.25">
      <c r="S477" s="210"/>
    </row>
    <row r="478" spans="19:19" s="48" customFormat="1" x14ac:dyDescent="0.25">
      <c r="S478" s="210"/>
    </row>
    <row r="479" spans="19:19" s="48" customFormat="1" x14ac:dyDescent="0.25">
      <c r="S479" s="210"/>
    </row>
    <row r="480" spans="19:19" s="48" customFormat="1" x14ac:dyDescent="0.25">
      <c r="S480" s="210"/>
    </row>
    <row r="481" spans="19:19" s="48" customFormat="1" x14ac:dyDescent="0.25">
      <c r="S481" s="210"/>
    </row>
    <row r="482" spans="19:19" s="48" customFormat="1" x14ac:dyDescent="0.25">
      <c r="S482" s="210"/>
    </row>
    <row r="483" spans="19:19" s="48" customFormat="1" x14ac:dyDescent="0.25">
      <c r="S483" s="210"/>
    </row>
    <row r="484" spans="19:19" s="48" customFormat="1" x14ac:dyDescent="0.25">
      <c r="S484" s="210"/>
    </row>
    <row r="485" spans="19:19" s="48" customFormat="1" x14ac:dyDescent="0.25">
      <c r="S485" s="210"/>
    </row>
    <row r="486" spans="19:19" s="48" customFormat="1" x14ac:dyDescent="0.25">
      <c r="S486" s="210"/>
    </row>
    <row r="487" spans="19:19" s="48" customFormat="1" x14ac:dyDescent="0.25">
      <c r="S487" s="210"/>
    </row>
    <row r="488" spans="19:19" s="48" customFormat="1" x14ac:dyDescent="0.25">
      <c r="S488" s="210"/>
    </row>
    <row r="489" spans="19:19" s="48" customFormat="1" x14ac:dyDescent="0.25">
      <c r="S489" s="210"/>
    </row>
    <row r="490" spans="19:19" s="48" customFormat="1" x14ac:dyDescent="0.25">
      <c r="S490" s="210"/>
    </row>
    <row r="491" spans="19:19" s="48" customFormat="1" x14ac:dyDescent="0.25">
      <c r="S491" s="210"/>
    </row>
    <row r="492" spans="19:19" s="48" customFormat="1" x14ac:dyDescent="0.25">
      <c r="S492" s="210"/>
    </row>
    <row r="493" spans="19:19" s="48" customFormat="1" x14ac:dyDescent="0.25">
      <c r="S493" s="210"/>
    </row>
    <row r="494" spans="19:19" s="48" customFormat="1" x14ac:dyDescent="0.25">
      <c r="S494" s="210"/>
    </row>
    <row r="495" spans="19:19" s="48" customFormat="1" x14ac:dyDescent="0.25">
      <c r="S495" s="210"/>
    </row>
    <row r="496" spans="19:19" s="48" customFormat="1" x14ac:dyDescent="0.25">
      <c r="S496" s="210"/>
    </row>
    <row r="497" spans="19:19" s="48" customFormat="1" x14ac:dyDescent="0.25">
      <c r="S497" s="210"/>
    </row>
    <row r="498" spans="19:19" s="48" customFormat="1" x14ac:dyDescent="0.25">
      <c r="S498" s="210"/>
    </row>
    <row r="499" spans="19:19" s="48" customFormat="1" x14ac:dyDescent="0.25">
      <c r="S499" s="210"/>
    </row>
    <row r="500" spans="19:19" s="48" customFormat="1" x14ac:dyDescent="0.25">
      <c r="S500" s="210"/>
    </row>
    <row r="501" spans="19:19" s="48" customFormat="1" x14ac:dyDescent="0.25">
      <c r="S501" s="210"/>
    </row>
    <row r="502" spans="19:19" s="48" customFormat="1" x14ac:dyDescent="0.25">
      <c r="S502" s="210"/>
    </row>
    <row r="503" spans="19:19" s="48" customFormat="1" x14ac:dyDescent="0.25">
      <c r="S503" s="210"/>
    </row>
    <row r="504" spans="19:19" s="48" customFormat="1" x14ac:dyDescent="0.25">
      <c r="S504" s="210"/>
    </row>
    <row r="505" spans="19:19" s="48" customFormat="1" x14ac:dyDescent="0.25">
      <c r="S505" s="210"/>
    </row>
    <row r="506" spans="19:19" s="48" customFormat="1" x14ac:dyDescent="0.25">
      <c r="S506" s="210"/>
    </row>
    <row r="507" spans="19:19" s="48" customFormat="1" x14ac:dyDescent="0.25">
      <c r="S507" s="210"/>
    </row>
    <row r="508" spans="19:19" s="48" customFormat="1" x14ac:dyDescent="0.25">
      <c r="S508" s="210"/>
    </row>
    <row r="509" spans="19:19" s="48" customFormat="1" x14ac:dyDescent="0.25">
      <c r="S509" s="210"/>
    </row>
    <row r="510" spans="19:19" s="48" customFormat="1" x14ac:dyDescent="0.25">
      <c r="S510" s="210"/>
    </row>
    <row r="511" spans="19:19" s="48" customFormat="1" x14ac:dyDescent="0.25">
      <c r="S511" s="210"/>
    </row>
    <row r="512" spans="19:19" s="48" customFormat="1" x14ac:dyDescent="0.25">
      <c r="S512" s="210"/>
    </row>
    <row r="513" spans="19:19" s="48" customFormat="1" x14ac:dyDescent="0.25">
      <c r="S513" s="210"/>
    </row>
    <row r="514" spans="19:19" s="48" customFormat="1" x14ac:dyDescent="0.25">
      <c r="S514" s="210"/>
    </row>
    <row r="515" spans="19:19" s="48" customFormat="1" x14ac:dyDescent="0.25">
      <c r="S515" s="210"/>
    </row>
    <row r="516" spans="19:19" s="48" customFormat="1" x14ac:dyDescent="0.25">
      <c r="S516" s="210"/>
    </row>
    <row r="517" spans="19:19" s="48" customFormat="1" x14ac:dyDescent="0.25">
      <c r="S517" s="210"/>
    </row>
    <row r="518" spans="19:19" s="48" customFormat="1" x14ac:dyDescent="0.25">
      <c r="S518" s="210"/>
    </row>
    <row r="519" spans="19:19" s="48" customFormat="1" x14ac:dyDescent="0.25">
      <c r="S519" s="210"/>
    </row>
    <row r="520" spans="19:19" s="48" customFormat="1" x14ac:dyDescent="0.25">
      <c r="S520" s="210"/>
    </row>
    <row r="521" spans="19:19" s="48" customFormat="1" x14ac:dyDescent="0.25">
      <c r="S521" s="210"/>
    </row>
    <row r="522" spans="19:19" s="48" customFormat="1" x14ac:dyDescent="0.25">
      <c r="S522" s="210"/>
    </row>
    <row r="523" spans="19:19" s="48" customFormat="1" x14ac:dyDescent="0.25">
      <c r="S523" s="210"/>
    </row>
    <row r="524" spans="19:19" s="48" customFormat="1" x14ac:dyDescent="0.25">
      <c r="S524" s="210"/>
    </row>
    <row r="525" spans="19:19" s="48" customFormat="1" x14ac:dyDescent="0.25">
      <c r="S525" s="210"/>
    </row>
    <row r="526" spans="19:19" s="48" customFormat="1" x14ac:dyDescent="0.25">
      <c r="S526" s="210"/>
    </row>
    <row r="527" spans="19:19" s="48" customFormat="1" x14ac:dyDescent="0.25">
      <c r="S527" s="210"/>
    </row>
    <row r="528" spans="19:19" s="48" customFormat="1" x14ac:dyDescent="0.25">
      <c r="S528" s="210"/>
    </row>
    <row r="529" spans="19:19" s="48" customFormat="1" x14ac:dyDescent="0.25">
      <c r="S529" s="210"/>
    </row>
    <row r="530" spans="19:19" s="48" customFormat="1" x14ac:dyDescent="0.25">
      <c r="S530" s="210"/>
    </row>
    <row r="531" spans="19:19" s="48" customFormat="1" x14ac:dyDescent="0.25">
      <c r="S531" s="210"/>
    </row>
    <row r="532" spans="19:19" s="48" customFormat="1" x14ac:dyDescent="0.25">
      <c r="S532" s="210"/>
    </row>
    <row r="533" spans="19:19" s="48" customFormat="1" x14ac:dyDescent="0.25">
      <c r="S533" s="210"/>
    </row>
    <row r="534" spans="19:19" s="48" customFormat="1" x14ac:dyDescent="0.25">
      <c r="S534" s="210"/>
    </row>
    <row r="535" spans="19:19" s="48" customFormat="1" x14ac:dyDescent="0.25">
      <c r="S535" s="210"/>
    </row>
    <row r="536" spans="19:19" s="48" customFormat="1" x14ac:dyDescent="0.25">
      <c r="S536" s="210"/>
    </row>
    <row r="537" spans="19:19" s="48" customFormat="1" x14ac:dyDescent="0.25">
      <c r="S537" s="210"/>
    </row>
    <row r="538" spans="19:19" s="48" customFormat="1" x14ac:dyDescent="0.25">
      <c r="S538" s="210"/>
    </row>
    <row r="539" spans="19:19" s="48" customFormat="1" x14ac:dyDescent="0.25">
      <c r="S539" s="210"/>
    </row>
    <row r="540" spans="19:19" s="48" customFormat="1" x14ac:dyDescent="0.25">
      <c r="S540" s="210"/>
    </row>
    <row r="541" spans="19:19" s="48" customFormat="1" x14ac:dyDescent="0.25">
      <c r="S541" s="210"/>
    </row>
    <row r="542" spans="19:19" s="48" customFormat="1" x14ac:dyDescent="0.25">
      <c r="S542" s="210"/>
    </row>
    <row r="543" spans="19:19" s="48" customFormat="1" x14ac:dyDescent="0.25">
      <c r="S543" s="210"/>
    </row>
    <row r="544" spans="19:19" s="48" customFormat="1" x14ac:dyDescent="0.25">
      <c r="S544" s="210"/>
    </row>
    <row r="545" spans="19:19" s="48" customFormat="1" x14ac:dyDescent="0.25">
      <c r="S545" s="210"/>
    </row>
    <row r="546" spans="19:19" s="48" customFormat="1" x14ac:dyDescent="0.25">
      <c r="S546" s="210"/>
    </row>
    <row r="547" spans="19:19" s="48" customFormat="1" x14ac:dyDescent="0.25">
      <c r="S547" s="210"/>
    </row>
    <row r="548" spans="19:19" s="48" customFormat="1" x14ac:dyDescent="0.25">
      <c r="S548" s="210"/>
    </row>
    <row r="549" spans="19:19" s="48" customFormat="1" x14ac:dyDescent="0.25">
      <c r="S549" s="210"/>
    </row>
    <row r="550" spans="19:19" s="48" customFormat="1" x14ac:dyDescent="0.25">
      <c r="S550" s="210"/>
    </row>
    <row r="551" spans="19:19" s="48" customFormat="1" x14ac:dyDescent="0.25">
      <c r="S551" s="210"/>
    </row>
    <row r="552" spans="19:19" s="48" customFormat="1" x14ac:dyDescent="0.25">
      <c r="S552" s="210"/>
    </row>
    <row r="553" spans="19:19" s="48" customFormat="1" x14ac:dyDescent="0.25">
      <c r="S553" s="210"/>
    </row>
    <row r="554" spans="19:19" s="48" customFormat="1" x14ac:dyDescent="0.25">
      <c r="S554" s="210"/>
    </row>
    <row r="555" spans="19:19" s="48" customFormat="1" x14ac:dyDescent="0.25">
      <c r="S555" s="210"/>
    </row>
    <row r="556" spans="19:19" s="48" customFormat="1" x14ac:dyDescent="0.25">
      <c r="S556" s="210"/>
    </row>
    <row r="557" spans="19:19" s="48" customFormat="1" x14ac:dyDescent="0.25">
      <c r="S557" s="210"/>
    </row>
    <row r="558" spans="19:19" s="48" customFormat="1" x14ac:dyDescent="0.25">
      <c r="S558" s="210"/>
    </row>
    <row r="559" spans="19:19" s="48" customFormat="1" x14ac:dyDescent="0.25">
      <c r="S559" s="210"/>
    </row>
    <row r="560" spans="19:19" s="48" customFormat="1" x14ac:dyDescent="0.25">
      <c r="S560" s="210"/>
    </row>
    <row r="561" spans="19:19" s="48" customFormat="1" x14ac:dyDescent="0.25">
      <c r="S561" s="210"/>
    </row>
    <row r="562" spans="19:19" s="48" customFormat="1" x14ac:dyDescent="0.25">
      <c r="S562" s="210"/>
    </row>
    <row r="563" spans="19:19" s="48" customFormat="1" x14ac:dyDescent="0.25">
      <c r="S563" s="210"/>
    </row>
    <row r="564" spans="19:19" s="48" customFormat="1" x14ac:dyDescent="0.25">
      <c r="S564" s="210"/>
    </row>
    <row r="565" spans="19:19" s="48" customFormat="1" x14ac:dyDescent="0.25">
      <c r="S565" s="210"/>
    </row>
    <row r="566" spans="19:19" s="48" customFormat="1" x14ac:dyDescent="0.25">
      <c r="S566" s="210"/>
    </row>
    <row r="567" spans="19:19" s="48" customFormat="1" x14ac:dyDescent="0.25">
      <c r="S567" s="210"/>
    </row>
    <row r="568" spans="19:19" s="48" customFormat="1" x14ac:dyDescent="0.25">
      <c r="S568" s="210"/>
    </row>
    <row r="569" spans="19:19" s="48" customFormat="1" x14ac:dyDescent="0.25">
      <c r="S569" s="210"/>
    </row>
    <row r="570" spans="19:19" s="48" customFormat="1" x14ac:dyDescent="0.25">
      <c r="S570" s="210"/>
    </row>
  </sheetData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FU684"/>
  <sheetViews>
    <sheetView topLeftCell="B1" zoomScale="70" zoomScaleNormal="70" workbookViewId="0">
      <selection activeCell="C7" sqref="C7:R16"/>
    </sheetView>
  </sheetViews>
  <sheetFormatPr defaultColWidth="9.140625" defaultRowHeight="15" x14ac:dyDescent="0.25"/>
  <cols>
    <col min="1" max="1" width="2.7109375" style="48" customWidth="1"/>
    <col min="2" max="2" width="25.7109375" style="34" customWidth="1"/>
    <col min="3" max="18" width="11.7109375" style="34" customWidth="1"/>
    <col min="19" max="141" width="11.42578125" style="48" customWidth="1"/>
    <col min="142" max="256" width="11.42578125" style="34" customWidth="1"/>
    <col min="257" max="16384" width="9.140625" style="34"/>
  </cols>
  <sheetData>
    <row r="1" spans="2:19" s="48" customFormat="1" ht="15.75" thickBot="1" x14ac:dyDescent="0.3"/>
    <row r="2" spans="2:19" ht="22.15" customHeight="1" thickTop="1" thickBot="1" x14ac:dyDescent="0.3">
      <c r="B2" s="226" t="s">
        <v>140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52"/>
    </row>
    <row r="3" spans="2:19" ht="22.15" customHeight="1" thickTop="1" thickBot="1" x14ac:dyDescent="0.3">
      <c r="B3" s="302" t="s">
        <v>101</v>
      </c>
      <c r="C3" s="255" t="s">
        <v>28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32" t="s">
        <v>19</v>
      </c>
    </row>
    <row r="4" spans="2:19" ht="22.15" customHeight="1" thickTop="1" thickBot="1" x14ac:dyDescent="0.3">
      <c r="B4" s="315"/>
      <c r="C4" s="242" t="s">
        <v>32</v>
      </c>
      <c r="D4" s="244"/>
      <c r="E4" s="244"/>
      <c r="F4" s="244"/>
      <c r="G4" s="244"/>
      <c r="H4" s="242" t="s">
        <v>33</v>
      </c>
      <c r="I4" s="244"/>
      <c r="J4" s="244"/>
      <c r="K4" s="244"/>
      <c r="L4" s="245"/>
      <c r="M4" s="242" t="s">
        <v>34</v>
      </c>
      <c r="N4" s="244"/>
      <c r="O4" s="244"/>
      <c r="P4" s="244"/>
      <c r="Q4" s="245"/>
      <c r="R4" s="279"/>
    </row>
    <row r="5" spans="2:19" ht="22.15" customHeight="1" thickTop="1" x14ac:dyDescent="0.25">
      <c r="B5" s="315"/>
      <c r="C5" s="284" t="s">
        <v>20</v>
      </c>
      <c r="D5" s="285"/>
      <c r="E5" s="285"/>
      <c r="F5" s="285"/>
      <c r="G5" s="275" t="s">
        <v>19</v>
      </c>
      <c r="H5" s="284" t="s">
        <v>20</v>
      </c>
      <c r="I5" s="285"/>
      <c r="J5" s="285"/>
      <c r="K5" s="285"/>
      <c r="L5" s="275" t="s">
        <v>19</v>
      </c>
      <c r="M5" s="284" t="s">
        <v>20</v>
      </c>
      <c r="N5" s="285"/>
      <c r="O5" s="285"/>
      <c r="P5" s="285"/>
      <c r="Q5" s="275" t="s">
        <v>19</v>
      </c>
      <c r="R5" s="279"/>
    </row>
    <row r="6" spans="2:19" ht="22.15" customHeight="1" thickBot="1" x14ac:dyDescent="0.3">
      <c r="B6" s="316"/>
      <c r="C6" s="201" t="s">
        <v>21</v>
      </c>
      <c r="D6" s="209" t="s">
        <v>74</v>
      </c>
      <c r="E6" s="209" t="s">
        <v>75</v>
      </c>
      <c r="F6" s="202" t="s">
        <v>22</v>
      </c>
      <c r="G6" s="231"/>
      <c r="H6" s="201" t="s">
        <v>21</v>
      </c>
      <c r="I6" s="209" t="s">
        <v>74</v>
      </c>
      <c r="J6" s="209" t="s">
        <v>75</v>
      </c>
      <c r="K6" s="202" t="s">
        <v>22</v>
      </c>
      <c r="L6" s="231"/>
      <c r="M6" s="201" t="s">
        <v>21</v>
      </c>
      <c r="N6" s="209" t="s">
        <v>74</v>
      </c>
      <c r="O6" s="209" t="s">
        <v>75</v>
      </c>
      <c r="P6" s="202" t="s">
        <v>22</v>
      </c>
      <c r="Q6" s="231"/>
      <c r="R6" s="280"/>
    </row>
    <row r="7" spans="2:19" ht="22.15" customHeight="1" thickTop="1" x14ac:dyDescent="0.25">
      <c r="B7" s="155" t="s">
        <v>36</v>
      </c>
      <c r="C7" s="161">
        <v>0</v>
      </c>
      <c r="D7" s="162">
        <v>1.8365472910927456E-3</v>
      </c>
      <c r="E7" s="162">
        <v>0</v>
      </c>
      <c r="F7" s="163">
        <v>0</v>
      </c>
      <c r="G7" s="63">
        <v>1.1049723756906078E-3</v>
      </c>
      <c r="H7" s="161">
        <v>1.7497812773403323E-4</v>
      </c>
      <c r="I7" s="162">
        <v>4.7510452299505889E-4</v>
      </c>
      <c r="J7" s="162">
        <v>0</v>
      </c>
      <c r="K7" s="163">
        <v>0</v>
      </c>
      <c r="L7" s="63">
        <v>3.5771776068681808E-4</v>
      </c>
      <c r="M7" s="161">
        <v>7.3152889539136799E-4</v>
      </c>
      <c r="N7" s="162">
        <v>1.1525163273146369E-3</v>
      </c>
      <c r="O7" s="162">
        <v>2.2271714922048997E-3</v>
      </c>
      <c r="P7" s="163">
        <v>0</v>
      </c>
      <c r="Q7" s="63">
        <v>1.072833472404339E-3</v>
      </c>
      <c r="R7" s="63">
        <v>6.3028325671066296E-4</v>
      </c>
      <c r="S7" s="57"/>
    </row>
    <row r="8" spans="2:19" ht="22.15" customHeight="1" x14ac:dyDescent="0.25">
      <c r="B8" s="155" t="s">
        <v>37</v>
      </c>
      <c r="C8" s="161">
        <v>1.4104372355430183E-3</v>
      </c>
      <c r="D8" s="162">
        <v>9.1827364554637281E-4</v>
      </c>
      <c r="E8" s="162">
        <v>0</v>
      </c>
      <c r="F8" s="163">
        <v>0</v>
      </c>
      <c r="G8" s="63">
        <v>1.1049723756906078E-3</v>
      </c>
      <c r="H8" s="161">
        <v>1.0498687664041995E-3</v>
      </c>
      <c r="I8" s="162">
        <v>1.0452299505891297E-3</v>
      </c>
      <c r="J8" s="162">
        <v>1.876172607879925E-3</v>
      </c>
      <c r="K8" s="163">
        <v>0</v>
      </c>
      <c r="L8" s="63">
        <v>1.0731532820604543E-3</v>
      </c>
      <c r="M8" s="161">
        <v>1.463057790782736E-3</v>
      </c>
      <c r="N8" s="162">
        <v>1.536688436419516E-3</v>
      </c>
      <c r="O8" s="162">
        <v>0</v>
      </c>
      <c r="P8" s="163">
        <v>0</v>
      </c>
      <c r="Q8" s="63">
        <v>1.4304446298724521E-3</v>
      </c>
      <c r="R8" s="63">
        <v>1.1864155420436007E-3</v>
      </c>
      <c r="S8" s="57"/>
    </row>
    <row r="9" spans="2:19" ht="22.15" customHeight="1" x14ac:dyDescent="0.25">
      <c r="B9" s="155" t="s">
        <v>38</v>
      </c>
      <c r="C9" s="161">
        <v>1.4104372355430183E-3</v>
      </c>
      <c r="D9" s="162">
        <v>6.4279155188246093E-3</v>
      </c>
      <c r="E9" s="162">
        <v>0</v>
      </c>
      <c r="F9" s="163">
        <v>0</v>
      </c>
      <c r="G9" s="63">
        <v>4.4198895027624313E-3</v>
      </c>
      <c r="H9" s="161">
        <v>2.9746281714785653E-3</v>
      </c>
      <c r="I9" s="162">
        <v>1.6153553781832002E-3</v>
      </c>
      <c r="J9" s="162">
        <v>3.7523452157598499E-3</v>
      </c>
      <c r="K9" s="163">
        <v>0</v>
      </c>
      <c r="L9" s="63">
        <v>2.1463065641209086E-3</v>
      </c>
      <c r="M9" s="161">
        <v>1.463057790782736E-3</v>
      </c>
      <c r="N9" s="162">
        <v>3.073376872839032E-3</v>
      </c>
      <c r="O9" s="162">
        <v>4.4543429844097994E-3</v>
      </c>
      <c r="P9" s="163">
        <v>0</v>
      </c>
      <c r="Q9" s="63">
        <v>2.6224818214328287E-3</v>
      </c>
      <c r="R9" s="63">
        <v>2.4469820554649264E-3</v>
      </c>
      <c r="S9" s="57"/>
    </row>
    <row r="10" spans="2:19" ht="22.15" customHeight="1" x14ac:dyDescent="0.25">
      <c r="B10" s="155" t="s">
        <v>39</v>
      </c>
      <c r="C10" s="161">
        <v>9.8730606488011286E-3</v>
      </c>
      <c r="D10" s="162">
        <v>1.5610651974288337E-2</v>
      </c>
      <c r="E10" s="162">
        <v>0.16666666666666666</v>
      </c>
      <c r="F10" s="163">
        <v>0</v>
      </c>
      <c r="G10" s="63">
        <v>1.4364640883977901E-2</v>
      </c>
      <c r="H10" s="161">
        <v>5.2493438320209973E-3</v>
      </c>
      <c r="I10" s="162">
        <v>1.3017863930064615E-2</v>
      </c>
      <c r="J10" s="162">
        <v>9.3808630393996256E-3</v>
      </c>
      <c r="K10" s="163">
        <v>0</v>
      </c>
      <c r="L10" s="63">
        <v>1.0254575806355453E-2</v>
      </c>
      <c r="M10" s="161">
        <v>1.1338697878566204E-2</v>
      </c>
      <c r="N10" s="162">
        <v>1.5366884364195159E-2</v>
      </c>
      <c r="O10" s="162">
        <v>1.1135857461024499E-2</v>
      </c>
      <c r="P10" s="163">
        <v>0</v>
      </c>
      <c r="Q10" s="63">
        <v>1.382763142210037E-2</v>
      </c>
      <c r="R10" s="63">
        <v>1.1641702506302833E-2</v>
      </c>
      <c r="S10" s="57"/>
    </row>
    <row r="11" spans="2:19" ht="22.15" customHeight="1" x14ac:dyDescent="0.25">
      <c r="B11" s="155" t="s">
        <v>40</v>
      </c>
      <c r="C11" s="161">
        <v>3.3850493653032443E-2</v>
      </c>
      <c r="D11" s="162">
        <v>5.7851239669421489E-2</v>
      </c>
      <c r="E11" s="162">
        <v>0.16666666666666666</v>
      </c>
      <c r="F11" s="163">
        <v>0</v>
      </c>
      <c r="G11" s="63">
        <v>4.9171270718232046E-2</v>
      </c>
      <c r="H11" s="161">
        <v>3.9895013123359579E-2</v>
      </c>
      <c r="I11" s="162">
        <v>5.4827061953629797E-2</v>
      </c>
      <c r="J11" s="162">
        <v>4.3151969981238276E-2</v>
      </c>
      <c r="K11" s="163">
        <v>0</v>
      </c>
      <c r="L11" s="63">
        <v>4.9365050974780895E-2</v>
      </c>
      <c r="M11" s="161">
        <v>4.3891733723482075E-2</v>
      </c>
      <c r="N11" s="162">
        <v>4.8021513638109872E-2</v>
      </c>
      <c r="O11" s="162">
        <v>3.7861915367483297E-2</v>
      </c>
      <c r="P11" s="163">
        <v>0</v>
      </c>
      <c r="Q11" s="63">
        <v>4.6131839313386575E-2</v>
      </c>
      <c r="R11" s="63">
        <v>4.8346433338276734E-2</v>
      </c>
      <c r="S11" s="57"/>
    </row>
    <row r="12" spans="2:19" ht="22.15" customHeight="1" x14ac:dyDescent="0.25">
      <c r="B12" s="155" t="s">
        <v>41</v>
      </c>
      <c r="C12" s="161">
        <v>0.11142454160789844</v>
      </c>
      <c r="D12" s="162">
        <v>0.10376492194674013</v>
      </c>
      <c r="E12" s="162">
        <v>8.3333333333333329E-2</v>
      </c>
      <c r="F12" s="163">
        <v>0</v>
      </c>
      <c r="G12" s="63">
        <v>0.10662983425414364</v>
      </c>
      <c r="H12" s="161">
        <v>8.4164479440069995E-2</v>
      </c>
      <c r="I12" s="162">
        <v>0.1112694792854428</v>
      </c>
      <c r="J12" s="162">
        <v>7.3170731707317069E-2</v>
      </c>
      <c r="K12" s="163">
        <v>0</v>
      </c>
      <c r="L12" s="63">
        <v>0.10081678888690157</v>
      </c>
      <c r="M12" s="161">
        <v>8.2297000731528902E-2</v>
      </c>
      <c r="N12" s="162">
        <v>0.10315021129466001</v>
      </c>
      <c r="O12" s="162">
        <v>6.4587973273942098E-2</v>
      </c>
      <c r="P12" s="163">
        <v>0</v>
      </c>
      <c r="Q12" s="63">
        <v>9.4290141852425791E-2</v>
      </c>
      <c r="R12" s="63">
        <v>9.9176924217707255E-2</v>
      </c>
      <c r="S12" s="57"/>
    </row>
    <row r="13" spans="2:19" ht="22.15" customHeight="1" x14ac:dyDescent="0.25">
      <c r="B13" s="155" t="s">
        <v>42</v>
      </c>
      <c r="C13" s="161">
        <v>0.14104372355430184</v>
      </c>
      <c r="D13" s="162">
        <v>0.17263544536271808</v>
      </c>
      <c r="E13" s="162">
        <v>8.3333333333333329E-2</v>
      </c>
      <c r="F13" s="163">
        <v>0</v>
      </c>
      <c r="G13" s="63">
        <v>0.15966850828729282</v>
      </c>
      <c r="H13" s="161">
        <v>0.12510936132983377</v>
      </c>
      <c r="I13" s="162">
        <v>0.15488407449638922</v>
      </c>
      <c r="J13" s="162">
        <v>0.1200750469043152</v>
      </c>
      <c r="K13" s="163">
        <v>0</v>
      </c>
      <c r="L13" s="63">
        <v>0.14362368091575747</v>
      </c>
      <c r="M13" s="161">
        <v>0.12253108997805413</v>
      </c>
      <c r="N13" s="162">
        <v>0.16461774875144064</v>
      </c>
      <c r="O13" s="162">
        <v>0.12026726057906459</v>
      </c>
      <c r="P13" s="163">
        <v>0</v>
      </c>
      <c r="Q13" s="63">
        <v>0.14852783406842293</v>
      </c>
      <c r="R13" s="63">
        <v>0.1462257155568738</v>
      </c>
      <c r="S13" s="57"/>
    </row>
    <row r="14" spans="2:19" ht="22.15" customHeight="1" x14ac:dyDescent="0.25">
      <c r="B14" s="155" t="s">
        <v>43</v>
      </c>
      <c r="C14" s="161">
        <v>8.6036671368124124E-2</v>
      </c>
      <c r="D14" s="162">
        <v>0.10651974288337925</v>
      </c>
      <c r="E14" s="162">
        <v>0</v>
      </c>
      <c r="F14" s="163">
        <v>0</v>
      </c>
      <c r="G14" s="63">
        <v>9.7790055248618779E-2</v>
      </c>
      <c r="H14" s="161">
        <v>6.6491688538932628E-2</v>
      </c>
      <c r="I14" s="162">
        <v>9.787153173698214E-2</v>
      </c>
      <c r="J14" s="162">
        <v>6.3789868667917443E-2</v>
      </c>
      <c r="K14" s="163">
        <v>1</v>
      </c>
      <c r="L14" s="63">
        <v>8.6150360698742032E-2</v>
      </c>
      <c r="M14" s="161">
        <v>6.7666422823701541E-2</v>
      </c>
      <c r="N14" s="162">
        <v>8.5286208221283133E-2</v>
      </c>
      <c r="O14" s="162">
        <v>6.2360801781737196E-2</v>
      </c>
      <c r="P14" s="163">
        <v>0</v>
      </c>
      <c r="Q14" s="63">
        <v>7.8316843485516749E-2</v>
      </c>
      <c r="R14" s="63">
        <v>8.4495031884917693E-2</v>
      </c>
      <c r="S14" s="57"/>
    </row>
    <row r="15" spans="2:19" ht="22.15" customHeight="1" thickBot="1" x14ac:dyDescent="0.3">
      <c r="B15" s="155" t="s">
        <v>44</v>
      </c>
      <c r="C15" s="161">
        <v>0.61495063469675604</v>
      </c>
      <c r="D15" s="162">
        <v>0.53443526170798894</v>
      </c>
      <c r="E15" s="162">
        <v>0.5</v>
      </c>
      <c r="F15" s="163">
        <v>0</v>
      </c>
      <c r="G15" s="63">
        <v>0.5657458563535912</v>
      </c>
      <c r="H15" s="161">
        <v>0.67489063867016619</v>
      </c>
      <c r="I15" s="162">
        <v>0.56499429874572404</v>
      </c>
      <c r="J15" s="162">
        <v>0.6848030018761726</v>
      </c>
      <c r="K15" s="163">
        <v>0</v>
      </c>
      <c r="L15" s="63">
        <v>0.6062123651105944</v>
      </c>
      <c r="M15" s="161">
        <v>0.66861741038771028</v>
      </c>
      <c r="N15" s="162">
        <v>0.57779485209373804</v>
      </c>
      <c r="O15" s="162">
        <v>0.69710467706013368</v>
      </c>
      <c r="P15" s="163">
        <v>0</v>
      </c>
      <c r="Q15" s="63">
        <v>0.61377994993443796</v>
      </c>
      <c r="R15" s="63">
        <v>0.60585051164170256</v>
      </c>
      <c r="S15" s="57"/>
    </row>
    <row r="16" spans="2:19" ht="22.15" customHeight="1" thickTop="1" thickBot="1" x14ac:dyDescent="0.3">
      <c r="B16" s="66" t="s">
        <v>19</v>
      </c>
      <c r="C16" s="121">
        <v>1</v>
      </c>
      <c r="D16" s="122">
        <v>1</v>
      </c>
      <c r="E16" s="122">
        <v>1</v>
      </c>
      <c r="F16" s="123">
        <v>0</v>
      </c>
      <c r="G16" s="124">
        <v>1</v>
      </c>
      <c r="H16" s="121">
        <v>1</v>
      </c>
      <c r="I16" s="122">
        <v>1</v>
      </c>
      <c r="J16" s="122">
        <v>1</v>
      </c>
      <c r="K16" s="123">
        <v>1</v>
      </c>
      <c r="L16" s="124">
        <v>1</v>
      </c>
      <c r="M16" s="121">
        <v>1</v>
      </c>
      <c r="N16" s="122">
        <v>1</v>
      </c>
      <c r="O16" s="122">
        <v>1</v>
      </c>
      <c r="P16" s="123">
        <v>0</v>
      </c>
      <c r="Q16" s="124">
        <v>1</v>
      </c>
      <c r="R16" s="124">
        <v>1</v>
      </c>
      <c r="S16" s="72"/>
    </row>
    <row r="17" spans="2:177" s="48" customFormat="1" ht="22.15" customHeight="1" thickTop="1" thickBot="1" x14ac:dyDescent="0.3">
      <c r="B17" s="149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</row>
    <row r="18" spans="2:177" ht="22.15" customHeight="1" thickTop="1" x14ac:dyDescent="0.25">
      <c r="B18" s="86" t="s">
        <v>93</v>
      </c>
      <c r="C18" s="158"/>
      <c r="D18" s="15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</row>
    <row r="19" spans="2:177" ht="22.15" customHeight="1" thickBot="1" x14ac:dyDescent="0.3">
      <c r="B19" s="90" t="s">
        <v>94</v>
      </c>
      <c r="C19" s="126"/>
      <c r="D19" s="108"/>
      <c r="E19" s="73"/>
      <c r="F19" s="73"/>
      <c r="G19" s="89"/>
      <c r="H19" s="73"/>
      <c r="I19" s="73"/>
      <c r="J19" s="73"/>
      <c r="K19" s="73"/>
      <c r="L19" s="89"/>
      <c r="M19" s="73"/>
      <c r="N19" s="73"/>
      <c r="O19" s="73"/>
      <c r="P19" s="73"/>
      <c r="Q19" s="89"/>
      <c r="R19" s="73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</row>
    <row r="20" spans="2:177" s="48" customFormat="1" ht="15.75" thickTop="1" x14ac:dyDescent="0.25">
      <c r="B20" s="106"/>
      <c r="C20" s="73"/>
      <c r="D20" s="160"/>
      <c r="E20" s="73"/>
      <c r="F20" s="160"/>
      <c r="G20" s="89"/>
      <c r="H20" s="160"/>
      <c r="I20" s="73"/>
      <c r="J20" s="89"/>
      <c r="K20" s="160"/>
      <c r="L20" s="89"/>
      <c r="M20" s="73"/>
      <c r="N20" s="73"/>
      <c r="O20" s="73"/>
      <c r="P20" s="73"/>
      <c r="Q20" s="89"/>
      <c r="R20" s="73"/>
    </row>
    <row r="21" spans="2:177" s="48" customFormat="1" x14ac:dyDescent="0.25"/>
    <row r="22" spans="2:177" s="48" customFormat="1" x14ac:dyDescent="0.25"/>
    <row r="23" spans="2:177" s="48" customFormat="1" x14ac:dyDescent="0.25"/>
    <row r="24" spans="2:177" s="48" customFormat="1" x14ac:dyDescent="0.25"/>
    <row r="25" spans="2:177" s="48" customFormat="1" x14ac:dyDescent="0.25"/>
    <row r="26" spans="2:177" s="48" customFormat="1" x14ac:dyDescent="0.25"/>
    <row r="27" spans="2:177" s="48" customFormat="1" x14ac:dyDescent="0.25"/>
    <row r="28" spans="2:177" s="48" customFormat="1" x14ac:dyDescent="0.25"/>
    <row r="29" spans="2:177" s="48" customFormat="1" x14ac:dyDescent="0.25"/>
    <row r="30" spans="2:177" s="48" customFormat="1" x14ac:dyDescent="0.25"/>
    <row r="31" spans="2:177" s="48" customFormat="1" x14ac:dyDescent="0.25"/>
    <row r="32" spans="2:177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</sheetData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B1:Q737"/>
  <sheetViews>
    <sheetView zoomScale="70" zoomScaleNormal="70" workbookViewId="0">
      <selection activeCell="C6" sqref="C6:P15"/>
    </sheetView>
  </sheetViews>
  <sheetFormatPr defaultColWidth="9.140625" defaultRowHeight="15" x14ac:dyDescent="0.25"/>
  <cols>
    <col min="1" max="1" width="2.7109375" style="48" customWidth="1"/>
    <col min="2" max="2" width="25.7109375" style="34" customWidth="1"/>
    <col min="3" max="6" width="10.7109375" style="34" customWidth="1"/>
    <col min="7" max="7" width="11.85546875" style="34" customWidth="1"/>
    <col min="8" max="8" width="14.140625" style="34" customWidth="1"/>
    <col min="9" max="9" width="11.85546875" style="34" customWidth="1"/>
    <col min="10" max="10" width="15.7109375" style="34" customWidth="1"/>
    <col min="11" max="16" width="10.7109375" style="34" customWidth="1"/>
    <col min="17" max="17" width="11.42578125" style="210" customWidth="1"/>
    <col min="18" max="256" width="11.42578125" style="48" customWidth="1"/>
    <col min="257" max="16384" width="9.140625" style="48"/>
  </cols>
  <sheetData>
    <row r="1" spans="2:17" ht="15.75" thickBot="1" x14ac:dyDescent="0.3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7" ht="22.15" customHeight="1" thickTop="1" thickBot="1" x14ac:dyDescent="0.3">
      <c r="B2" s="226" t="s">
        <v>141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52"/>
    </row>
    <row r="3" spans="2:17" ht="22.15" customHeight="1" thickTop="1" x14ac:dyDescent="0.25">
      <c r="B3" s="229" t="s">
        <v>101</v>
      </c>
      <c r="C3" s="292" t="s">
        <v>68</v>
      </c>
      <c r="D3" s="293"/>
      <c r="E3" s="292" t="s">
        <v>102</v>
      </c>
      <c r="F3" s="293"/>
      <c r="G3" s="292" t="s">
        <v>96</v>
      </c>
      <c r="H3" s="293"/>
      <c r="I3" s="292" t="s">
        <v>97</v>
      </c>
      <c r="J3" s="293"/>
      <c r="K3" s="292" t="s">
        <v>98</v>
      </c>
      <c r="L3" s="293"/>
      <c r="M3" s="292" t="s">
        <v>99</v>
      </c>
      <c r="N3" s="293"/>
      <c r="O3" s="257" t="s">
        <v>19</v>
      </c>
      <c r="P3" s="258"/>
    </row>
    <row r="4" spans="2:17" ht="22.15" customHeight="1" x14ac:dyDescent="0.25">
      <c r="B4" s="253"/>
      <c r="C4" s="317" t="s">
        <v>68</v>
      </c>
      <c r="D4" s="318"/>
      <c r="E4" s="317" t="s">
        <v>73</v>
      </c>
      <c r="F4" s="318"/>
      <c r="G4" s="317" t="s">
        <v>69</v>
      </c>
      <c r="H4" s="318"/>
      <c r="I4" s="317" t="s">
        <v>70</v>
      </c>
      <c r="J4" s="318"/>
      <c r="K4" s="317" t="s">
        <v>71</v>
      </c>
      <c r="L4" s="318"/>
      <c r="M4" s="317" t="s">
        <v>72</v>
      </c>
      <c r="N4" s="318"/>
      <c r="O4" s="261"/>
      <c r="P4" s="262"/>
    </row>
    <row r="5" spans="2:17" ht="22.15" customHeight="1" thickBot="1" x14ac:dyDescent="0.3">
      <c r="B5" s="254"/>
      <c r="C5" s="193" t="s">
        <v>3</v>
      </c>
      <c r="D5" s="127" t="s">
        <v>4</v>
      </c>
      <c r="E5" s="193" t="s">
        <v>3</v>
      </c>
      <c r="F5" s="127" t="s">
        <v>4</v>
      </c>
      <c r="G5" s="193" t="s">
        <v>3</v>
      </c>
      <c r="H5" s="127" t="s">
        <v>4</v>
      </c>
      <c r="I5" s="193" t="s">
        <v>3</v>
      </c>
      <c r="J5" s="127" t="s">
        <v>4</v>
      </c>
      <c r="K5" s="193" t="s">
        <v>3</v>
      </c>
      <c r="L5" s="127" t="s">
        <v>4</v>
      </c>
      <c r="M5" s="193" t="s">
        <v>3</v>
      </c>
      <c r="N5" s="128" t="s">
        <v>4</v>
      </c>
      <c r="O5" s="193" t="s">
        <v>3</v>
      </c>
      <c r="P5" s="127" t="s">
        <v>4</v>
      </c>
    </row>
    <row r="6" spans="2:17" ht="22.15" customHeight="1" thickTop="1" x14ac:dyDescent="0.25">
      <c r="B6" s="155" t="s">
        <v>36</v>
      </c>
      <c r="C6" s="79">
        <v>0</v>
      </c>
      <c r="D6" s="81">
        <v>0</v>
      </c>
      <c r="E6" s="79">
        <v>1</v>
      </c>
      <c r="F6" s="81">
        <v>7.7827068254338866E-5</v>
      </c>
      <c r="G6" s="79">
        <v>6</v>
      </c>
      <c r="H6" s="81">
        <v>1.2187690432663011E-3</v>
      </c>
      <c r="I6" s="79">
        <v>2</v>
      </c>
      <c r="J6" s="81">
        <v>4.0559724193875484E-4</v>
      </c>
      <c r="K6" s="79">
        <v>0</v>
      </c>
      <c r="L6" s="81">
        <v>0</v>
      </c>
      <c r="M6" s="79">
        <v>8</v>
      </c>
      <c r="N6" s="62">
        <v>2.8040658955485456E-3</v>
      </c>
      <c r="O6" s="79">
        <v>17</v>
      </c>
      <c r="P6" s="81">
        <v>6.3028325671066296E-4</v>
      </c>
      <c r="Q6" s="211" t="s">
        <v>54</v>
      </c>
    </row>
    <row r="7" spans="2:17" ht="22.15" customHeight="1" x14ac:dyDescent="0.25">
      <c r="B7" s="155" t="s">
        <v>37</v>
      </c>
      <c r="C7" s="79">
        <v>0</v>
      </c>
      <c r="D7" s="81">
        <v>0</v>
      </c>
      <c r="E7" s="79">
        <v>3</v>
      </c>
      <c r="F7" s="81">
        <v>2.3348120476301658E-4</v>
      </c>
      <c r="G7" s="79">
        <v>19</v>
      </c>
      <c r="H7" s="81">
        <v>3.8594353036766199E-3</v>
      </c>
      <c r="I7" s="79">
        <v>2</v>
      </c>
      <c r="J7" s="81">
        <v>4.0559724193875484E-4</v>
      </c>
      <c r="K7" s="79">
        <v>0</v>
      </c>
      <c r="L7" s="81">
        <v>0</v>
      </c>
      <c r="M7" s="79">
        <v>8</v>
      </c>
      <c r="N7" s="62">
        <v>2.8040658955485456E-3</v>
      </c>
      <c r="O7" s="79">
        <v>32</v>
      </c>
      <c r="P7" s="81">
        <v>1.1864155420436007E-3</v>
      </c>
      <c r="Q7" s="211" t="s">
        <v>55</v>
      </c>
    </row>
    <row r="8" spans="2:17" ht="22.15" customHeight="1" x14ac:dyDescent="0.25">
      <c r="B8" s="155" t="s">
        <v>38</v>
      </c>
      <c r="C8" s="79">
        <v>0</v>
      </c>
      <c r="D8" s="81">
        <v>0</v>
      </c>
      <c r="E8" s="79">
        <v>6</v>
      </c>
      <c r="F8" s="81">
        <v>4.6696240952603317E-4</v>
      </c>
      <c r="G8" s="79">
        <v>21</v>
      </c>
      <c r="H8" s="81">
        <v>4.2656916514320535E-3</v>
      </c>
      <c r="I8" s="79">
        <v>5</v>
      </c>
      <c r="J8" s="81">
        <v>1.013993104846887E-3</v>
      </c>
      <c r="K8" s="79">
        <v>1</v>
      </c>
      <c r="L8" s="81">
        <v>9.9009900990099011E-3</v>
      </c>
      <c r="M8" s="79">
        <v>33</v>
      </c>
      <c r="N8" s="62">
        <v>1.1566771819137749E-2</v>
      </c>
      <c r="O8" s="79">
        <v>66</v>
      </c>
      <c r="P8" s="81">
        <v>2.4469820554649264E-3</v>
      </c>
      <c r="Q8" s="211" t="s">
        <v>56</v>
      </c>
    </row>
    <row r="9" spans="2:17" ht="22.15" customHeight="1" x14ac:dyDescent="0.25">
      <c r="B9" s="155" t="s">
        <v>39</v>
      </c>
      <c r="C9" s="79">
        <v>0</v>
      </c>
      <c r="D9" s="81">
        <v>0</v>
      </c>
      <c r="E9" s="79">
        <v>50</v>
      </c>
      <c r="F9" s="81">
        <v>3.8913534127169428E-3</v>
      </c>
      <c r="G9" s="79">
        <v>132</v>
      </c>
      <c r="H9" s="81">
        <v>2.6812918951858621E-2</v>
      </c>
      <c r="I9" s="79">
        <v>32</v>
      </c>
      <c r="J9" s="81">
        <v>6.4895558710200774E-3</v>
      </c>
      <c r="K9" s="79">
        <v>0</v>
      </c>
      <c r="L9" s="81">
        <v>0</v>
      </c>
      <c r="M9" s="79">
        <v>100</v>
      </c>
      <c r="N9" s="62">
        <v>3.5050823694356817E-2</v>
      </c>
      <c r="O9" s="79">
        <v>314</v>
      </c>
      <c r="P9" s="81">
        <v>1.1641702506302833E-2</v>
      </c>
      <c r="Q9" s="211" t="s">
        <v>57</v>
      </c>
    </row>
    <row r="10" spans="2:17" ht="22.15" customHeight="1" x14ac:dyDescent="0.25">
      <c r="B10" s="155" t="s">
        <v>40</v>
      </c>
      <c r="C10" s="79">
        <v>0</v>
      </c>
      <c r="D10" s="81">
        <v>0</v>
      </c>
      <c r="E10" s="79">
        <v>620</v>
      </c>
      <c r="F10" s="81">
        <v>4.8252782317690091E-2</v>
      </c>
      <c r="G10" s="79">
        <v>344</v>
      </c>
      <c r="H10" s="81">
        <v>6.9876091813934588E-2</v>
      </c>
      <c r="I10" s="79">
        <v>125</v>
      </c>
      <c r="J10" s="81">
        <v>2.5349827621172175E-2</v>
      </c>
      <c r="K10" s="79">
        <v>1</v>
      </c>
      <c r="L10" s="81">
        <v>9.9009900990099011E-3</v>
      </c>
      <c r="M10" s="79">
        <v>214</v>
      </c>
      <c r="N10" s="62">
        <v>7.500876270592359E-2</v>
      </c>
      <c r="O10" s="79">
        <v>1304</v>
      </c>
      <c r="P10" s="81">
        <v>4.8346433338276734E-2</v>
      </c>
      <c r="Q10" s="211" t="s">
        <v>58</v>
      </c>
    </row>
    <row r="11" spans="2:17" ht="22.15" customHeight="1" x14ac:dyDescent="0.25">
      <c r="B11" s="155" t="s">
        <v>41</v>
      </c>
      <c r="C11" s="79">
        <v>0</v>
      </c>
      <c r="D11" s="81">
        <v>0</v>
      </c>
      <c r="E11" s="79">
        <v>1105</v>
      </c>
      <c r="F11" s="81">
        <v>8.5998910421044433E-2</v>
      </c>
      <c r="G11" s="79">
        <v>791</v>
      </c>
      <c r="H11" s="81">
        <v>0.16067438553727403</v>
      </c>
      <c r="I11" s="79">
        <v>412</v>
      </c>
      <c r="J11" s="81">
        <v>8.3553031839383493E-2</v>
      </c>
      <c r="K11" s="79">
        <v>4</v>
      </c>
      <c r="L11" s="81">
        <v>3.9603960396039604E-2</v>
      </c>
      <c r="M11" s="79">
        <v>363</v>
      </c>
      <c r="N11" s="62">
        <v>0.12723449001051526</v>
      </c>
      <c r="O11" s="79">
        <v>2675</v>
      </c>
      <c r="P11" s="81">
        <v>9.9176924217707255E-2</v>
      </c>
      <c r="Q11" s="211" t="s">
        <v>59</v>
      </c>
    </row>
    <row r="12" spans="2:17" ht="22.15" customHeight="1" x14ac:dyDescent="0.25">
      <c r="B12" s="155" t="s">
        <v>42</v>
      </c>
      <c r="C12" s="79">
        <v>0</v>
      </c>
      <c r="D12" s="81">
        <v>0</v>
      </c>
      <c r="E12" s="79">
        <v>1397</v>
      </c>
      <c r="F12" s="81">
        <v>0.10872441435131139</v>
      </c>
      <c r="G12" s="79">
        <v>1169</v>
      </c>
      <c r="H12" s="81">
        <v>0.23745683526305097</v>
      </c>
      <c r="I12" s="79">
        <v>784</v>
      </c>
      <c r="J12" s="81">
        <v>0.1589941188399919</v>
      </c>
      <c r="K12" s="79">
        <v>23</v>
      </c>
      <c r="L12" s="81">
        <v>0.22772277227722773</v>
      </c>
      <c r="M12" s="79">
        <v>571</v>
      </c>
      <c r="N12" s="62">
        <v>0.20014020329477741</v>
      </c>
      <c r="O12" s="79">
        <v>3944</v>
      </c>
      <c r="P12" s="81">
        <v>0.1462257155568738</v>
      </c>
      <c r="Q12" s="211" t="s">
        <v>60</v>
      </c>
    </row>
    <row r="13" spans="2:17" ht="22.15" customHeight="1" x14ac:dyDescent="0.25">
      <c r="B13" s="155" t="s">
        <v>43</v>
      </c>
      <c r="C13" s="79">
        <v>0</v>
      </c>
      <c r="D13" s="81">
        <v>0</v>
      </c>
      <c r="E13" s="79">
        <v>972</v>
      </c>
      <c r="F13" s="81">
        <v>7.564791034321737E-2</v>
      </c>
      <c r="G13" s="79">
        <v>464</v>
      </c>
      <c r="H13" s="81">
        <v>9.4251472679260609E-2</v>
      </c>
      <c r="I13" s="79">
        <v>525</v>
      </c>
      <c r="J13" s="81">
        <v>0.10646927600892314</v>
      </c>
      <c r="K13" s="79">
        <v>0</v>
      </c>
      <c r="L13" s="81">
        <v>0</v>
      </c>
      <c r="M13" s="79">
        <v>318</v>
      </c>
      <c r="N13" s="62">
        <v>0.11146161934805468</v>
      </c>
      <c r="O13" s="79">
        <v>2279</v>
      </c>
      <c r="P13" s="81">
        <v>8.4495031884917693E-2</v>
      </c>
      <c r="Q13" s="211" t="s">
        <v>61</v>
      </c>
    </row>
    <row r="14" spans="2:17" ht="22.15" customHeight="1" thickBot="1" x14ac:dyDescent="0.3">
      <c r="B14" s="155" t="s">
        <v>45</v>
      </c>
      <c r="C14" s="79">
        <v>1315</v>
      </c>
      <c r="D14" s="81">
        <v>1</v>
      </c>
      <c r="E14" s="79">
        <v>8695</v>
      </c>
      <c r="F14" s="81">
        <v>0.67670635847147642</v>
      </c>
      <c r="G14" s="79">
        <v>1977</v>
      </c>
      <c r="H14" s="81">
        <v>0.40158439975624621</v>
      </c>
      <c r="I14" s="79">
        <v>3044</v>
      </c>
      <c r="J14" s="81">
        <v>0.61731900223078484</v>
      </c>
      <c r="K14" s="79">
        <v>72</v>
      </c>
      <c r="L14" s="81">
        <v>0.71287128712871284</v>
      </c>
      <c r="M14" s="79">
        <v>1238</v>
      </c>
      <c r="N14" s="62">
        <v>0.43392919733613738</v>
      </c>
      <c r="O14" s="79">
        <v>16341</v>
      </c>
      <c r="P14" s="81">
        <v>0.60585051164170256</v>
      </c>
      <c r="Q14" s="211" t="s">
        <v>62</v>
      </c>
    </row>
    <row r="15" spans="2:17" ht="22.15" customHeight="1" thickTop="1" thickBot="1" x14ac:dyDescent="0.3">
      <c r="B15" s="66" t="s">
        <v>19</v>
      </c>
      <c r="C15" s="82">
        <v>1315</v>
      </c>
      <c r="D15" s="84">
        <v>1</v>
      </c>
      <c r="E15" s="82">
        <v>12849</v>
      </c>
      <c r="F15" s="84">
        <v>1</v>
      </c>
      <c r="G15" s="82">
        <v>4923</v>
      </c>
      <c r="H15" s="84">
        <v>1</v>
      </c>
      <c r="I15" s="82">
        <v>4931</v>
      </c>
      <c r="J15" s="84">
        <v>1</v>
      </c>
      <c r="K15" s="82">
        <v>101</v>
      </c>
      <c r="L15" s="84">
        <v>1</v>
      </c>
      <c r="M15" s="82">
        <v>2853</v>
      </c>
      <c r="N15" s="70">
        <v>1</v>
      </c>
      <c r="O15" s="82">
        <v>26972</v>
      </c>
      <c r="P15" s="84">
        <v>1</v>
      </c>
      <c r="Q15" s="213" t="s">
        <v>53</v>
      </c>
    </row>
    <row r="16" spans="2:17" ht="22.15" customHeight="1" thickTop="1" thickBot="1" x14ac:dyDescent="0.3">
      <c r="B16" s="149"/>
      <c r="C16" s="134"/>
      <c r="D16" s="135"/>
      <c r="E16" s="134"/>
      <c r="F16" s="135"/>
      <c r="G16" s="134"/>
      <c r="H16" s="135"/>
      <c r="I16" s="134"/>
      <c r="J16" s="135"/>
      <c r="K16" s="134"/>
      <c r="L16" s="135"/>
      <c r="M16" s="134"/>
      <c r="N16" s="135"/>
      <c r="O16" s="134"/>
      <c r="P16" s="135"/>
    </row>
    <row r="17" spans="2:16" ht="22.15" customHeight="1" thickTop="1" x14ac:dyDescent="0.25">
      <c r="B17" s="86" t="s">
        <v>93</v>
      </c>
      <c r="C17" s="164"/>
      <c r="D17" s="165"/>
      <c r="E17" s="166"/>
      <c r="F17" s="166"/>
      <c r="G17" s="166"/>
      <c r="H17" s="166"/>
      <c r="I17" s="166"/>
      <c r="J17" s="166"/>
      <c r="K17" s="166"/>
      <c r="L17" s="166"/>
      <c r="M17" s="166"/>
      <c r="N17" s="167"/>
      <c r="O17" s="166"/>
      <c r="P17" s="167"/>
    </row>
    <row r="18" spans="2:16" ht="22.15" customHeight="1" thickBot="1" x14ac:dyDescent="0.3">
      <c r="B18" s="90" t="s">
        <v>94</v>
      </c>
      <c r="C18" s="168"/>
      <c r="D18" s="169"/>
      <c r="E18" s="167"/>
      <c r="F18" s="167"/>
      <c r="G18" s="167"/>
      <c r="H18" s="167"/>
      <c r="I18" s="167"/>
      <c r="J18" s="167"/>
      <c r="K18" s="170"/>
      <c r="L18" s="167"/>
      <c r="M18" s="167"/>
      <c r="N18" s="167"/>
      <c r="O18" s="167"/>
      <c r="P18" s="167"/>
    </row>
    <row r="19" spans="2:16" ht="15.75" thickTop="1" x14ac:dyDescent="0.2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2:16" x14ac:dyDescent="0.2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2:16" x14ac:dyDescent="0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2:16" x14ac:dyDescent="0.2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2:16" x14ac:dyDescent="0.2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2:16" x14ac:dyDescent="0.2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x14ac:dyDescent="0.2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x14ac:dyDescent="0.2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x14ac:dyDescent="0.2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2:16" x14ac:dyDescent="0.2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x14ac:dyDescent="0.2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2:16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6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2:16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2:16" x14ac:dyDescent="0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2:16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2:16" x14ac:dyDescent="0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2:16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2:16" x14ac:dyDescent="0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2:16" x14ac:dyDescent="0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2:16" x14ac:dyDescent="0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2:16" x14ac:dyDescent="0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2:16" x14ac:dyDescent="0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2:16" x14ac:dyDescent="0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2:16" x14ac:dyDescent="0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2:16" x14ac:dyDescent="0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2:16" x14ac:dyDescent="0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2:16" x14ac:dyDescent="0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2:16" x14ac:dyDescent="0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2:16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2:16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2:16" x14ac:dyDescent="0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2:16" x14ac:dyDescent="0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2:16" x14ac:dyDescent="0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2:16" x14ac:dyDescent="0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2:16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2:16" x14ac:dyDescent="0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2:16" x14ac:dyDescent="0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2:16" x14ac:dyDescent="0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2:16" x14ac:dyDescent="0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2:16" x14ac:dyDescent="0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2:16" x14ac:dyDescent="0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2:16" x14ac:dyDescent="0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2:16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2:16" x14ac:dyDescent="0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2:16" x14ac:dyDescent="0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2:16" x14ac:dyDescent="0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2:16" x14ac:dyDescent="0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2:16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2:16" x14ac:dyDescent="0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16" x14ac:dyDescent="0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2:16" x14ac:dyDescent="0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2:16" x14ac:dyDescent="0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2:16" x14ac:dyDescent="0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2:16" x14ac:dyDescent="0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2:16" x14ac:dyDescent="0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2:16" x14ac:dyDescent="0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16" x14ac:dyDescent="0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2:16" x14ac:dyDescent="0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2:16" x14ac:dyDescent="0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2:16" x14ac:dyDescent="0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2:16" x14ac:dyDescent="0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2:16" x14ac:dyDescent="0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2:16" x14ac:dyDescent="0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2:16" x14ac:dyDescent="0.2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2:16" x14ac:dyDescent="0.2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2:16" x14ac:dyDescent="0.2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2:16" x14ac:dyDescent="0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2:16" x14ac:dyDescent="0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2:16" x14ac:dyDescent="0.2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2:16" x14ac:dyDescent="0.2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2:16" x14ac:dyDescent="0.2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2:16" x14ac:dyDescent="0.2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2:16" x14ac:dyDescent="0.2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2:16" x14ac:dyDescent="0.2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2:16" x14ac:dyDescent="0.2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2:16" x14ac:dyDescent="0.2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2:16" x14ac:dyDescent="0.2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2:16" x14ac:dyDescent="0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2:16" x14ac:dyDescent="0.2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2:16" x14ac:dyDescent="0.2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2:16" x14ac:dyDescent="0.2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2:16" x14ac:dyDescent="0.2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2:16" x14ac:dyDescent="0.2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2:16" x14ac:dyDescent="0.2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2:16" x14ac:dyDescent="0.2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2:16" x14ac:dyDescent="0.2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2:16" x14ac:dyDescent="0.2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2:16" x14ac:dyDescent="0.2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2:16" x14ac:dyDescent="0.2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2:16" x14ac:dyDescent="0.2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2:16" x14ac:dyDescent="0.2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2:16" x14ac:dyDescent="0.2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2:16" x14ac:dyDescent="0.2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2:16" x14ac:dyDescent="0.2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2:16" x14ac:dyDescent="0.2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2:16" x14ac:dyDescent="0.2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2:16" x14ac:dyDescent="0.2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2:16" x14ac:dyDescent="0.2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2:16" x14ac:dyDescent="0.2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2:16" x14ac:dyDescent="0.2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2:16" x14ac:dyDescent="0.2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2:16" x14ac:dyDescent="0.2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x14ac:dyDescent="0.2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x14ac:dyDescent="0.2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2:16" x14ac:dyDescent="0.2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2:16" x14ac:dyDescent="0.2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2:16" x14ac:dyDescent="0.2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2:16" x14ac:dyDescent="0.2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2:16" x14ac:dyDescent="0.2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2:16" x14ac:dyDescent="0.2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2:16" x14ac:dyDescent="0.2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2:16" x14ac:dyDescent="0.2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2:16" x14ac:dyDescent="0.2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2:16" x14ac:dyDescent="0.2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2:16" x14ac:dyDescent="0.2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2:16" x14ac:dyDescent="0.2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2:16" x14ac:dyDescent="0.2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2:16" x14ac:dyDescent="0.2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2:16" x14ac:dyDescent="0.2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2:16" x14ac:dyDescent="0.2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2:16" x14ac:dyDescent="0.2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2:16" x14ac:dyDescent="0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2:16" x14ac:dyDescent="0.2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2:16" x14ac:dyDescent="0.2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2:16" x14ac:dyDescent="0.2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2:16" x14ac:dyDescent="0.2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2:16" x14ac:dyDescent="0.2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2:16" x14ac:dyDescent="0.2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2:16" x14ac:dyDescent="0.2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  <row r="152" spans="2:16" x14ac:dyDescent="0.2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2:16" x14ac:dyDescent="0.2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2:16" x14ac:dyDescent="0.2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2:16" x14ac:dyDescent="0.2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2:16" x14ac:dyDescent="0.2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2:16" x14ac:dyDescent="0.2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2:16" x14ac:dyDescent="0.2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2:16" x14ac:dyDescent="0.2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2:16" x14ac:dyDescent="0.2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</row>
    <row r="161" spans="2:16" x14ac:dyDescent="0.2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  <row r="162" spans="2:16" x14ac:dyDescent="0.25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</row>
    <row r="163" spans="2:16" x14ac:dyDescent="0.25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2:16" x14ac:dyDescent="0.2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</row>
    <row r="165" spans="2:16" x14ac:dyDescent="0.25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2:16" x14ac:dyDescent="0.25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2:16" x14ac:dyDescent="0.25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2:16" x14ac:dyDescent="0.25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2:16" x14ac:dyDescent="0.25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2:16" x14ac:dyDescent="0.25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2:16" x14ac:dyDescent="0.25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2:16" x14ac:dyDescent="0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2:16" x14ac:dyDescent="0.2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2:16" x14ac:dyDescent="0.25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</row>
    <row r="175" spans="2:16" x14ac:dyDescent="0.25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</row>
    <row r="176" spans="2:16" x14ac:dyDescent="0.25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2:16" x14ac:dyDescent="0.25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2:16" x14ac:dyDescent="0.25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2:16" x14ac:dyDescent="0.25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2:16" x14ac:dyDescent="0.25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</row>
    <row r="181" spans="2:16" x14ac:dyDescent="0.25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2:16" x14ac:dyDescent="0.25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2:16" x14ac:dyDescent="0.25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2:16" x14ac:dyDescent="0.25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</row>
    <row r="185" spans="2:16" x14ac:dyDescent="0.2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</row>
    <row r="186" spans="2:16" x14ac:dyDescent="0.25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2:16" x14ac:dyDescent="0.25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</row>
    <row r="188" spans="2:16" x14ac:dyDescent="0.25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</row>
    <row r="189" spans="2:16" x14ac:dyDescent="0.2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2:16" x14ac:dyDescent="0.2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2:16" x14ac:dyDescent="0.25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</row>
    <row r="192" spans="2:16" x14ac:dyDescent="0.25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2:16" x14ac:dyDescent="0.2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</row>
    <row r="194" spans="2:16" x14ac:dyDescent="0.2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2:16" x14ac:dyDescent="0.2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2:16" x14ac:dyDescent="0.2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2:16" x14ac:dyDescent="0.2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2:16" x14ac:dyDescent="0.2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2:16" x14ac:dyDescent="0.2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2:16" x14ac:dyDescent="0.2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2:16" x14ac:dyDescent="0.2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2:16" x14ac:dyDescent="0.2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2:16" x14ac:dyDescent="0.2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2:16" x14ac:dyDescent="0.2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2:16" x14ac:dyDescent="0.2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2:16" x14ac:dyDescent="0.2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2:16" x14ac:dyDescent="0.2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2:16" x14ac:dyDescent="0.2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2:16" x14ac:dyDescent="0.2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2:16" x14ac:dyDescent="0.2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2:16" x14ac:dyDescent="0.2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2:16" x14ac:dyDescent="0.2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2:16" x14ac:dyDescent="0.2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2:16" x14ac:dyDescent="0.25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2:16" x14ac:dyDescent="0.25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2:16" x14ac:dyDescent="0.25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2:16" x14ac:dyDescent="0.25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2:16" x14ac:dyDescent="0.25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2:16" x14ac:dyDescent="0.25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2:16" x14ac:dyDescent="0.25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2:16" x14ac:dyDescent="0.25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2:16" x14ac:dyDescent="0.25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2:16" x14ac:dyDescent="0.25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2:16" x14ac:dyDescent="0.25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2:16" x14ac:dyDescent="0.25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2:16" x14ac:dyDescent="0.25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2:16" x14ac:dyDescent="0.25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2:16" x14ac:dyDescent="0.2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2:16" x14ac:dyDescent="0.25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2:16" x14ac:dyDescent="0.25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2:16" x14ac:dyDescent="0.25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2:16" x14ac:dyDescent="0.2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2:16" x14ac:dyDescent="0.25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2:16" x14ac:dyDescent="0.25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2:16" x14ac:dyDescent="0.25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2:16" x14ac:dyDescent="0.25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2:16" x14ac:dyDescent="0.25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2:16" x14ac:dyDescent="0.25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2:16" x14ac:dyDescent="0.25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2:16" x14ac:dyDescent="0.25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2:16" x14ac:dyDescent="0.25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2:16" x14ac:dyDescent="0.25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2:16" x14ac:dyDescent="0.25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2:16" x14ac:dyDescent="0.25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2:16" x14ac:dyDescent="0.25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2:16" x14ac:dyDescent="0.25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2:16" x14ac:dyDescent="0.25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2:16" x14ac:dyDescent="0.25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2:16" x14ac:dyDescent="0.25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2:16" x14ac:dyDescent="0.25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2:16" x14ac:dyDescent="0.25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2:16" x14ac:dyDescent="0.25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2:16" x14ac:dyDescent="0.25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2:16" x14ac:dyDescent="0.25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2:16" x14ac:dyDescent="0.25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2:16" x14ac:dyDescent="0.25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2:16" x14ac:dyDescent="0.25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2:16" x14ac:dyDescent="0.25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2:16" x14ac:dyDescent="0.25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2:16" x14ac:dyDescent="0.25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2:16" x14ac:dyDescent="0.25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2:16" x14ac:dyDescent="0.25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2:16" x14ac:dyDescent="0.25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2:16" x14ac:dyDescent="0.25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2:16" x14ac:dyDescent="0.2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2:16" x14ac:dyDescent="0.25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2:16" x14ac:dyDescent="0.25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2:16" x14ac:dyDescent="0.25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2:16" x14ac:dyDescent="0.25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2:16" x14ac:dyDescent="0.25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2:16" x14ac:dyDescent="0.25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2:16" x14ac:dyDescent="0.25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2:16" x14ac:dyDescent="0.25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2:16" x14ac:dyDescent="0.25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2:16" x14ac:dyDescent="0.25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2:16" x14ac:dyDescent="0.25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2:16" x14ac:dyDescent="0.25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2:16" x14ac:dyDescent="0.25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2:16" x14ac:dyDescent="0.25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2:16" x14ac:dyDescent="0.25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2:16" x14ac:dyDescent="0.25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2:16" x14ac:dyDescent="0.25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2:16" x14ac:dyDescent="0.25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2:16" x14ac:dyDescent="0.25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2:16" x14ac:dyDescent="0.25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2:16" x14ac:dyDescent="0.25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2:16" x14ac:dyDescent="0.25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2:16" x14ac:dyDescent="0.25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2:16" x14ac:dyDescent="0.25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2:16" x14ac:dyDescent="0.25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2:16" x14ac:dyDescent="0.25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2:16" x14ac:dyDescent="0.25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2:16" x14ac:dyDescent="0.25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2:16" x14ac:dyDescent="0.25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2:16" x14ac:dyDescent="0.25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2:16" x14ac:dyDescent="0.25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2:16" x14ac:dyDescent="0.25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2:16" x14ac:dyDescent="0.25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2:16" x14ac:dyDescent="0.25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2:16" x14ac:dyDescent="0.25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2:16" x14ac:dyDescent="0.25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2:16" x14ac:dyDescent="0.25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2:16" x14ac:dyDescent="0.25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2:16" x14ac:dyDescent="0.25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2:16" x14ac:dyDescent="0.25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2:16" x14ac:dyDescent="0.25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2:16" x14ac:dyDescent="0.25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2:16" x14ac:dyDescent="0.25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2:16" x14ac:dyDescent="0.25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2:16" x14ac:dyDescent="0.25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2:16" x14ac:dyDescent="0.25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2:16" x14ac:dyDescent="0.25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2:16" x14ac:dyDescent="0.25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2:16" x14ac:dyDescent="0.25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2:16" x14ac:dyDescent="0.25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2:16" x14ac:dyDescent="0.25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2:16" x14ac:dyDescent="0.25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2:16" x14ac:dyDescent="0.25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2:16" x14ac:dyDescent="0.25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2:16" x14ac:dyDescent="0.25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2:16" x14ac:dyDescent="0.25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2:16" x14ac:dyDescent="0.25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2:16" x14ac:dyDescent="0.25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2:16" x14ac:dyDescent="0.25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2:16" x14ac:dyDescent="0.25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2:16" x14ac:dyDescent="0.25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2:16" x14ac:dyDescent="0.25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2:16" x14ac:dyDescent="0.25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2:16" x14ac:dyDescent="0.25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2:16" x14ac:dyDescent="0.25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2:16" x14ac:dyDescent="0.25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2:16" x14ac:dyDescent="0.25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2:16" x14ac:dyDescent="0.25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2:16" x14ac:dyDescent="0.25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2:16" x14ac:dyDescent="0.25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2:16" x14ac:dyDescent="0.25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2:16" x14ac:dyDescent="0.25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2:16" x14ac:dyDescent="0.25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2:16" x14ac:dyDescent="0.25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2:16" x14ac:dyDescent="0.25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2:16" x14ac:dyDescent="0.25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2:16" x14ac:dyDescent="0.25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2:16" x14ac:dyDescent="0.25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2:16" x14ac:dyDescent="0.25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2:16" x14ac:dyDescent="0.25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2:16" x14ac:dyDescent="0.25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2:16" x14ac:dyDescent="0.25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2:16" x14ac:dyDescent="0.25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2:16" x14ac:dyDescent="0.25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2:16" x14ac:dyDescent="0.25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2:16" x14ac:dyDescent="0.25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2:16" x14ac:dyDescent="0.25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2:16" x14ac:dyDescent="0.25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2:16" x14ac:dyDescent="0.25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2:16" x14ac:dyDescent="0.25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2:16" x14ac:dyDescent="0.25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2:16" x14ac:dyDescent="0.25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2:16" x14ac:dyDescent="0.25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2:16" x14ac:dyDescent="0.25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2:16" x14ac:dyDescent="0.25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2:16" x14ac:dyDescent="0.25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2:16" x14ac:dyDescent="0.25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2:16" x14ac:dyDescent="0.25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2:16" x14ac:dyDescent="0.25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2:16" x14ac:dyDescent="0.25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2:16" x14ac:dyDescent="0.25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2:16" x14ac:dyDescent="0.25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2:16" x14ac:dyDescent="0.25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2:16" x14ac:dyDescent="0.25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2:16" x14ac:dyDescent="0.25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2:16" x14ac:dyDescent="0.25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2:16" x14ac:dyDescent="0.25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2:16" x14ac:dyDescent="0.25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2:16" x14ac:dyDescent="0.25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2:16" x14ac:dyDescent="0.25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2:16" x14ac:dyDescent="0.25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2:16" x14ac:dyDescent="0.25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2:16" x14ac:dyDescent="0.25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2:16" x14ac:dyDescent="0.25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2:16" x14ac:dyDescent="0.25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2:16" x14ac:dyDescent="0.25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2:16" x14ac:dyDescent="0.25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2:16" x14ac:dyDescent="0.25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2:16" x14ac:dyDescent="0.25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2:16" x14ac:dyDescent="0.25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2:16" x14ac:dyDescent="0.25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2:16" x14ac:dyDescent="0.25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2:16" x14ac:dyDescent="0.25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2:16" x14ac:dyDescent="0.25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2:16" x14ac:dyDescent="0.25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2:16" x14ac:dyDescent="0.25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2:16" x14ac:dyDescent="0.25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2:16" x14ac:dyDescent="0.25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2:16" x14ac:dyDescent="0.25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2:16" x14ac:dyDescent="0.25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2:16" x14ac:dyDescent="0.25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2:16" x14ac:dyDescent="0.25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2:16" x14ac:dyDescent="0.25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2:16" x14ac:dyDescent="0.25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2:16" x14ac:dyDescent="0.25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2:16" x14ac:dyDescent="0.25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2:16" x14ac:dyDescent="0.25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2:16" x14ac:dyDescent="0.25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2:16" x14ac:dyDescent="0.25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2:16" x14ac:dyDescent="0.25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2:16" x14ac:dyDescent="0.25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2:16" x14ac:dyDescent="0.25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2:16" x14ac:dyDescent="0.25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2:16" x14ac:dyDescent="0.25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2:16" x14ac:dyDescent="0.25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2:16" x14ac:dyDescent="0.25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2:16" x14ac:dyDescent="0.25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2:16" x14ac:dyDescent="0.25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2:16" x14ac:dyDescent="0.25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2:16" x14ac:dyDescent="0.25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2:16" x14ac:dyDescent="0.25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2:16" x14ac:dyDescent="0.25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2:16" x14ac:dyDescent="0.25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2:16" x14ac:dyDescent="0.25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2:16" x14ac:dyDescent="0.25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2:16" x14ac:dyDescent="0.25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2:16" x14ac:dyDescent="0.25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2:16" x14ac:dyDescent="0.25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2:16" x14ac:dyDescent="0.25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2:16" x14ac:dyDescent="0.25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2:16" x14ac:dyDescent="0.25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2:16" x14ac:dyDescent="0.25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2:16" x14ac:dyDescent="0.25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2:16" x14ac:dyDescent="0.25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2:16" x14ac:dyDescent="0.25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2:16" x14ac:dyDescent="0.25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2:16" x14ac:dyDescent="0.25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2:16" x14ac:dyDescent="0.25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2:16" x14ac:dyDescent="0.25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2:16" x14ac:dyDescent="0.25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2:16" x14ac:dyDescent="0.25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2:16" x14ac:dyDescent="0.25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2:16" x14ac:dyDescent="0.25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2:16" x14ac:dyDescent="0.25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2:16" x14ac:dyDescent="0.25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2:16" x14ac:dyDescent="0.25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2:16" x14ac:dyDescent="0.25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2:16" x14ac:dyDescent="0.25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2:16" x14ac:dyDescent="0.25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2:16" x14ac:dyDescent="0.25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2:16" x14ac:dyDescent="0.25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2:16" x14ac:dyDescent="0.25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2:16" x14ac:dyDescent="0.25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2:16" x14ac:dyDescent="0.25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2:16" x14ac:dyDescent="0.25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2:16" x14ac:dyDescent="0.25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2:16" x14ac:dyDescent="0.25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2:16" x14ac:dyDescent="0.25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2:16" x14ac:dyDescent="0.25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2:16" x14ac:dyDescent="0.25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2:16" x14ac:dyDescent="0.25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2:16" x14ac:dyDescent="0.25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2:16" x14ac:dyDescent="0.25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2:16" x14ac:dyDescent="0.25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2:16" x14ac:dyDescent="0.25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2:16" x14ac:dyDescent="0.25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2:16" x14ac:dyDescent="0.25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2:16" x14ac:dyDescent="0.25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2:16" x14ac:dyDescent="0.25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2:16" x14ac:dyDescent="0.25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2:16" x14ac:dyDescent="0.25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2:16" x14ac:dyDescent="0.25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2:16" x14ac:dyDescent="0.25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2:16" x14ac:dyDescent="0.25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2:16" x14ac:dyDescent="0.25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2:16" x14ac:dyDescent="0.25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2:16" x14ac:dyDescent="0.25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2:16" x14ac:dyDescent="0.25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2:16" x14ac:dyDescent="0.25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2:16" x14ac:dyDescent="0.25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2:16" x14ac:dyDescent="0.25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2:16" x14ac:dyDescent="0.25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2:16" x14ac:dyDescent="0.25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2:16" x14ac:dyDescent="0.25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2:16" x14ac:dyDescent="0.25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2:16" x14ac:dyDescent="0.25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2:16" x14ac:dyDescent="0.25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2:16" x14ac:dyDescent="0.25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2:16" x14ac:dyDescent="0.25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2:16" x14ac:dyDescent="0.25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2:16" x14ac:dyDescent="0.25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2:16" x14ac:dyDescent="0.25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2:16" x14ac:dyDescent="0.25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2:16" x14ac:dyDescent="0.25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2:16" x14ac:dyDescent="0.25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2:16" x14ac:dyDescent="0.25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2:16" x14ac:dyDescent="0.25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2:16" x14ac:dyDescent="0.25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2:16" x14ac:dyDescent="0.25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2:16" x14ac:dyDescent="0.25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2:16" x14ac:dyDescent="0.25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2:16" x14ac:dyDescent="0.25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2:16" x14ac:dyDescent="0.25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2:16" x14ac:dyDescent="0.25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2:16" x14ac:dyDescent="0.25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2:16" x14ac:dyDescent="0.25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2:16" x14ac:dyDescent="0.25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2:16" x14ac:dyDescent="0.25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2:16" x14ac:dyDescent="0.25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2:16" x14ac:dyDescent="0.25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2:16" x14ac:dyDescent="0.25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2:16" x14ac:dyDescent="0.25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2:16" x14ac:dyDescent="0.25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2:16" x14ac:dyDescent="0.25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2:16" x14ac:dyDescent="0.25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2:16" x14ac:dyDescent="0.25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2:16" x14ac:dyDescent="0.25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2:16" x14ac:dyDescent="0.25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2:16" x14ac:dyDescent="0.25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2:16" x14ac:dyDescent="0.25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2:16" x14ac:dyDescent="0.25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2:16" x14ac:dyDescent="0.25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2:16" x14ac:dyDescent="0.25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2:16" x14ac:dyDescent="0.25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2:16" x14ac:dyDescent="0.25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2:16" x14ac:dyDescent="0.25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2:16" x14ac:dyDescent="0.25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2:16" x14ac:dyDescent="0.25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2:16" x14ac:dyDescent="0.25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2:16" x14ac:dyDescent="0.25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2:16" x14ac:dyDescent="0.25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2:16" x14ac:dyDescent="0.25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2:16" x14ac:dyDescent="0.25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2:16" x14ac:dyDescent="0.25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2:16" x14ac:dyDescent="0.25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2:16" x14ac:dyDescent="0.25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2:16" x14ac:dyDescent="0.25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2:16" x14ac:dyDescent="0.25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2:16" x14ac:dyDescent="0.25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2:16" x14ac:dyDescent="0.25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2:16" x14ac:dyDescent="0.25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2:16" x14ac:dyDescent="0.25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2:16" x14ac:dyDescent="0.25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2:16" x14ac:dyDescent="0.25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2:16" x14ac:dyDescent="0.25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2:16" x14ac:dyDescent="0.25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2:16" x14ac:dyDescent="0.25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2:16" x14ac:dyDescent="0.25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2:16" x14ac:dyDescent="0.25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2:16" x14ac:dyDescent="0.25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2:16" x14ac:dyDescent="0.25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2:16" x14ac:dyDescent="0.25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2:16" x14ac:dyDescent="0.25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2:16" x14ac:dyDescent="0.25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2:16" x14ac:dyDescent="0.25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2:16" x14ac:dyDescent="0.25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2:16" x14ac:dyDescent="0.25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2:16" x14ac:dyDescent="0.25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2:16" x14ac:dyDescent="0.25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2:16" x14ac:dyDescent="0.25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2:16" x14ac:dyDescent="0.25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2:16" x14ac:dyDescent="0.25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2:16" x14ac:dyDescent="0.25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2:16" x14ac:dyDescent="0.25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2:16" x14ac:dyDescent="0.25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2:16" x14ac:dyDescent="0.25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2:16" x14ac:dyDescent="0.25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2:16" x14ac:dyDescent="0.25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2:16" x14ac:dyDescent="0.25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2:16" x14ac:dyDescent="0.25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2:16" x14ac:dyDescent="0.25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2:16" x14ac:dyDescent="0.25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2:16" x14ac:dyDescent="0.25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2:16" x14ac:dyDescent="0.25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2:16" x14ac:dyDescent="0.25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2:16" x14ac:dyDescent="0.25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2:16" x14ac:dyDescent="0.25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2:16" x14ac:dyDescent="0.25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2:16" x14ac:dyDescent="0.25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2:16" x14ac:dyDescent="0.25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2:16" x14ac:dyDescent="0.25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2:16" x14ac:dyDescent="0.25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2:16" x14ac:dyDescent="0.25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2:16" x14ac:dyDescent="0.25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2:16" x14ac:dyDescent="0.25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2:16" x14ac:dyDescent="0.25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2:16" x14ac:dyDescent="0.25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2:16" x14ac:dyDescent="0.25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2:16" x14ac:dyDescent="0.25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2:16" x14ac:dyDescent="0.25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2:16" x14ac:dyDescent="0.25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2:16" x14ac:dyDescent="0.25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2:16" x14ac:dyDescent="0.25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2:16" x14ac:dyDescent="0.25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2:16" x14ac:dyDescent="0.25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2:16" x14ac:dyDescent="0.25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2:16" x14ac:dyDescent="0.25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2:16" x14ac:dyDescent="0.25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2:16" x14ac:dyDescent="0.25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2:16" x14ac:dyDescent="0.25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2:16" x14ac:dyDescent="0.25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2:16" x14ac:dyDescent="0.25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2:16" x14ac:dyDescent="0.25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2:16" x14ac:dyDescent="0.25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2:16" x14ac:dyDescent="0.25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2:16" x14ac:dyDescent="0.25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2:16" x14ac:dyDescent="0.25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2:16" x14ac:dyDescent="0.25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2:16" x14ac:dyDescent="0.25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2:16" x14ac:dyDescent="0.25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2:16" x14ac:dyDescent="0.25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2:16" x14ac:dyDescent="0.25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2:16" x14ac:dyDescent="0.25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2:16" x14ac:dyDescent="0.25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2:16" x14ac:dyDescent="0.25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2:16" x14ac:dyDescent="0.25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2:16" x14ac:dyDescent="0.25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2:16" x14ac:dyDescent="0.25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2:16" x14ac:dyDescent="0.25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2:16" x14ac:dyDescent="0.25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2:16" x14ac:dyDescent="0.25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2:16" x14ac:dyDescent="0.25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2:16" x14ac:dyDescent="0.25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2:16" x14ac:dyDescent="0.25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2:16" x14ac:dyDescent="0.25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2:16" x14ac:dyDescent="0.25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2:16" x14ac:dyDescent="0.25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2:16" x14ac:dyDescent="0.25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2:16" x14ac:dyDescent="0.25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2:16" x14ac:dyDescent="0.25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2:16" x14ac:dyDescent="0.25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2:16" x14ac:dyDescent="0.25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2:16" x14ac:dyDescent="0.25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2:16" x14ac:dyDescent="0.25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2:16" x14ac:dyDescent="0.25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2:16" x14ac:dyDescent="0.25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2:16" x14ac:dyDescent="0.25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2:16" x14ac:dyDescent="0.25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2:16" x14ac:dyDescent="0.25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2:16" x14ac:dyDescent="0.25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2:16" x14ac:dyDescent="0.25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2:16" x14ac:dyDescent="0.25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2:16" x14ac:dyDescent="0.25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2:16" x14ac:dyDescent="0.25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2:16" x14ac:dyDescent="0.25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2:16" x14ac:dyDescent="0.25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2:16" x14ac:dyDescent="0.25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2:16" x14ac:dyDescent="0.25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2:16" x14ac:dyDescent="0.25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2:16" x14ac:dyDescent="0.25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2:16" x14ac:dyDescent="0.25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2:16" x14ac:dyDescent="0.25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2:16" x14ac:dyDescent="0.25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2:16" x14ac:dyDescent="0.25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2:16" x14ac:dyDescent="0.25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2:16" x14ac:dyDescent="0.25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2:16" x14ac:dyDescent="0.25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2:16" x14ac:dyDescent="0.25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2:16" x14ac:dyDescent="0.25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2:16" x14ac:dyDescent="0.25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2:16" x14ac:dyDescent="0.25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2:16" x14ac:dyDescent="0.25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2:16" x14ac:dyDescent="0.25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2:16" x14ac:dyDescent="0.25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2:16" x14ac:dyDescent="0.25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2:16" x14ac:dyDescent="0.25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2:16" x14ac:dyDescent="0.25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2:16" x14ac:dyDescent="0.25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2:16" x14ac:dyDescent="0.25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2:16" x14ac:dyDescent="0.25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2:16" x14ac:dyDescent="0.25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2:16" x14ac:dyDescent="0.25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2:16" x14ac:dyDescent="0.25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2:16" x14ac:dyDescent="0.25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2:16" x14ac:dyDescent="0.25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2:16" x14ac:dyDescent="0.25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2:16" x14ac:dyDescent="0.25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2:16" x14ac:dyDescent="0.25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2:16" x14ac:dyDescent="0.25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2:16" x14ac:dyDescent="0.25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2:16" x14ac:dyDescent="0.25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2:16" x14ac:dyDescent="0.25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2:16" x14ac:dyDescent="0.25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2:16" x14ac:dyDescent="0.25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2:16" x14ac:dyDescent="0.25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2:16" x14ac:dyDescent="0.25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2:16" x14ac:dyDescent="0.25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2:16" x14ac:dyDescent="0.25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2:16" x14ac:dyDescent="0.25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2:16" x14ac:dyDescent="0.25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2:16" x14ac:dyDescent="0.25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2:16" x14ac:dyDescent="0.25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2:16" x14ac:dyDescent="0.25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2:16" x14ac:dyDescent="0.25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2:16" x14ac:dyDescent="0.25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2:16" x14ac:dyDescent="0.25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2:16" x14ac:dyDescent="0.25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2:16" x14ac:dyDescent="0.25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2:16" x14ac:dyDescent="0.25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2:16" x14ac:dyDescent="0.25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2:16" x14ac:dyDescent="0.25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2:16" x14ac:dyDescent="0.25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2:16" x14ac:dyDescent="0.25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2:16" x14ac:dyDescent="0.25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2:16" x14ac:dyDescent="0.25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2:16" x14ac:dyDescent="0.25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2:16" x14ac:dyDescent="0.25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2:16" x14ac:dyDescent="0.25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2:16" x14ac:dyDescent="0.25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2:16" x14ac:dyDescent="0.25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2:16" x14ac:dyDescent="0.25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2:16" x14ac:dyDescent="0.25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2:16" x14ac:dyDescent="0.25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2:16" x14ac:dyDescent="0.25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2:16" x14ac:dyDescent="0.25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2:16" x14ac:dyDescent="0.25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2:16" x14ac:dyDescent="0.25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2:16" x14ac:dyDescent="0.25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2:16" x14ac:dyDescent="0.25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2:16" x14ac:dyDescent="0.25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2:16" x14ac:dyDescent="0.25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2:16" x14ac:dyDescent="0.25"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2:16" x14ac:dyDescent="0.25"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2:16" x14ac:dyDescent="0.25"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2:16" x14ac:dyDescent="0.25"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2:16" x14ac:dyDescent="0.25"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2:16" x14ac:dyDescent="0.25"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2:16" x14ac:dyDescent="0.25"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2:16" x14ac:dyDescent="0.25"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2:16" x14ac:dyDescent="0.25"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2:16" x14ac:dyDescent="0.25"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2:16" x14ac:dyDescent="0.25"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2:16" x14ac:dyDescent="0.25"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2:16" x14ac:dyDescent="0.25"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2:16" x14ac:dyDescent="0.25"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2:16" x14ac:dyDescent="0.25"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2:16" x14ac:dyDescent="0.25"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2:16" x14ac:dyDescent="0.25"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2:16" x14ac:dyDescent="0.25"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2:16" x14ac:dyDescent="0.25"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2:16" x14ac:dyDescent="0.25"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2:16" x14ac:dyDescent="0.25"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CV758"/>
  <sheetViews>
    <sheetView zoomScale="90" zoomScaleNormal="90" workbookViewId="0">
      <selection activeCell="F11" sqref="F11"/>
    </sheetView>
  </sheetViews>
  <sheetFormatPr defaultColWidth="9.140625" defaultRowHeight="15" x14ac:dyDescent="0.25"/>
  <cols>
    <col min="1" max="1" width="2.7109375" style="48" customWidth="1"/>
    <col min="2" max="2" width="28.42578125" style="34" customWidth="1"/>
    <col min="3" max="7" width="19.28515625" style="34" customWidth="1"/>
    <col min="8" max="8" width="11.42578125" style="210" customWidth="1"/>
    <col min="9" max="13" width="11.42578125" style="48" customWidth="1"/>
    <col min="14" max="14" width="13.7109375" style="48" customWidth="1"/>
    <col min="15" max="16" width="11.42578125" style="48" customWidth="1"/>
    <col min="17" max="17" width="11.7109375" style="48" customWidth="1"/>
    <col min="18" max="100" width="11.42578125" style="48" customWidth="1"/>
    <col min="101" max="256" width="11.42578125" style="34" customWidth="1"/>
    <col min="257" max="16384" width="9.140625" style="34"/>
  </cols>
  <sheetData>
    <row r="1" spans="2:18" s="48" customFormat="1" ht="15.75" thickBot="1" x14ac:dyDescent="0.3">
      <c r="H1" s="210"/>
    </row>
    <row r="2" spans="2:18" ht="22.15" customHeight="1" thickTop="1" thickBot="1" x14ac:dyDescent="0.3">
      <c r="B2" s="226" t="s">
        <v>142</v>
      </c>
      <c r="C2" s="241"/>
      <c r="D2" s="241"/>
      <c r="E2" s="241"/>
      <c r="F2" s="241"/>
      <c r="G2" s="252"/>
    </row>
    <row r="3" spans="2:18" ht="22.15" customHeight="1" thickTop="1" thickBot="1" x14ac:dyDescent="0.3">
      <c r="B3" s="302" t="s">
        <v>101</v>
      </c>
      <c r="C3" s="255" t="s">
        <v>46</v>
      </c>
      <c r="D3" s="263"/>
      <c r="E3" s="255" t="s">
        <v>47</v>
      </c>
      <c r="F3" s="263"/>
      <c r="G3" s="322" t="s">
        <v>146</v>
      </c>
    </row>
    <row r="4" spans="2:18" ht="22.15" customHeight="1" thickTop="1" thickBot="1" x14ac:dyDescent="0.3">
      <c r="B4" s="304"/>
      <c r="C4" s="93" t="s">
        <v>3</v>
      </c>
      <c r="D4" s="137" t="s">
        <v>4</v>
      </c>
      <c r="E4" s="93" t="s">
        <v>3</v>
      </c>
      <c r="F4" s="137" t="s">
        <v>4</v>
      </c>
      <c r="G4" s="323"/>
      <c r="L4" s="72"/>
      <c r="M4" s="171"/>
      <c r="N4" s="75"/>
      <c r="O4" s="72"/>
    </row>
    <row r="5" spans="2:18" ht="22.15" customHeight="1" thickTop="1" x14ac:dyDescent="0.25">
      <c r="B5" s="155" t="s">
        <v>36</v>
      </c>
      <c r="C5" s="79">
        <v>17</v>
      </c>
      <c r="D5" s="81">
        <v>6.3028325671066296E-4</v>
      </c>
      <c r="E5" s="79">
        <v>396.35</v>
      </c>
      <c r="F5" s="81">
        <v>4.8879788942904616E-4</v>
      </c>
      <c r="G5" s="172">
        <v>42.891383877885708</v>
      </c>
      <c r="H5" s="211" t="s">
        <v>54</v>
      </c>
      <c r="K5" s="57"/>
      <c r="L5" s="57"/>
      <c r="M5" s="173"/>
      <c r="N5" s="75"/>
      <c r="O5" s="72"/>
      <c r="R5" s="174"/>
    </row>
    <row r="6" spans="2:18" ht="22.15" customHeight="1" x14ac:dyDescent="0.25">
      <c r="B6" s="155" t="s">
        <v>37</v>
      </c>
      <c r="C6" s="79">
        <v>32</v>
      </c>
      <c r="D6" s="81">
        <v>1.1864155420436007E-3</v>
      </c>
      <c r="E6" s="79">
        <v>867.62</v>
      </c>
      <c r="F6" s="81">
        <v>1.0699907274540909E-3</v>
      </c>
      <c r="G6" s="172">
        <v>36.882506166294</v>
      </c>
      <c r="H6" s="211" t="s">
        <v>55</v>
      </c>
      <c r="K6" s="57"/>
      <c r="L6" s="57"/>
      <c r="M6" s="173"/>
      <c r="N6" s="75"/>
      <c r="O6" s="72"/>
    </row>
    <row r="7" spans="2:18" ht="22.15" customHeight="1" x14ac:dyDescent="0.25">
      <c r="B7" s="155" t="s">
        <v>38</v>
      </c>
      <c r="C7" s="79">
        <v>66</v>
      </c>
      <c r="D7" s="81">
        <v>2.4469820554649264E-3</v>
      </c>
      <c r="E7" s="79">
        <v>1538.5400000000002</v>
      </c>
      <c r="F7" s="81">
        <v>1.8974015511597443E-3</v>
      </c>
      <c r="G7" s="172">
        <v>42.897812211577211</v>
      </c>
      <c r="H7" s="211" t="s">
        <v>56</v>
      </c>
      <c r="K7" s="57"/>
      <c r="L7" s="57"/>
      <c r="M7" s="173"/>
      <c r="N7" s="75"/>
      <c r="O7" s="72"/>
    </row>
    <row r="8" spans="2:18" ht="22.15" customHeight="1" x14ac:dyDescent="0.25">
      <c r="B8" s="155" t="s">
        <v>39</v>
      </c>
      <c r="C8" s="79">
        <v>314</v>
      </c>
      <c r="D8" s="81">
        <v>1.1641702506302833E-2</v>
      </c>
      <c r="E8" s="79">
        <v>6866.7300000000005</v>
      </c>
      <c r="F8" s="81">
        <v>8.4683818122344243E-3</v>
      </c>
      <c r="G8" s="172">
        <v>45.727733579156308</v>
      </c>
      <c r="H8" s="211" t="s">
        <v>57</v>
      </c>
      <c r="K8" s="57"/>
      <c r="L8" s="57"/>
      <c r="M8" s="173"/>
      <c r="N8" s="75"/>
      <c r="O8" s="72"/>
    </row>
    <row r="9" spans="2:18" ht="22.15" customHeight="1" x14ac:dyDescent="0.25">
      <c r="B9" s="155" t="s">
        <v>40</v>
      </c>
      <c r="C9" s="79">
        <v>1304</v>
      </c>
      <c r="D9" s="81">
        <v>4.8346433338276734E-2</v>
      </c>
      <c r="E9" s="79">
        <v>22759.07</v>
      </c>
      <c r="F9" s="81">
        <v>2.8067580122033354E-2</v>
      </c>
      <c r="G9" s="172">
        <v>57.29583853821795</v>
      </c>
      <c r="H9" s="211" t="s">
        <v>58</v>
      </c>
      <c r="K9" s="57"/>
      <c r="L9" s="57"/>
      <c r="M9" s="173"/>
      <c r="N9" s="75"/>
      <c r="O9" s="72"/>
    </row>
    <row r="10" spans="2:18" ht="22.15" customHeight="1" x14ac:dyDescent="0.25">
      <c r="B10" s="155" t="s">
        <v>41</v>
      </c>
      <c r="C10" s="79">
        <v>2675</v>
      </c>
      <c r="D10" s="81">
        <v>9.9176924217707255E-2</v>
      </c>
      <c r="E10" s="79">
        <v>47552.03</v>
      </c>
      <c r="F10" s="81">
        <v>5.8643451247802909E-2</v>
      </c>
      <c r="G10" s="172">
        <v>56.254170431840663</v>
      </c>
      <c r="H10" s="211" t="s">
        <v>59</v>
      </c>
      <c r="K10" s="57"/>
      <c r="L10" s="57"/>
      <c r="M10" s="173"/>
      <c r="N10" s="75"/>
      <c r="O10" s="72"/>
    </row>
    <row r="11" spans="2:18" ht="22.15" customHeight="1" x14ac:dyDescent="0.25">
      <c r="B11" s="155" t="s">
        <v>42</v>
      </c>
      <c r="C11" s="79">
        <v>3944</v>
      </c>
      <c r="D11" s="81">
        <v>0.1462257155568738</v>
      </c>
      <c r="E11" s="79">
        <v>76053.62</v>
      </c>
      <c r="F11" s="81">
        <v>9.3792983321404538E-2</v>
      </c>
      <c r="G11" s="172">
        <v>51.858149552907548</v>
      </c>
      <c r="H11" s="211" t="s">
        <v>60</v>
      </c>
      <c r="K11" s="57"/>
      <c r="L11" s="57"/>
      <c r="M11" s="173"/>
      <c r="N11" s="75"/>
      <c r="O11" s="72"/>
    </row>
    <row r="12" spans="2:18" ht="22.15" customHeight="1" x14ac:dyDescent="0.25">
      <c r="B12" s="155" t="s">
        <v>43</v>
      </c>
      <c r="C12" s="79">
        <v>2279</v>
      </c>
      <c r="D12" s="81">
        <v>8.4495031884917693E-2</v>
      </c>
      <c r="E12" s="79">
        <v>46495.15</v>
      </c>
      <c r="F12" s="81">
        <v>5.7340055982558126E-2</v>
      </c>
      <c r="G12" s="172">
        <v>49.015865095606742</v>
      </c>
      <c r="H12" s="211" t="s">
        <v>61</v>
      </c>
      <c r="K12" s="57"/>
      <c r="L12" s="57"/>
      <c r="M12" s="173"/>
      <c r="N12" s="75"/>
      <c r="O12" s="72"/>
    </row>
    <row r="13" spans="2:18" ht="22.15" customHeight="1" thickBot="1" x14ac:dyDescent="0.3">
      <c r="B13" s="155" t="s">
        <v>44</v>
      </c>
      <c r="C13" s="79">
        <v>16341</v>
      </c>
      <c r="D13" s="81">
        <v>0.60585051164170256</v>
      </c>
      <c r="E13" s="79">
        <v>608337.73</v>
      </c>
      <c r="F13" s="81">
        <v>0.75023135734592383</v>
      </c>
      <c r="G13" s="172">
        <v>26.861723667871132</v>
      </c>
      <c r="H13" s="211" t="s">
        <v>62</v>
      </c>
      <c r="K13" s="57"/>
    </row>
    <row r="14" spans="2:18" ht="22.15" customHeight="1" thickTop="1" thickBot="1" x14ac:dyDescent="0.3">
      <c r="B14" s="66" t="s">
        <v>19</v>
      </c>
      <c r="C14" s="148">
        <v>26972</v>
      </c>
      <c r="D14" s="84">
        <v>1</v>
      </c>
      <c r="E14" s="67">
        <v>810866.84</v>
      </c>
      <c r="F14" s="84">
        <v>1</v>
      </c>
      <c r="G14" s="175">
        <v>33.263168093049657</v>
      </c>
      <c r="H14" s="213" t="s">
        <v>53</v>
      </c>
      <c r="K14" s="72"/>
      <c r="M14" s="72"/>
      <c r="N14" s="72"/>
      <c r="O14" s="72"/>
    </row>
    <row r="15" spans="2:18" s="48" customFormat="1" ht="22.15" customHeight="1" thickTop="1" thickBot="1" x14ac:dyDescent="0.3">
      <c r="B15" s="149"/>
      <c r="C15" s="150"/>
      <c r="D15" s="135"/>
      <c r="E15" s="176"/>
      <c r="F15" s="135"/>
      <c r="G15" s="177"/>
      <c r="H15" s="210"/>
    </row>
    <row r="16" spans="2:18" ht="22.15" customHeight="1" thickTop="1" x14ac:dyDescent="0.25">
      <c r="B16" s="86" t="s">
        <v>93</v>
      </c>
      <c r="C16" s="178"/>
      <c r="D16" s="178"/>
      <c r="E16" s="178"/>
      <c r="F16" s="178"/>
      <c r="G16" s="179"/>
      <c r="L16" s="57"/>
      <c r="M16" s="74"/>
      <c r="N16" s="75"/>
    </row>
    <row r="17" spans="2:18" ht="22.15" customHeight="1" x14ac:dyDescent="0.25">
      <c r="B17" s="324" t="s">
        <v>144</v>
      </c>
      <c r="C17" s="325"/>
      <c r="D17" s="325"/>
      <c r="E17" s="325"/>
      <c r="F17" s="325"/>
      <c r="G17" s="326"/>
      <c r="L17" s="57"/>
      <c r="M17" s="74"/>
      <c r="N17" s="75"/>
      <c r="Q17" s="180"/>
      <c r="R17" s="181"/>
    </row>
    <row r="18" spans="2:18" ht="22.15" customHeight="1" thickBot="1" x14ac:dyDescent="0.3">
      <c r="B18" s="319" t="s">
        <v>145</v>
      </c>
      <c r="C18" s="320"/>
      <c r="D18" s="320"/>
      <c r="E18" s="320"/>
      <c r="F18" s="320"/>
      <c r="G18" s="321"/>
      <c r="L18" s="57"/>
      <c r="M18" s="74"/>
      <c r="N18" s="75"/>
      <c r="Q18" s="180"/>
      <c r="R18" s="181"/>
    </row>
    <row r="19" spans="2:18" s="48" customFormat="1" ht="15.75" thickTop="1" x14ac:dyDescent="0.25">
      <c r="H19" s="210"/>
    </row>
    <row r="20" spans="2:18" s="48" customFormat="1" x14ac:dyDescent="0.25">
      <c r="H20" s="210"/>
    </row>
    <row r="21" spans="2:18" s="48" customFormat="1" x14ac:dyDescent="0.25">
      <c r="H21" s="210"/>
    </row>
    <row r="22" spans="2:18" s="48" customFormat="1" x14ac:dyDescent="0.25">
      <c r="H22" s="210"/>
    </row>
    <row r="23" spans="2:18" s="48" customFormat="1" x14ac:dyDescent="0.25">
      <c r="H23" s="210"/>
    </row>
    <row r="24" spans="2:18" s="48" customFormat="1" x14ac:dyDescent="0.25">
      <c r="H24" s="210"/>
    </row>
    <row r="25" spans="2:18" s="48" customFormat="1" x14ac:dyDescent="0.25">
      <c r="H25" s="210"/>
    </row>
    <row r="26" spans="2:18" s="48" customFormat="1" x14ac:dyDescent="0.25">
      <c r="H26" s="210"/>
    </row>
    <row r="27" spans="2:18" s="48" customFormat="1" x14ac:dyDescent="0.25">
      <c r="H27" s="210"/>
    </row>
    <row r="28" spans="2:18" s="48" customFormat="1" x14ac:dyDescent="0.25">
      <c r="H28" s="210"/>
    </row>
    <row r="29" spans="2:18" s="48" customFormat="1" x14ac:dyDescent="0.25">
      <c r="H29" s="210"/>
    </row>
    <row r="30" spans="2:18" s="48" customFormat="1" x14ac:dyDescent="0.25">
      <c r="H30" s="210"/>
    </row>
    <row r="31" spans="2:18" s="48" customFormat="1" x14ac:dyDescent="0.25">
      <c r="H31" s="210"/>
    </row>
    <row r="32" spans="2:18" s="48" customFormat="1" x14ac:dyDescent="0.25">
      <c r="H32" s="210"/>
    </row>
    <row r="33" spans="8:8" s="48" customFormat="1" x14ac:dyDescent="0.25">
      <c r="H33" s="210"/>
    </row>
    <row r="34" spans="8:8" s="48" customFormat="1" x14ac:dyDescent="0.25">
      <c r="H34" s="210"/>
    </row>
    <row r="35" spans="8:8" s="48" customFormat="1" x14ac:dyDescent="0.25">
      <c r="H35" s="210"/>
    </row>
    <row r="36" spans="8:8" s="48" customFormat="1" x14ac:dyDescent="0.25">
      <c r="H36" s="210"/>
    </row>
    <row r="37" spans="8:8" s="48" customFormat="1" x14ac:dyDescent="0.25">
      <c r="H37" s="210"/>
    </row>
    <row r="38" spans="8:8" s="48" customFormat="1" x14ac:dyDescent="0.25">
      <c r="H38" s="210"/>
    </row>
    <row r="39" spans="8:8" s="48" customFormat="1" x14ac:dyDescent="0.25">
      <c r="H39" s="210"/>
    </row>
    <row r="40" spans="8:8" s="48" customFormat="1" x14ac:dyDescent="0.25">
      <c r="H40" s="210"/>
    </row>
    <row r="41" spans="8:8" s="48" customFormat="1" x14ac:dyDescent="0.25">
      <c r="H41" s="210"/>
    </row>
    <row r="42" spans="8:8" s="48" customFormat="1" x14ac:dyDescent="0.25">
      <c r="H42" s="210"/>
    </row>
    <row r="43" spans="8:8" s="48" customFormat="1" x14ac:dyDescent="0.25">
      <c r="H43" s="210"/>
    </row>
    <row r="44" spans="8:8" s="48" customFormat="1" x14ac:dyDescent="0.25">
      <c r="H44" s="210"/>
    </row>
    <row r="45" spans="8:8" s="48" customFormat="1" x14ac:dyDescent="0.25">
      <c r="H45" s="210"/>
    </row>
    <row r="46" spans="8:8" s="48" customFormat="1" x14ac:dyDescent="0.25">
      <c r="H46" s="210"/>
    </row>
    <row r="47" spans="8:8" s="48" customFormat="1" x14ac:dyDescent="0.25">
      <c r="H47" s="210"/>
    </row>
    <row r="48" spans="8:8" s="48" customFormat="1" x14ac:dyDescent="0.25">
      <c r="H48" s="210"/>
    </row>
    <row r="49" spans="8:8" s="48" customFormat="1" x14ac:dyDescent="0.25">
      <c r="H49" s="210"/>
    </row>
    <row r="50" spans="8:8" s="48" customFormat="1" x14ac:dyDescent="0.25">
      <c r="H50" s="210"/>
    </row>
    <row r="51" spans="8:8" s="48" customFormat="1" x14ac:dyDescent="0.25">
      <c r="H51" s="210"/>
    </row>
    <row r="52" spans="8:8" s="48" customFormat="1" x14ac:dyDescent="0.25">
      <c r="H52" s="210"/>
    </row>
    <row r="53" spans="8:8" s="48" customFormat="1" x14ac:dyDescent="0.25">
      <c r="H53" s="210"/>
    </row>
    <row r="54" spans="8:8" s="48" customFormat="1" x14ac:dyDescent="0.25">
      <c r="H54" s="210"/>
    </row>
    <row r="55" spans="8:8" s="48" customFormat="1" x14ac:dyDescent="0.25">
      <c r="H55" s="210"/>
    </row>
    <row r="56" spans="8:8" s="48" customFormat="1" x14ac:dyDescent="0.25">
      <c r="H56" s="210"/>
    </row>
    <row r="57" spans="8:8" s="48" customFormat="1" x14ac:dyDescent="0.25">
      <c r="H57" s="210"/>
    </row>
    <row r="58" spans="8:8" s="48" customFormat="1" x14ac:dyDescent="0.25">
      <c r="H58" s="210"/>
    </row>
    <row r="59" spans="8:8" s="48" customFormat="1" x14ac:dyDescent="0.25">
      <c r="H59" s="210"/>
    </row>
    <row r="60" spans="8:8" s="48" customFormat="1" x14ac:dyDescent="0.25">
      <c r="H60" s="210"/>
    </row>
    <row r="61" spans="8:8" s="48" customFormat="1" x14ac:dyDescent="0.25">
      <c r="H61" s="210"/>
    </row>
    <row r="62" spans="8:8" s="48" customFormat="1" x14ac:dyDescent="0.25">
      <c r="H62" s="210"/>
    </row>
    <row r="63" spans="8:8" s="48" customFormat="1" x14ac:dyDescent="0.25">
      <c r="H63" s="210"/>
    </row>
    <row r="64" spans="8:8" s="48" customFormat="1" x14ac:dyDescent="0.25">
      <c r="H64" s="210"/>
    </row>
    <row r="65" spans="8:8" s="48" customFormat="1" x14ac:dyDescent="0.25">
      <c r="H65" s="210"/>
    </row>
    <row r="66" spans="8:8" s="48" customFormat="1" x14ac:dyDescent="0.25">
      <c r="H66" s="210"/>
    </row>
    <row r="67" spans="8:8" s="48" customFormat="1" x14ac:dyDescent="0.25">
      <c r="H67" s="210"/>
    </row>
    <row r="68" spans="8:8" s="48" customFormat="1" x14ac:dyDescent="0.25">
      <c r="H68" s="210"/>
    </row>
    <row r="69" spans="8:8" s="48" customFormat="1" x14ac:dyDescent="0.25">
      <c r="H69" s="210"/>
    </row>
    <row r="70" spans="8:8" s="48" customFormat="1" x14ac:dyDescent="0.25">
      <c r="H70" s="210"/>
    </row>
    <row r="71" spans="8:8" s="48" customFormat="1" x14ac:dyDescent="0.25">
      <c r="H71" s="210"/>
    </row>
    <row r="72" spans="8:8" s="48" customFormat="1" x14ac:dyDescent="0.25">
      <c r="H72" s="210"/>
    </row>
    <row r="73" spans="8:8" s="48" customFormat="1" x14ac:dyDescent="0.25">
      <c r="H73" s="210"/>
    </row>
    <row r="74" spans="8:8" s="48" customFormat="1" x14ac:dyDescent="0.25">
      <c r="H74" s="210"/>
    </row>
    <row r="75" spans="8:8" s="48" customFormat="1" x14ac:dyDescent="0.25">
      <c r="H75" s="210"/>
    </row>
    <row r="76" spans="8:8" s="48" customFormat="1" x14ac:dyDescent="0.25">
      <c r="H76" s="210"/>
    </row>
    <row r="77" spans="8:8" s="48" customFormat="1" x14ac:dyDescent="0.25">
      <c r="H77" s="210"/>
    </row>
    <row r="78" spans="8:8" s="48" customFormat="1" x14ac:dyDescent="0.25">
      <c r="H78" s="210"/>
    </row>
    <row r="79" spans="8:8" s="48" customFormat="1" x14ac:dyDescent="0.25">
      <c r="H79" s="210"/>
    </row>
    <row r="80" spans="8:8" s="48" customFormat="1" x14ac:dyDescent="0.25">
      <c r="H80" s="210"/>
    </row>
    <row r="81" spans="8:8" s="48" customFormat="1" x14ac:dyDescent="0.25">
      <c r="H81" s="210"/>
    </row>
    <row r="82" spans="8:8" s="48" customFormat="1" x14ac:dyDescent="0.25">
      <c r="H82" s="210"/>
    </row>
    <row r="83" spans="8:8" s="48" customFormat="1" x14ac:dyDescent="0.25">
      <c r="H83" s="210"/>
    </row>
    <row r="84" spans="8:8" s="48" customFormat="1" x14ac:dyDescent="0.25">
      <c r="H84" s="210"/>
    </row>
    <row r="85" spans="8:8" s="48" customFormat="1" x14ac:dyDescent="0.25">
      <c r="H85" s="210"/>
    </row>
    <row r="86" spans="8:8" s="48" customFormat="1" x14ac:dyDescent="0.25">
      <c r="H86" s="210"/>
    </row>
    <row r="87" spans="8:8" s="48" customFormat="1" x14ac:dyDescent="0.25">
      <c r="H87" s="210"/>
    </row>
    <row r="88" spans="8:8" s="48" customFormat="1" x14ac:dyDescent="0.25">
      <c r="H88" s="210"/>
    </row>
    <row r="89" spans="8:8" s="48" customFormat="1" x14ac:dyDescent="0.25">
      <c r="H89" s="210"/>
    </row>
    <row r="90" spans="8:8" s="48" customFormat="1" x14ac:dyDescent="0.25">
      <c r="H90" s="210"/>
    </row>
    <row r="91" spans="8:8" s="48" customFormat="1" x14ac:dyDescent="0.25">
      <c r="H91" s="210"/>
    </row>
    <row r="92" spans="8:8" s="48" customFormat="1" x14ac:dyDescent="0.25">
      <c r="H92" s="210"/>
    </row>
    <row r="93" spans="8:8" s="48" customFormat="1" x14ac:dyDescent="0.25">
      <c r="H93" s="210"/>
    </row>
    <row r="94" spans="8:8" s="48" customFormat="1" x14ac:dyDescent="0.25">
      <c r="H94" s="210"/>
    </row>
    <row r="95" spans="8:8" s="48" customFormat="1" x14ac:dyDescent="0.25">
      <c r="H95" s="210"/>
    </row>
    <row r="96" spans="8:8" s="48" customFormat="1" x14ac:dyDescent="0.25">
      <c r="H96" s="210"/>
    </row>
    <row r="97" spans="8:8" s="48" customFormat="1" x14ac:dyDescent="0.25">
      <c r="H97" s="210"/>
    </row>
    <row r="98" spans="8:8" s="48" customFormat="1" x14ac:dyDescent="0.25">
      <c r="H98" s="210"/>
    </row>
    <row r="99" spans="8:8" s="48" customFormat="1" x14ac:dyDescent="0.25">
      <c r="H99" s="210"/>
    </row>
    <row r="100" spans="8:8" s="48" customFormat="1" x14ac:dyDescent="0.25">
      <c r="H100" s="210"/>
    </row>
    <row r="101" spans="8:8" s="48" customFormat="1" x14ac:dyDescent="0.25">
      <c r="H101" s="210"/>
    </row>
    <row r="102" spans="8:8" s="48" customFormat="1" x14ac:dyDescent="0.25">
      <c r="H102" s="210"/>
    </row>
    <row r="103" spans="8:8" s="48" customFormat="1" x14ac:dyDescent="0.25">
      <c r="H103" s="210"/>
    </row>
    <row r="104" spans="8:8" s="48" customFormat="1" x14ac:dyDescent="0.25">
      <c r="H104" s="210"/>
    </row>
    <row r="105" spans="8:8" s="48" customFormat="1" x14ac:dyDescent="0.25">
      <c r="H105" s="210"/>
    </row>
    <row r="106" spans="8:8" s="48" customFormat="1" x14ac:dyDescent="0.25">
      <c r="H106" s="210"/>
    </row>
    <row r="107" spans="8:8" s="48" customFormat="1" x14ac:dyDescent="0.25">
      <c r="H107" s="210"/>
    </row>
    <row r="108" spans="8:8" s="48" customFormat="1" x14ac:dyDescent="0.25">
      <c r="H108" s="210"/>
    </row>
    <row r="109" spans="8:8" s="48" customFormat="1" x14ac:dyDescent="0.25">
      <c r="H109" s="210"/>
    </row>
    <row r="110" spans="8:8" s="48" customFormat="1" x14ac:dyDescent="0.25">
      <c r="H110" s="210"/>
    </row>
    <row r="111" spans="8:8" s="48" customFormat="1" x14ac:dyDescent="0.25">
      <c r="H111" s="210"/>
    </row>
    <row r="112" spans="8:8" s="48" customFormat="1" x14ac:dyDescent="0.25">
      <c r="H112" s="210"/>
    </row>
    <row r="113" spans="8:8" s="48" customFormat="1" x14ac:dyDescent="0.25">
      <c r="H113" s="210"/>
    </row>
    <row r="114" spans="8:8" s="48" customFormat="1" x14ac:dyDescent="0.25">
      <c r="H114" s="210"/>
    </row>
    <row r="115" spans="8:8" s="48" customFormat="1" x14ac:dyDescent="0.25">
      <c r="H115" s="210"/>
    </row>
    <row r="116" spans="8:8" s="48" customFormat="1" x14ac:dyDescent="0.25">
      <c r="H116" s="210"/>
    </row>
    <row r="117" spans="8:8" s="48" customFormat="1" x14ac:dyDescent="0.25">
      <c r="H117" s="210"/>
    </row>
    <row r="118" spans="8:8" s="48" customFormat="1" x14ac:dyDescent="0.25">
      <c r="H118" s="210"/>
    </row>
    <row r="119" spans="8:8" s="48" customFormat="1" x14ac:dyDescent="0.25">
      <c r="H119" s="210"/>
    </row>
    <row r="120" spans="8:8" s="48" customFormat="1" x14ac:dyDescent="0.25">
      <c r="H120" s="210"/>
    </row>
    <row r="121" spans="8:8" s="48" customFormat="1" x14ac:dyDescent="0.25">
      <c r="H121" s="210"/>
    </row>
    <row r="122" spans="8:8" s="48" customFormat="1" x14ac:dyDescent="0.25">
      <c r="H122" s="210"/>
    </row>
    <row r="123" spans="8:8" s="48" customFormat="1" x14ac:dyDescent="0.25">
      <c r="H123" s="210"/>
    </row>
    <row r="124" spans="8:8" s="48" customFormat="1" x14ac:dyDescent="0.25">
      <c r="H124" s="210"/>
    </row>
    <row r="125" spans="8:8" s="48" customFormat="1" x14ac:dyDescent="0.25">
      <c r="H125" s="210"/>
    </row>
    <row r="126" spans="8:8" s="48" customFormat="1" x14ac:dyDescent="0.25">
      <c r="H126" s="210"/>
    </row>
    <row r="127" spans="8:8" s="48" customFormat="1" x14ac:dyDescent="0.25">
      <c r="H127" s="210"/>
    </row>
    <row r="128" spans="8:8" s="48" customFormat="1" x14ac:dyDescent="0.25">
      <c r="H128" s="210"/>
    </row>
    <row r="129" spans="8:8" s="48" customFormat="1" x14ac:dyDescent="0.25">
      <c r="H129" s="210"/>
    </row>
    <row r="130" spans="8:8" s="48" customFormat="1" x14ac:dyDescent="0.25">
      <c r="H130" s="210"/>
    </row>
    <row r="131" spans="8:8" s="48" customFormat="1" x14ac:dyDescent="0.25">
      <c r="H131" s="210"/>
    </row>
    <row r="132" spans="8:8" s="48" customFormat="1" x14ac:dyDescent="0.25">
      <c r="H132" s="210"/>
    </row>
    <row r="133" spans="8:8" s="48" customFormat="1" x14ac:dyDescent="0.25">
      <c r="H133" s="210"/>
    </row>
    <row r="134" spans="8:8" s="48" customFormat="1" x14ac:dyDescent="0.25">
      <c r="H134" s="210"/>
    </row>
    <row r="135" spans="8:8" s="48" customFormat="1" x14ac:dyDescent="0.25">
      <c r="H135" s="210"/>
    </row>
    <row r="136" spans="8:8" s="48" customFormat="1" x14ac:dyDescent="0.25">
      <c r="H136" s="210"/>
    </row>
    <row r="137" spans="8:8" s="48" customFormat="1" x14ac:dyDescent="0.25">
      <c r="H137" s="210"/>
    </row>
    <row r="138" spans="8:8" s="48" customFormat="1" x14ac:dyDescent="0.25">
      <c r="H138" s="210"/>
    </row>
    <row r="139" spans="8:8" s="48" customFormat="1" x14ac:dyDescent="0.25">
      <c r="H139" s="210"/>
    </row>
    <row r="140" spans="8:8" s="48" customFormat="1" x14ac:dyDescent="0.25">
      <c r="H140" s="210"/>
    </row>
    <row r="141" spans="8:8" s="48" customFormat="1" x14ac:dyDescent="0.25">
      <c r="H141" s="210"/>
    </row>
    <row r="142" spans="8:8" s="48" customFormat="1" x14ac:dyDescent="0.25">
      <c r="H142" s="210"/>
    </row>
    <row r="143" spans="8:8" s="48" customFormat="1" x14ac:dyDescent="0.25">
      <c r="H143" s="210"/>
    </row>
    <row r="144" spans="8:8" s="48" customFormat="1" x14ac:dyDescent="0.25">
      <c r="H144" s="210"/>
    </row>
    <row r="145" spans="8:8" s="48" customFormat="1" x14ac:dyDescent="0.25">
      <c r="H145" s="210"/>
    </row>
    <row r="146" spans="8:8" s="48" customFormat="1" x14ac:dyDescent="0.25">
      <c r="H146" s="210"/>
    </row>
    <row r="147" spans="8:8" s="48" customFormat="1" x14ac:dyDescent="0.25">
      <c r="H147" s="210"/>
    </row>
    <row r="148" spans="8:8" s="48" customFormat="1" x14ac:dyDescent="0.25">
      <c r="H148" s="210"/>
    </row>
    <row r="149" spans="8:8" s="48" customFormat="1" x14ac:dyDescent="0.25">
      <c r="H149" s="210"/>
    </row>
    <row r="150" spans="8:8" s="48" customFormat="1" x14ac:dyDescent="0.25">
      <c r="H150" s="210"/>
    </row>
    <row r="151" spans="8:8" s="48" customFormat="1" x14ac:dyDescent="0.25">
      <c r="H151" s="210"/>
    </row>
    <row r="152" spans="8:8" s="48" customFormat="1" x14ac:dyDescent="0.25">
      <c r="H152" s="210"/>
    </row>
    <row r="153" spans="8:8" s="48" customFormat="1" x14ac:dyDescent="0.25">
      <c r="H153" s="210"/>
    </row>
    <row r="154" spans="8:8" s="48" customFormat="1" x14ac:dyDescent="0.25">
      <c r="H154" s="210"/>
    </row>
    <row r="155" spans="8:8" s="48" customFormat="1" x14ac:dyDescent="0.25">
      <c r="H155" s="210"/>
    </row>
    <row r="156" spans="8:8" s="48" customFormat="1" x14ac:dyDescent="0.25">
      <c r="H156" s="210"/>
    </row>
    <row r="157" spans="8:8" s="48" customFormat="1" x14ac:dyDescent="0.25">
      <c r="H157" s="210"/>
    </row>
    <row r="158" spans="8:8" s="48" customFormat="1" x14ac:dyDescent="0.25">
      <c r="H158" s="210"/>
    </row>
    <row r="159" spans="8:8" s="48" customFormat="1" x14ac:dyDescent="0.25">
      <c r="H159" s="210"/>
    </row>
    <row r="160" spans="8:8" s="48" customFormat="1" x14ac:dyDescent="0.25">
      <c r="H160" s="210"/>
    </row>
    <row r="161" spans="8:8" s="48" customFormat="1" x14ac:dyDescent="0.25">
      <c r="H161" s="210"/>
    </row>
    <row r="162" spans="8:8" s="48" customFormat="1" x14ac:dyDescent="0.25">
      <c r="H162" s="210"/>
    </row>
    <row r="163" spans="8:8" s="48" customFormat="1" x14ac:dyDescent="0.25">
      <c r="H163" s="210"/>
    </row>
    <row r="164" spans="8:8" s="48" customFormat="1" x14ac:dyDescent="0.25">
      <c r="H164" s="210"/>
    </row>
    <row r="165" spans="8:8" s="48" customFormat="1" x14ac:dyDescent="0.25">
      <c r="H165" s="210"/>
    </row>
    <row r="166" spans="8:8" s="48" customFormat="1" x14ac:dyDescent="0.25">
      <c r="H166" s="210"/>
    </row>
    <row r="167" spans="8:8" s="48" customFormat="1" x14ac:dyDescent="0.25">
      <c r="H167" s="210"/>
    </row>
    <row r="168" spans="8:8" s="48" customFormat="1" x14ac:dyDescent="0.25">
      <c r="H168" s="210"/>
    </row>
    <row r="169" spans="8:8" s="48" customFormat="1" x14ac:dyDescent="0.25">
      <c r="H169" s="210"/>
    </row>
    <row r="170" spans="8:8" s="48" customFormat="1" x14ac:dyDescent="0.25">
      <c r="H170" s="210"/>
    </row>
    <row r="171" spans="8:8" s="48" customFormat="1" x14ac:dyDescent="0.25">
      <c r="H171" s="210"/>
    </row>
    <row r="172" spans="8:8" s="48" customFormat="1" x14ac:dyDescent="0.25">
      <c r="H172" s="210"/>
    </row>
    <row r="173" spans="8:8" s="48" customFormat="1" x14ac:dyDescent="0.25">
      <c r="H173" s="210"/>
    </row>
    <row r="174" spans="8:8" s="48" customFormat="1" x14ac:dyDescent="0.25">
      <c r="H174" s="210"/>
    </row>
    <row r="175" spans="8:8" s="48" customFormat="1" x14ac:dyDescent="0.25">
      <c r="H175" s="210"/>
    </row>
    <row r="176" spans="8:8" s="48" customFormat="1" x14ac:dyDescent="0.25">
      <c r="H176" s="210"/>
    </row>
    <row r="177" spans="8:8" s="48" customFormat="1" x14ac:dyDescent="0.25">
      <c r="H177" s="210"/>
    </row>
    <row r="178" spans="8:8" s="48" customFormat="1" x14ac:dyDescent="0.25">
      <c r="H178" s="210"/>
    </row>
    <row r="179" spans="8:8" s="48" customFormat="1" x14ac:dyDescent="0.25">
      <c r="H179" s="210"/>
    </row>
    <row r="180" spans="8:8" s="48" customFormat="1" x14ac:dyDescent="0.25">
      <c r="H180" s="210"/>
    </row>
    <row r="181" spans="8:8" s="48" customFormat="1" x14ac:dyDescent="0.25">
      <c r="H181" s="210"/>
    </row>
    <row r="182" spans="8:8" s="48" customFormat="1" x14ac:dyDescent="0.25">
      <c r="H182" s="210"/>
    </row>
    <row r="183" spans="8:8" s="48" customFormat="1" x14ac:dyDescent="0.25">
      <c r="H183" s="210"/>
    </row>
    <row r="184" spans="8:8" s="48" customFormat="1" x14ac:dyDescent="0.25">
      <c r="H184" s="210"/>
    </row>
    <row r="185" spans="8:8" s="48" customFormat="1" x14ac:dyDescent="0.25">
      <c r="H185" s="210"/>
    </row>
    <row r="186" spans="8:8" s="48" customFormat="1" x14ac:dyDescent="0.25">
      <c r="H186" s="210"/>
    </row>
    <row r="187" spans="8:8" s="48" customFormat="1" x14ac:dyDescent="0.25">
      <c r="H187" s="210"/>
    </row>
    <row r="188" spans="8:8" s="48" customFormat="1" x14ac:dyDescent="0.25">
      <c r="H188" s="210"/>
    </row>
    <row r="189" spans="8:8" s="48" customFormat="1" x14ac:dyDescent="0.25">
      <c r="H189" s="210"/>
    </row>
    <row r="190" spans="8:8" s="48" customFormat="1" x14ac:dyDescent="0.25">
      <c r="H190" s="210"/>
    </row>
    <row r="191" spans="8:8" s="48" customFormat="1" x14ac:dyDescent="0.25">
      <c r="H191" s="210"/>
    </row>
    <row r="192" spans="8:8" s="48" customFormat="1" x14ac:dyDescent="0.25">
      <c r="H192" s="210"/>
    </row>
    <row r="193" spans="8:8" s="48" customFormat="1" x14ac:dyDescent="0.25">
      <c r="H193" s="210"/>
    </row>
    <row r="194" spans="8:8" s="48" customFormat="1" x14ac:dyDescent="0.25">
      <c r="H194" s="210"/>
    </row>
    <row r="195" spans="8:8" s="48" customFormat="1" x14ac:dyDescent="0.25">
      <c r="H195" s="210"/>
    </row>
    <row r="196" spans="8:8" s="48" customFormat="1" x14ac:dyDescent="0.25">
      <c r="H196" s="210"/>
    </row>
    <row r="197" spans="8:8" s="48" customFormat="1" x14ac:dyDescent="0.25">
      <c r="H197" s="210"/>
    </row>
    <row r="198" spans="8:8" s="48" customFormat="1" x14ac:dyDescent="0.25">
      <c r="H198" s="210"/>
    </row>
    <row r="199" spans="8:8" s="48" customFormat="1" x14ac:dyDescent="0.25">
      <c r="H199" s="210"/>
    </row>
    <row r="200" spans="8:8" s="48" customFormat="1" x14ac:dyDescent="0.25">
      <c r="H200" s="210"/>
    </row>
    <row r="201" spans="8:8" s="48" customFormat="1" x14ac:dyDescent="0.25">
      <c r="H201" s="210"/>
    </row>
    <row r="202" spans="8:8" s="48" customFormat="1" x14ac:dyDescent="0.25">
      <c r="H202" s="210"/>
    </row>
    <row r="203" spans="8:8" s="48" customFormat="1" x14ac:dyDescent="0.25">
      <c r="H203" s="210"/>
    </row>
    <row r="204" spans="8:8" s="48" customFormat="1" x14ac:dyDescent="0.25">
      <c r="H204" s="210"/>
    </row>
    <row r="205" spans="8:8" s="48" customFormat="1" x14ac:dyDescent="0.25">
      <c r="H205" s="210"/>
    </row>
    <row r="206" spans="8:8" s="48" customFormat="1" x14ac:dyDescent="0.25">
      <c r="H206" s="210"/>
    </row>
    <row r="207" spans="8:8" s="48" customFormat="1" x14ac:dyDescent="0.25">
      <c r="H207" s="210"/>
    </row>
    <row r="208" spans="8:8" s="48" customFormat="1" x14ac:dyDescent="0.25">
      <c r="H208" s="210"/>
    </row>
    <row r="209" spans="8:8" s="48" customFormat="1" x14ac:dyDescent="0.25">
      <c r="H209" s="210"/>
    </row>
    <row r="210" spans="8:8" s="48" customFormat="1" x14ac:dyDescent="0.25">
      <c r="H210" s="210"/>
    </row>
    <row r="211" spans="8:8" s="48" customFormat="1" x14ac:dyDescent="0.25">
      <c r="H211" s="210"/>
    </row>
    <row r="212" spans="8:8" s="48" customFormat="1" x14ac:dyDescent="0.25">
      <c r="H212" s="210"/>
    </row>
    <row r="213" spans="8:8" s="48" customFormat="1" x14ac:dyDescent="0.25">
      <c r="H213" s="210"/>
    </row>
    <row r="214" spans="8:8" s="48" customFormat="1" x14ac:dyDescent="0.25">
      <c r="H214" s="210"/>
    </row>
    <row r="215" spans="8:8" s="48" customFormat="1" x14ac:dyDescent="0.25">
      <c r="H215" s="210"/>
    </row>
    <row r="216" spans="8:8" s="48" customFormat="1" x14ac:dyDescent="0.25">
      <c r="H216" s="210"/>
    </row>
    <row r="217" spans="8:8" s="48" customFormat="1" x14ac:dyDescent="0.25">
      <c r="H217" s="210"/>
    </row>
    <row r="218" spans="8:8" s="48" customFormat="1" x14ac:dyDescent="0.25">
      <c r="H218" s="210"/>
    </row>
    <row r="219" spans="8:8" s="48" customFormat="1" x14ac:dyDescent="0.25">
      <c r="H219" s="210"/>
    </row>
    <row r="220" spans="8:8" s="48" customFormat="1" x14ac:dyDescent="0.25">
      <c r="H220" s="210"/>
    </row>
    <row r="221" spans="8:8" s="48" customFormat="1" x14ac:dyDescent="0.25">
      <c r="H221" s="210"/>
    </row>
    <row r="222" spans="8:8" s="48" customFormat="1" x14ac:dyDescent="0.25">
      <c r="H222" s="210"/>
    </row>
    <row r="223" spans="8:8" s="48" customFormat="1" x14ac:dyDescent="0.25">
      <c r="H223" s="210"/>
    </row>
    <row r="224" spans="8:8" s="48" customFormat="1" x14ac:dyDescent="0.25">
      <c r="H224" s="210"/>
    </row>
    <row r="225" spans="8:8" s="48" customFormat="1" x14ac:dyDescent="0.25">
      <c r="H225" s="210"/>
    </row>
    <row r="226" spans="8:8" s="48" customFormat="1" x14ac:dyDescent="0.25">
      <c r="H226" s="210"/>
    </row>
    <row r="227" spans="8:8" s="48" customFormat="1" x14ac:dyDescent="0.25">
      <c r="H227" s="210"/>
    </row>
    <row r="228" spans="8:8" s="48" customFormat="1" x14ac:dyDescent="0.25">
      <c r="H228" s="210"/>
    </row>
    <row r="229" spans="8:8" s="48" customFormat="1" x14ac:dyDescent="0.25">
      <c r="H229" s="210"/>
    </row>
    <row r="230" spans="8:8" s="48" customFormat="1" x14ac:dyDescent="0.25">
      <c r="H230" s="210"/>
    </row>
    <row r="231" spans="8:8" s="48" customFormat="1" x14ac:dyDescent="0.25">
      <c r="H231" s="210"/>
    </row>
    <row r="232" spans="8:8" s="48" customFormat="1" x14ac:dyDescent="0.25">
      <c r="H232" s="210"/>
    </row>
    <row r="233" spans="8:8" s="48" customFormat="1" x14ac:dyDescent="0.25">
      <c r="H233" s="210"/>
    </row>
    <row r="234" spans="8:8" s="48" customFormat="1" x14ac:dyDescent="0.25">
      <c r="H234" s="210"/>
    </row>
    <row r="235" spans="8:8" s="48" customFormat="1" x14ac:dyDescent="0.25">
      <c r="H235" s="210"/>
    </row>
    <row r="236" spans="8:8" s="48" customFormat="1" x14ac:dyDescent="0.25">
      <c r="H236" s="210"/>
    </row>
    <row r="237" spans="8:8" s="48" customFormat="1" x14ac:dyDescent="0.25">
      <c r="H237" s="210"/>
    </row>
    <row r="238" spans="8:8" s="48" customFormat="1" x14ac:dyDescent="0.25">
      <c r="H238" s="210"/>
    </row>
    <row r="239" spans="8:8" s="48" customFormat="1" x14ac:dyDescent="0.25">
      <c r="H239" s="210"/>
    </row>
    <row r="240" spans="8:8" s="48" customFormat="1" x14ac:dyDescent="0.25">
      <c r="H240" s="210"/>
    </row>
    <row r="241" spans="8:8" s="48" customFormat="1" x14ac:dyDescent="0.25">
      <c r="H241" s="210"/>
    </row>
    <row r="242" spans="8:8" s="48" customFormat="1" x14ac:dyDescent="0.25">
      <c r="H242" s="210"/>
    </row>
    <row r="243" spans="8:8" s="48" customFormat="1" x14ac:dyDescent="0.25">
      <c r="H243" s="210"/>
    </row>
    <row r="244" spans="8:8" s="48" customFormat="1" x14ac:dyDescent="0.25">
      <c r="H244" s="210"/>
    </row>
    <row r="245" spans="8:8" s="48" customFormat="1" x14ac:dyDescent="0.25">
      <c r="H245" s="210"/>
    </row>
    <row r="246" spans="8:8" s="48" customFormat="1" x14ac:dyDescent="0.25">
      <c r="H246" s="210"/>
    </row>
    <row r="247" spans="8:8" s="48" customFormat="1" x14ac:dyDescent="0.25">
      <c r="H247" s="210"/>
    </row>
    <row r="248" spans="8:8" s="48" customFormat="1" x14ac:dyDescent="0.25">
      <c r="H248" s="210"/>
    </row>
    <row r="249" spans="8:8" s="48" customFormat="1" x14ac:dyDescent="0.25">
      <c r="H249" s="210"/>
    </row>
    <row r="250" spans="8:8" s="48" customFormat="1" x14ac:dyDescent="0.25">
      <c r="H250" s="210"/>
    </row>
    <row r="251" spans="8:8" s="48" customFormat="1" x14ac:dyDescent="0.25">
      <c r="H251" s="210"/>
    </row>
    <row r="252" spans="8:8" s="48" customFormat="1" x14ac:dyDescent="0.25">
      <c r="H252" s="210"/>
    </row>
    <row r="253" spans="8:8" s="48" customFormat="1" x14ac:dyDescent="0.25">
      <c r="H253" s="210"/>
    </row>
    <row r="254" spans="8:8" s="48" customFormat="1" x14ac:dyDescent="0.25">
      <c r="H254" s="210"/>
    </row>
    <row r="255" spans="8:8" s="48" customFormat="1" x14ac:dyDescent="0.25">
      <c r="H255" s="210"/>
    </row>
    <row r="256" spans="8:8" s="48" customFormat="1" x14ac:dyDescent="0.25">
      <c r="H256" s="210"/>
    </row>
    <row r="257" spans="8:8" s="48" customFormat="1" x14ac:dyDescent="0.25">
      <c r="H257" s="210"/>
    </row>
    <row r="258" spans="8:8" s="48" customFormat="1" x14ac:dyDescent="0.25">
      <c r="H258" s="210"/>
    </row>
    <row r="259" spans="8:8" s="48" customFormat="1" x14ac:dyDescent="0.25">
      <c r="H259" s="210"/>
    </row>
    <row r="260" spans="8:8" s="48" customFormat="1" x14ac:dyDescent="0.25">
      <c r="H260" s="210"/>
    </row>
    <row r="261" spans="8:8" s="48" customFormat="1" x14ac:dyDescent="0.25">
      <c r="H261" s="210"/>
    </row>
    <row r="262" spans="8:8" s="48" customFormat="1" x14ac:dyDescent="0.25">
      <c r="H262" s="210"/>
    </row>
    <row r="263" spans="8:8" s="48" customFormat="1" x14ac:dyDescent="0.25">
      <c r="H263" s="210"/>
    </row>
    <row r="264" spans="8:8" s="48" customFormat="1" x14ac:dyDescent="0.25">
      <c r="H264" s="210"/>
    </row>
    <row r="265" spans="8:8" s="48" customFormat="1" x14ac:dyDescent="0.25">
      <c r="H265" s="210"/>
    </row>
    <row r="266" spans="8:8" s="48" customFormat="1" x14ac:dyDescent="0.25">
      <c r="H266" s="210"/>
    </row>
    <row r="267" spans="8:8" s="48" customFormat="1" x14ac:dyDescent="0.25">
      <c r="H267" s="210"/>
    </row>
    <row r="268" spans="8:8" s="48" customFormat="1" x14ac:dyDescent="0.25">
      <c r="H268" s="210"/>
    </row>
    <row r="269" spans="8:8" s="48" customFormat="1" x14ac:dyDescent="0.25">
      <c r="H269" s="210"/>
    </row>
    <row r="270" spans="8:8" s="48" customFormat="1" x14ac:dyDescent="0.25">
      <c r="H270" s="210"/>
    </row>
    <row r="271" spans="8:8" s="48" customFormat="1" x14ac:dyDescent="0.25">
      <c r="H271" s="210"/>
    </row>
    <row r="272" spans="8:8" s="48" customFormat="1" x14ac:dyDescent="0.25">
      <c r="H272" s="210"/>
    </row>
    <row r="273" spans="8:8" s="48" customFormat="1" x14ac:dyDescent="0.25">
      <c r="H273" s="210"/>
    </row>
    <row r="274" spans="8:8" s="48" customFormat="1" x14ac:dyDescent="0.25">
      <c r="H274" s="210"/>
    </row>
    <row r="275" spans="8:8" s="48" customFormat="1" x14ac:dyDescent="0.25">
      <c r="H275" s="210"/>
    </row>
    <row r="276" spans="8:8" s="48" customFormat="1" x14ac:dyDescent="0.25">
      <c r="H276" s="210"/>
    </row>
    <row r="277" spans="8:8" s="48" customFormat="1" x14ac:dyDescent="0.25">
      <c r="H277" s="210"/>
    </row>
    <row r="278" spans="8:8" s="48" customFormat="1" x14ac:dyDescent="0.25">
      <c r="H278" s="210"/>
    </row>
    <row r="279" spans="8:8" s="48" customFormat="1" x14ac:dyDescent="0.25">
      <c r="H279" s="210"/>
    </row>
    <row r="280" spans="8:8" s="48" customFormat="1" x14ac:dyDescent="0.25">
      <c r="H280" s="210"/>
    </row>
    <row r="281" spans="8:8" s="48" customFormat="1" x14ac:dyDescent="0.25">
      <c r="H281" s="210"/>
    </row>
    <row r="282" spans="8:8" s="48" customFormat="1" x14ac:dyDescent="0.25">
      <c r="H282" s="210"/>
    </row>
    <row r="283" spans="8:8" s="48" customFormat="1" x14ac:dyDescent="0.25">
      <c r="H283" s="210"/>
    </row>
    <row r="284" spans="8:8" s="48" customFormat="1" x14ac:dyDescent="0.25">
      <c r="H284" s="210"/>
    </row>
    <row r="285" spans="8:8" s="48" customFormat="1" x14ac:dyDescent="0.25">
      <c r="H285" s="210"/>
    </row>
    <row r="286" spans="8:8" s="48" customFormat="1" x14ac:dyDescent="0.25">
      <c r="H286" s="210"/>
    </row>
    <row r="287" spans="8:8" s="48" customFormat="1" x14ac:dyDescent="0.25">
      <c r="H287" s="210"/>
    </row>
    <row r="288" spans="8:8" s="48" customFormat="1" x14ac:dyDescent="0.25">
      <c r="H288" s="210"/>
    </row>
    <row r="289" spans="8:8" s="48" customFormat="1" x14ac:dyDescent="0.25">
      <c r="H289" s="210"/>
    </row>
    <row r="290" spans="8:8" s="48" customFormat="1" x14ac:dyDescent="0.25">
      <c r="H290" s="210"/>
    </row>
    <row r="291" spans="8:8" s="48" customFormat="1" x14ac:dyDescent="0.25">
      <c r="H291" s="210"/>
    </row>
    <row r="292" spans="8:8" s="48" customFormat="1" x14ac:dyDescent="0.25">
      <c r="H292" s="210"/>
    </row>
    <row r="293" spans="8:8" s="48" customFormat="1" x14ac:dyDescent="0.25">
      <c r="H293" s="210"/>
    </row>
    <row r="294" spans="8:8" s="48" customFormat="1" x14ac:dyDescent="0.25">
      <c r="H294" s="210"/>
    </row>
    <row r="295" spans="8:8" s="48" customFormat="1" x14ac:dyDescent="0.25">
      <c r="H295" s="210"/>
    </row>
    <row r="296" spans="8:8" s="48" customFormat="1" x14ac:dyDescent="0.25">
      <c r="H296" s="210"/>
    </row>
    <row r="297" spans="8:8" s="48" customFormat="1" x14ac:dyDescent="0.25">
      <c r="H297" s="210"/>
    </row>
    <row r="298" spans="8:8" s="48" customFormat="1" x14ac:dyDescent="0.25">
      <c r="H298" s="210"/>
    </row>
    <row r="299" spans="8:8" s="48" customFormat="1" x14ac:dyDescent="0.25">
      <c r="H299" s="210"/>
    </row>
    <row r="300" spans="8:8" s="48" customFormat="1" x14ac:dyDescent="0.25">
      <c r="H300" s="210"/>
    </row>
    <row r="301" spans="8:8" s="48" customFormat="1" x14ac:dyDescent="0.25">
      <c r="H301" s="210"/>
    </row>
    <row r="302" spans="8:8" s="48" customFormat="1" x14ac:dyDescent="0.25">
      <c r="H302" s="210"/>
    </row>
    <row r="303" spans="8:8" s="48" customFormat="1" x14ac:dyDescent="0.25">
      <c r="H303" s="210"/>
    </row>
    <row r="304" spans="8:8" s="48" customFormat="1" x14ac:dyDescent="0.25">
      <c r="H304" s="210"/>
    </row>
    <row r="305" spans="8:8" s="48" customFormat="1" x14ac:dyDescent="0.25">
      <c r="H305" s="210"/>
    </row>
    <row r="306" spans="8:8" s="48" customFormat="1" x14ac:dyDescent="0.25">
      <c r="H306" s="210"/>
    </row>
    <row r="307" spans="8:8" s="48" customFormat="1" x14ac:dyDescent="0.25">
      <c r="H307" s="210"/>
    </row>
    <row r="308" spans="8:8" s="48" customFormat="1" x14ac:dyDescent="0.25">
      <c r="H308" s="210"/>
    </row>
    <row r="309" spans="8:8" s="48" customFormat="1" x14ac:dyDescent="0.25">
      <c r="H309" s="210"/>
    </row>
    <row r="310" spans="8:8" s="48" customFormat="1" x14ac:dyDescent="0.25">
      <c r="H310" s="210"/>
    </row>
    <row r="311" spans="8:8" s="48" customFormat="1" x14ac:dyDescent="0.25">
      <c r="H311" s="210"/>
    </row>
    <row r="312" spans="8:8" s="48" customFormat="1" x14ac:dyDescent="0.25">
      <c r="H312" s="210"/>
    </row>
    <row r="313" spans="8:8" s="48" customFormat="1" x14ac:dyDescent="0.25">
      <c r="H313" s="210"/>
    </row>
    <row r="314" spans="8:8" s="48" customFormat="1" x14ac:dyDescent="0.25">
      <c r="H314" s="210"/>
    </row>
    <row r="315" spans="8:8" s="48" customFormat="1" x14ac:dyDescent="0.25">
      <c r="H315" s="210"/>
    </row>
    <row r="316" spans="8:8" s="48" customFormat="1" x14ac:dyDescent="0.25">
      <c r="H316" s="210"/>
    </row>
    <row r="317" spans="8:8" s="48" customFormat="1" x14ac:dyDescent="0.25">
      <c r="H317" s="210"/>
    </row>
    <row r="318" spans="8:8" s="48" customFormat="1" x14ac:dyDescent="0.25">
      <c r="H318" s="210"/>
    </row>
    <row r="319" spans="8:8" s="48" customFormat="1" x14ac:dyDescent="0.25">
      <c r="H319" s="210"/>
    </row>
    <row r="320" spans="8:8" s="48" customFormat="1" x14ac:dyDescent="0.25">
      <c r="H320" s="210"/>
    </row>
    <row r="321" spans="8:8" s="48" customFormat="1" x14ac:dyDescent="0.25">
      <c r="H321" s="210"/>
    </row>
    <row r="322" spans="8:8" s="48" customFormat="1" x14ac:dyDescent="0.25">
      <c r="H322" s="210"/>
    </row>
    <row r="323" spans="8:8" s="48" customFormat="1" x14ac:dyDescent="0.25">
      <c r="H323" s="210"/>
    </row>
    <row r="324" spans="8:8" s="48" customFormat="1" x14ac:dyDescent="0.25">
      <c r="H324" s="210"/>
    </row>
    <row r="325" spans="8:8" s="48" customFormat="1" x14ac:dyDescent="0.25">
      <c r="H325" s="210"/>
    </row>
    <row r="326" spans="8:8" s="48" customFormat="1" x14ac:dyDescent="0.25">
      <c r="H326" s="210"/>
    </row>
    <row r="327" spans="8:8" s="48" customFormat="1" x14ac:dyDescent="0.25">
      <c r="H327" s="210"/>
    </row>
    <row r="328" spans="8:8" s="48" customFormat="1" x14ac:dyDescent="0.25">
      <c r="H328" s="210"/>
    </row>
    <row r="329" spans="8:8" s="48" customFormat="1" x14ac:dyDescent="0.25">
      <c r="H329" s="210"/>
    </row>
    <row r="330" spans="8:8" s="48" customFormat="1" x14ac:dyDescent="0.25">
      <c r="H330" s="210"/>
    </row>
    <row r="331" spans="8:8" s="48" customFormat="1" x14ac:dyDescent="0.25">
      <c r="H331" s="210"/>
    </row>
    <row r="332" spans="8:8" s="48" customFormat="1" x14ac:dyDescent="0.25">
      <c r="H332" s="210"/>
    </row>
    <row r="333" spans="8:8" s="48" customFormat="1" x14ac:dyDescent="0.25">
      <c r="H333" s="210"/>
    </row>
    <row r="334" spans="8:8" s="48" customFormat="1" x14ac:dyDescent="0.25">
      <c r="H334" s="210"/>
    </row>
    <row r="335" spans="8:8" s="48" customFormat="1" x14ac:dyDescent="0.25">
      <c r="H335" s="210"/>
    </row>
    <row r="336" spans="8:8" s="48" customFormat="1" x14ac:dyDescent="0.25">
      <c r="H336" s="210"/>
    </row>
    <row r="337" spans="8:8" s="48" customFormat="1" x14ac:dyDescent="0.25">
      <c r="H337" s="210"/>
    </row>
    <row r="338" spans="8:8" s="48" customFormat="1" x14ac:dyDescent="0.25">
      <c r="H338" s="210"/>
    </row>
    <row r="339" spans="8:8" s="48" customFormat="1" x14ac:dyDescent="0.25">
      <c r="H339" s="210"/>
    </row>
    <row r="340" spans="8:8" s="48" customFormat="1" x14ac:dyDescent="0.25">
      <c r="H340" s="210"/>
    </row>
    <row r="341" spans="8:8" s="48" customFormat="1" x14ac:dyDescent="0.25">
      <c r="H341" s="210"/>
    </row>
    <row r="342" spans="8:8" s="48" customFormat="1" x14ac:dyDescent="0.25">
      <c r="H342" s="210"/>
    </row>
    <row r="343" spans="8:8" s="48" customFormat="1" x14ac:dyDescent="0.25">
      <c r="H343" s="210"/>
    </row>
    <row r="344" spans="8:8" s="48" customFormat="1" x14ac:dyDescent="0.25">
      <c r="H344" s="210"/>
    </row>
    <row r="345" spans="8:8" s="48" customFormat="1" x14ac:dyDescent="0.25">
      <c r="H345" s="210"/>
    </row>
    <row r="346" spans="8:8" s="48" customFormat="1" x14ac:dyDescent="0.25">
      <c r="H346" s="210"/>
    </row>
    <row r="347" spans="8:8" s="48" customFormat="1" x14ac:dyDescent="0.25">
      <c r="H347" s="210"/>
    </row>
    <row r="348" spans="8:8" s="48" customFormat="1" x14ac:dyDescent="0.25">
      <c r="H348" s="210"/>
    </row>
    <row r="349" spans="8:8" s="48" customFormat="1" x14ac:dyDescent="0.25">
      <c r="H349" s="210"/>
    </row>
    <row r="350" spans="8:8" s="48" customFormat="1" x14ac:dyDescent="0.25">
      <c r="H350" s="210"/>
    </row>
    <row r="351" spans="8:8" s="48" customFormat="1" x14ac:dyDescent="0.25">
      <c r="H351" s="210"/>
    </row>
    <row r="352" spans="8:8" s="48" customFormat="1" x14ac:dyDescent="0.25">
      <c r="H352" s="210"/>
    </row>
    <row r="353" spans="8:8" s="48" customFormat="1" x14ac:dyDescent="0.25">
      <c r="H353" s="210"/>
    </row>
    <row r="354" spans="8:8" s="48" customFormat="1" x14ac:dyDescent="0.25">
      <c r="H354" s="210"/>
    </row>
    <row r="355" spans="8:8" s="48" customFormat="1" x14ac:dyDescent="0.25">
      <c r="H355" s="210"/>
    </row>
    <row r="356" spans="8:8" s="48" customFormat="1" x14ac:dyDescent="0.25">
      <c r="H356" s="210"/>
    </row>
    <row r="357" spans="8:8" s="48" customFormat="1" x14ac:dyDescent="0.25">
      <c r="H357" s="210"/>
    </row>
    <row r="358" spans="8:8" s="48" customFormat="1" x14ac:dyDescent="0.25">
      <c r="H358" s="210"/>
    </row>
    <row r="359" spans="8:8" s="48" customFormat="1" x14ac:dyDescent="0.25">
      <c r="H359" s="210"/>
    </row>
    <row r="360" spans="8:8" s="48" customFormat="1" x14ac:dyDescent="0.25">
      <c r="H360" s="210"/>
    </row>
    <row r="361" spans="8:8" s="48" customFormat="1" x14ac:dyDescent="0.25">
      <c r="H361" s="210"/>
    </row>
    <row r="362" spans="8:8" s="48" customFormat="1" x14ac:dyDescent="0.25">
      <c r="H362" s="210"/>
    </row>
    <row r="363" spans="8:8" s="48" customFormat="1" x14ac:dyDescent="0.25">
      <c r="H363" s="210"/>
    </row>
    <row r="364" spans="8:8" s="48" customFormat="1" x14ac:dyDescent="0.25">
      <c r="H364" s="210"/>
    </row>
    <row r="365" spans="8:8" s="48" customFormat="1" x14ac:dyDescent="0.25">
      <c r="H365" s="210"/>
    </row>
    <row r="366" spans="8:8" s="48" customFormat="1" x14ac:dyDescent="0.25">
      <c r="H366" s="210"/>
    </row>
    <row r="367" spans="8:8" s="48" customFormat="1" x14ac:dyDescent="0.25">
      <c r="H367" s="210"/>
    </row>
    <row r="368" spans="8:8" s="48" customFormat="1" x14ac:dyDescent="0.25">
      <c r="H368" s="210"/>
    </row>
    <row r="369" spans="8:8" s="48" customFormat="1" x14ac:dyDescent="0.25">
      <c r="H369" s="210"/>
    </row>
    <row r="370" spans="8:8" s="48" customFormat="1" x14ac:dyDescent="0.25">
      <c r="H370" s="210"/>
    </row>
    <row r="371" spans="8:8" s="48" customFormat="1" x14ac:dyDescent="0.25">
      <c r="H371" s="210"/>
    </row>
    <row r="372" spans="8:8" s="48" customFormat="1" x14ac:dyDescent="0.25">
      <c r="H372" s="210"/>
    </row>
    <row r="373" spans="8:8" s="48" customFormat="1" x14ac:dyDescent="0.25">
      <c r="H373" s="210"/>
    </row>
    <row r="374" spans="8:8" s="48" customFormat="1" x14ac:dyDescent="0.25">
      <c r="H374" s="210"/>
    </row>
    <row r="375" spans="8:8" s="48" customFormat="1" x14ac:dyDescent="0.25">
      <c r="H375" s="210"/>
    </row>
    <row r="376" spans="8:8" s="48" customFormat="1" x14ac:dyDescent="0.25">
      <c r="H376" s="210"/>
    </row>
    <row r="377" spans="8:8" s="48" customFormat="1" x14ac:dyDescent="0.25">
      <c r="H377" s="210"/>
    </row>
    <row r="378" spans="8:8" s="48" customFormat="1" x14ac:dyDescent="0.25">
      <c r="H378" s="210"/>
    </row>
    <row r="379" spans="8:8" s="48" customFormat="1" x14ac:dyDescent="0.25">
      <c r="H379" s="210"/>
    </row>
    <row r="380" spans="8:8" s="48" customFormat="1" x14ac:dyDescent="0.25">
      <c r="H380" s="210"/>
    </row>
    <row r="381" spans="8:8" s="48" customFormat="1" x14ac:dyDescent="0.25">
      <c r="H381" s="210"/>
    </row>
    <row r="382" spans="8:8" s="48" customFormat="1" x14ac:dyDescent="0.25">
      <c r="H382" s="210"/>
    </row>
    <row r="383" spans="8:8" s="48" customFormat="1" x14ac:dyDescent="0.25">
      <c r="H383" s="210"/>
    </row>
    <row r="384" spans="8:8" s="48" customFormat="1" x14ac:dyDescent="0.25">
      <c r="H384" s="210"/>
    </row>
    <row r="385" spans="8:8" s="48" customFormat="1" x14ac:dyDescent="0.25">
      <c r="H385" s="210"/>
    </row>
    <row r="386" spans="8:8" s="48" customFormat="1" x14ac:dyDescent="0.25">
      <c r="H386" s="210"/>
    </row>
    <row r="387" spans="8:8" s="48" customFormat="1" x14ac:dyDescent="0.25">
      <c r="H387" s="210"/>
    </row>
    <row r="388" spans="8:8" s="48" customFormat="1" x14ac:dyDescent="0.25">
      <c r="H388" s="210"/>
    </row>
    <row r="389" spans="8:8" s="48" customFormat="1" x14ac:dyDescent="0.25">
      <c r="H389" s="210"/>
    </row>
    <row r="390" spans="8:8" s="48" customFormat="1" x14ac:dyDescent="0.25">
      <c r="H390" s="210"/>
    </row>
    <row r="391" spans="8:8" s="48" customFormat="1" x14ac:dyDescent="0.25">
      <c r="H391" s="210"/>
    </row>
    <row r="392" spans="8:8" s="48" customFormat="1" x14ac:dyDescent="0.25">
      <c r="H392" s="210"/>
    </row>
    <row r="393" spans="8:8" s="48" customFormat="1" x14ac:dyDescent="0.25">
      <c r="H393" s="210"/>
    </row>
    <row r="394" spans="8:8" s="48" customFormat="1" x14ac:dyDescent="0.25">
      <c r="H394" s="210"/>
    </row>
    <row r="395" spans="8:8" s="48" customFormat="1" x14ac:dyDescent="0.25">
      <c r="H395" s="210"/>
    </row>
    <row r="396" spans="8:8" s="48" customFormat="1" x14ac:dyDescent="0.25">
      <c r="H396" s="210"/>
    </row>
    <row r="397" spans="8:8" s="48" customFormat="1" x14ac:dyDescent="0.25">
      <c r="H397" s="210"/>
    </row>
    <row r="398" spans="8:8" s="48" customFormat="1" x14ac:dyDescent="0.25">
      <c r="H398" s="210"/>
    </row>
    <row r="399" spans="8:8" s="48" customFormat="1" x14ac:dyDescent="0.25">
      <c r="H399" s="210"/>
    </row>
    <row r="400" spans="8:8" s="48" customFormat="1" x14ac:dyDescent="0.25">
      <c r="H400" s="210"/>
    </row>
    <row r="401" spans="8:8" s="48" customFormat="1" x14ac:dyDescent="0.25">
      <c r="H401" s="210"/>
    </row>
    <row r="402" spans="8:8" s="48" customFormat="1" x14ac:dyDescent="0.25">
      <c r="H402" s="210"/>
    </row>
    <row r="403" spans="8:8" s="48" customFormat="1" x14ac:dyDescent="0.25">
      <c r="H403" s="210"/>
    </row>
    <row r="404" spans="8:8" s="48" customFormat="1" x14ac:dyDescent="0.25">
      <c r="H404" s="210"/>
    </row>
    <row r="405" spans="8:8" s="48" customFormat="1" x14ac:dyDescent="0.25">
      <c r="H405" s="210"/>
    </row>
    <row r="406" spans="8:8" s="48" customFormat="1" x14ac:dyDescent="0.25">
      <c r="H406" s="210"/>
    </row>
    <row r="407" spans="8:8" s="48" customFormat="1" x14ac:dyDescent="0.25">
      <c r="H407" s="210"/>
    </row>
    <row r="408" spans="8:8" s="48" customFormat="1" x14ac:dyDescent="0.25">
      <c r="H408" s="210"/>
    </row>
    <row r="409" spans="8:8" s="48" customFormat="1" x14ac:dyDescent="0.25">
      <c r="H409" s="210"/>
    </row>
    <row r="410" spans="8:8" s="48" customFormat="1" x14ac:dyDescent="0.25">
      <c r="H410" s="210"/>
    </row>
    <row r="411" spans="8:8" s="48" customFormat="1" x14ac:dyDescent="0.25">
      <c r="H411" s="210"/>
    </row>
    <row r="412" spans="8:8" s="48" customFormat="1" x14ac:dyDescent="0.25">
      <c r="H412" s="210"/>
    </row>
    <row r="413" spans="8:8" s="48" customFormat="1" x14ac:dyDescent="0.25">
      <c r="H413" s="210"/>
    </row>
    <row r="414" spans="8:8" s="48" customFormat="1" x14ac:dyDescent="0.25">
      <c r="H414" s="210"/>
    </row>
    <row r="415" spans="8:8" s="48" customFormat="1" x14ac:dyDescent="0.25">
      <c r="H415" s="210"/>
    </row>
    <row r="416" spans="8:8" s="48" customFormat="1" x14ac:dyDescent="0.25">
      <c r="H416" s="210"/>
    </row>
    <row r="417" spans="8:8" s="48" customFormat="1" x14ac:dyDescent="0.25">
      <c r="H417" s="210"/>
    </row>
    <row r="418" spans="8:8" s="48" customFormat="1" x14ac:dyDescent="0.25">
      <c r="H418" s="210"/>
    </row>
    <row r="419" spans="8:8" s="48" customFormat="1" x14ac:dyDescent="0.25">
      <c r="H419" s="210"/>
    </row>
    <row r="420" spans="8:8" s="48" customFormat="1" x14ac:dyDescent="0.25">
      <c r="H420" s="210"/>
    </row>
    <row r="421" spans="8:8" s="48" customFormat="1" x14ac:dyDescent="0.25">
      <c r="H421" s="210"/>
    </row>
    <row r="422" spans="8:8" s="48" customFormat="1" x14ac:dyDescent="0.25">
      <c r="H422" s="210"/>
    </row>
    <row r="423" spans="8:8" s="48" customFormat="1" x14ac:dyDescent="0.25">
      <c r="H423" s="210"/>
    </row>
    <row r="424" spans="8:8" s="48" customFormat="1" x14ac:dyDescent="0.25">
      <c r="H424" s="210"/>
    </row>
    <row r="425" spans="8:8" s="48" customFormat="1" x14ac:dyDescent="0.25">
      <c r="H425" s="210"/>
    </row>
    <row r="426" spans="8:8" s="48" customFormat="1" x14ac:dyDescent="0.25">
      <c r="H426" s="210"/>
    </row>
    <row r="427" spans="8:8" s="48" customFormat="1" x14ac:dyDescent="0.25">
      <c r="H427" s="210"/>
    </row>
    <row r="428" spans="8:8" s="48" customFormat="1" x14ac:dyDescent="0.25">
      <c r="H428" s="210"/>
    </row>
    <row r="429" spans="8:8" s="48" customFormat="1" x14ac:dyDescent="0.25">
      <c r="H429" s="210"/>
    </row>
    <row r="430" spans="8:8" s="48" customFormat="1" x14ac:dyDescent="0.25">
      <c r="H430" s="210"/>
    </row>
    <row r="431" spans="8:8" s="48" customFormat="1" x14ac:dyDescent="0.25">
      <c r="H431" s="210"/>
    </row>
    <row r="432" spans="8:8" s="48" customFormat="1" x14ac:dyDescent="0.25">
      <c r="H432" s="210"/>
    </row>
    <row r="433" spans="8:8" s="48" customFormat="1" x14ac:dyDescent="0.25">
      <c r="H433" s="210"/>
    </row>
    <row r="434" spans="8:8" s="48" customFormat="1" x14ac:dyDescent="0.25">
      <c r="H434" s="210"/>
    </row>
    <row r="435" spans="8:8" s="48" customFormat="1" x14ac:dyDescent="0.25">
      <c r="H435" s="210"/>
    </row>
    <row r="436" spans="8:8" s="48" customFormat="1" x14ac:dyDescent="0.25">
      <c r="H436" s="210"/>
    </row>
    <row r="437" spans="8:8" s="48" customFormat="1" x14ac:dyDescent="0.25">
      <c r="H437" s="210"/>
    </row>
    <row r="438" spans="8:8" s="48" customFormat="1" x14ac:dyDescent="0.25">
      <c r="H438" s="210"/>
    </row>
    <row r="439" spans="8:8" s="48" customFormat="1" x14ac:dyDescent="0.25">
      <c r="H439" s="210"/>
    </row>
    <row r="440" spans="8:8" s="48" customFormat="1" x14ac:dyDescent="0.25">
      <c r="H440" s="210"/>
    </row>
    <row r="441" spans="8:8" s="48" customFormat="1" x14ac:dyDescent="0.25">
      <c r="H441" s="210"/>
    </row>
    <row r="442" spans="8:8" s="48" customFormat="1" x14ac:dyDescent="0.25">
      <c r="H442" s="210"/>
    </row>
    <row r="443" spans="8:8" s="48" customFormat="1" x14ac:dyDescent="0.25">
      <c r="H443" s="210"/>
    </row>
    <row r="444" spans="8:8" s="48" customFormat="1" x14ac:dyDescent="0.25">
      <c r="H444" s="210"/>
    </row>
    <row r="445" spans="8:8" s="48" customFormat="1" x14ac:dyDescent="0.25">
      <c r="H445" s="210"/>
    </row>
    <row r="446" spans="8:8" s="48" customFormat="1" x14ac:dyDescent="0.25">
      <c r="H446" s="210"/>
    </row>
    <row r="447" spans="8:8" s="48" customFormat="1" x14ac:dyDescent="0.25">
      <c r="H447" s="210"/>
    </row>
    <row r="448" spans="8:8" s="48" customFormat="1" x14ac:dyDescent="0.25">
      <c r="H448" s="210"/>
    </row>
    <row r="449" spans="8:8" s="48" customFormat="1" x14ac:dyDescent="0.25">
      <c r="H449" s="210"/>
    </row>
    <row r="450" spans="8:8" s="48" customFormat="1" x14ac:dyDescent="0.25">
      <c r="H450" s="210"/>
    </row>
    <row r="451" spans="8:8" s="48" customFormat="1" x14ac:dyDescent="0.25">
      <c r="H451" s="210"/>
    </row>
    <row r="452" spans="8:8" s="48" customFormat="1" x14ac:dyDescent="0.25">
      <c r="H452" s="210"/>
    </row>
    <row r="453" spans="8:8" s="48" customFormat="1" x14ac:dyDescent="0.25">
      <c r="H453" s="210"/>
    </row>
    <row r="454" spans="8:8" s="48" customFormat="1" x14ac:dyDescent="0.25">
      <c r="H454" s="210"/>
    </row>
    <row r="455" spans="8:8" s="48" customFormat="1" x14ac:dyDescent="0.25">
      <c r="H455" s="210"/>
    </row>
    <row r="456" spans="8:8" s="48" customFormat="1" x14ac:dyDescent="0.25">
      <c r="H456" s="210"/>
    </row>
    <row r="457" spans="8:8" s="48" customFormat="1" x14ac:dyDescent="0.25">
      <c r="H457" s="210"/>
    </row>
    <row r="458" spans="8:8" s="48" customFormat="1" x14ac:dyDescent="0.25">
      <c r="H458" s="210"/>
    </row>
    <row r="459" spans="8:8" s="48" customFormat="1" x14ac:dyDescent="0.25">
      <c r="H459" s="210"/>
    </row>
    <row r="460" spans="8:8" s="48" customFormat="1" x14ac:dyDescent="0.25">
      <c r="H460" s="210"/>
    </row>
    <row r="461" spans="8:8" s="48" customFormat="1" x14ac:dyDescent="0.25">
      <c r="H461" s="210"/>
    </row>
    <row r="462" spans="8:8" s="48" customFormat="1" x14ac:dyDescent="0.25">
      <c r="H462" s="210"/>
    </row>
    <row r="463" spans="8:8" s="48" customFormat="1" x14ac:dyDescent="0.25">
      <c r="H463" s="210"/>
    </row>
    <row r="464" spans="8:8" s="48" customFormat="1" x14ac:dyDescent="0.25">
      <c r="H464" s="210"/>
    </row>
    <row r="465" spans="8:8" s="48" customFormat="1" x14ac:dyDescent="0.25">
      <c r="H465" s="210"/>
    </row>
    <row r="466" spans="8:8" s="48" customFormat="1" x14ac:dyDescent="0.25">
      <c r="H466" s="210"/>
    </row>
    <row r="467" spans="8:8" s="48" customFormat="1" x14ac:dyDescent="0.25">
      <c r="H467" s="210"/>
    </row>
    <row r="468" spans="8:8" s="48" customFormat="1" x14ac:dyDescent="0.25">
      <c r="H468" s="210"/>
    </row>
    <row r="469" spans="8:8" s="48" customFormat="1" x14ac:dyDescent="0.25">
      <c r="H469" s="210"/>
    </row>
    <row r="470" spans="8:8" s="48" customFormat="1" x14ac:dyDescent="0.25">
      <c r="H470" s="210"/>
    </row>
    <row r="471" spans="8:8" s="48" customFormat="1" x14ac:dyDescent="0.25">
      <c r="H471" s="210"/>
    </row>
    <row r="472" spans="8:8" s="48" customFormat="1" x14ac:dyDescent="0.25">
      <c r="H472" s="210"/>
    </row>
    <row r="473" spans="8:8" s="48" customFormat="1" x14ac:dyDescent="0.25">
      <c r="H473" s="210"/>
    </row>
    <row r="474" spans="8:8" s="48" customFormat="1" x14ac:dyDescent="0.25">
      <c r="H474" s="210"/>
    </row>
    <row r="475" spans="8:8" s="48" customFormat="1" x14ac:dyDescent="0.25">
      <c r="H475" s="210"/>
    </row>
    <row r="476" spans="8:8" s="48" customFormat="1" x14ac:dyDescent="0.25">
      <c r="H476" s="210"/>
    </row>
    <row r="477" spans="8:8" s="48" customFormat="1" x14ac:dyDescent="0.25">
      <c r="H477" s="210"/>
    </row>
    <row r="478" spans="8:8" s="48" customFormat="1" x14ac:dyDescent="0.25">
      <c r="H478" s="210"/>
    </row>
    <row r="479" spans="8:8" s="48" customFormat="1" x14ac:dyDescent="0.25">
      <c r="H479" s="210"/>
    </row>
    <row r="480" spans="8:8" s="48" customFormat="1" x14ac:dyDescent="0.25">
      <c r="H480" s="210"/>
    </row>
    <row r="481" spans="8:8" s="48" customFormat="1" x14ac:dyDescent="0.25">
      <c r="H481" s="210"/>
    </row>
    <row r="482" spans="8:8" s="48" customFormat="1" x14ac:dyDescent="0.25">
      <c r="H482" s="210"/>
    </row>
    <row r="483" spans="8:8" s="48" customFormat="1" x14ac:dyDescent="0.25">
      <c r="H483" s="210"/>
    </row>
    <row r="484" spans="8:8" s="48" customFormat="1" x14ac:dyDescent="0.25">
      <c r="H484" s="210"/>
    </row>
    <row r="485" spans="8:8" s="48" customFormat="1" x14ac:dyDescent="0.25">
      <c r="H485" s="210"/>
    </row>
    <row r="486" spans="8:8" s="48" customFormat="1" x14ac:dyDescent="0.25">
      <c r="H486" s="210"/>
    </row>
    <row r="487" spans="8:8" s="48" customFormat="1" x14ac:dyDescent="0.25">
      <c r="H487" s="210"/>
    </row>
    <row r="488" spans="8:8" s="48" customFormat="1" x14ac:dyDescent="0.25">
      <c r="H488" s="210"/>
    </row>
    <row r="489" spans="8:8" s="48" customFormat="1" x14ac:dyDescent="0.25">
      <c r="H489" s="210"/>
    </row>
    <row r="490" spans="8:8" s="48" customFormat="1" x14ac:dyDescent="0.25">
      <c r="H490" s="210"/>
    </row>
    <row r="491" spans="8:8" s="48" customFormat="1" x14ac:dyDescent="0.25">
      <c r="H491" s="210"/>
    </row>
    <row r="492" spans="8:8" s="48" customFormat="1" x14ac:dyDescent="0.25">
      <c r="H492" s="210"/>
    </row>
    <row r="493" spans="8:8" s="48" customFormat="1" x14ac:dyDescent="0.25">
      <c r="H493" s="210"/>
    </row>
    <row r="494" spans="8:8" s="48" customFormat="1" x14ac:dyDescent="0.25">
      <c r="H494" s="210"/>
    </row>
    <row r="495" spans="8:8" s="48" customFormat="1" x14ac:dyDescent="0.25">
      <c r="H495" s="210"/>
    </row>
    <row r="496" spans="8:8" s="48" customFormat="1" x14ac:dyDescent="0.25">
      <c r="H496" s="210"/>
    </row>
    <row r="497" spans="8:8" s="48" customFormat="1" x14ac:dyDescent="0.25">
      <c r="H497" s="210"/>
    </row>
    <row r="498" spans="8:8" s="48" customFormat="1" x14ac:dyDescent="0.25">
      <c r="H498" s="210"/>
    </row>
    <row r="499" spans="8:8" s="48" customFormat="1" x14ac:dyDescent="0.25">
      <c r="H499" s="210"/>
    </row>
    <row r="500" spans="8:8" s="48" customFormat="1" x14ac:dyDescent="0.25">
      <c r="H500" s="210"/>
    </row>
    <row r="501" spans="8:8" s="48" customFormat="1" x14ac:dyDescent="0.25">
      <c r="H501" s="210"/>
    </row>
    <row r="502" spans="8:8" s="48" customFormat="1" x14ac:dyDescent="0.25">
      <c r="H502" s="210"/>
    </row>
    <row r="503" spans="8:8" s="48" customFormat="1" x14ac:dyDescent="0.25">
      <c r="H503" s="210"/>
    </row>
    <row r="504" spans="8:8" s="48" customFormat="1" x14ac:dyDescent="0.25">
      <c r="H504" s="210"/>
    </row>
    <row r="505" spans="8:8" s="48" customFormat="1" x14ac:dyDescent="0.25">
      <c r="H505" s="210"/>
    </row>
    <row r="506" spans="8:8" s="48" customFormat="1" x14ac:dyDescent="0.25">
      <c r="H506" s="210"/>
    </row>
    <row r="507" spans="8:8" s="48" customFormat="1" x14ac:dyDescent="0.25">
      <c r="H507" s="210"/>
    </row>
    <row r="508" spans="8:8" s="48" customFormat="1" x14ac:dyDescent="0.25">
      <c r="H508" s="210"/>
    </row>
    <row r="509" spans="8:8" s="48" customFormat="1" x14ac:dyDescent="0.25">
      <c r="H509" s="210"/>
    </row>
    <row r="510" spans="8:8" s="48" customFormat="1" x14ac:dyDescent="0.25">
      <c r="H510" s="210"/>
    </row>
    <row r="511" spans="8:8" s="48" customFormat="1" x14ac:dyDescent="0.25">
      <c r="H511" s="210"/>
    </row>
    <row r="512" spans="8:8" s="48" customFormat="1" x14ac:dyDescent="0.25">
      <c r="H512" s="210"/>
    </row>
    <row r="513" spans="8:8" s="48" customFormat="1" x14ac:dyDescent="0.25">
      <c r="H513" s="210"/>
    </row>
    <row r="514" spans="8:8" s="48" customFormat="1" x14ac:dyDescent="0.25">
      <c r="H514" s="210"/>
    </row>
    <row r="515" spans="8:8" s="48" customFormat="1" x14ac:dyDescent="0.25">
      <c r="H515" s="210"/>
    </row>
    <row r="516" spans="8:8" s="48" customFormat="1" x14ac:dyDescent="0.25">
      <c r="H516" s="210"/>
    </row>
    <row r="517" spans="8:8" s="48" customFormat="1" x14ac:dyDescent="0.25">
      <c r="H517" s="210"/>
    </row>
    <row r="518" spans="8:8" s="48" customFormat="1" x14ac:dyDescent="0.25">
      <c r="H518" s="210"/>
    </row>
    <row r="519" spans="8:8" s="48" customFormat="1" x14ac:dyDescent="0.25">
      <c r="H519" s="210"/>
    </row>
    <row r="520" spans="8:8" s="48" customFormat="1" x14ac:dyDescent="0.25">
      <c r="H520" s="210"/>
    </row>
    <row r="521" spans="8:8" s="48" customFormat="1" x14ac:dyDescent="0.25">
      <c r="H521" s="210"/>
    </row>
    <row r="522" spans="8:8" s="48" customFormat="1" x14ac:dyDescent="0.25">
      <c r="H522" s="210"/>
    </row>
    <row r="523" spans="8:8" s="48" customFormat="1" x14ac:dyDescent="0.25">
      <c r="H523" s="210"/>
    </row>
    <row r="524" spans="8:8" s="48" customFormat="1" x14ac:dyDescent="0.25">
      <c r="H524" s="210"/>
    </row>
    <row r="525" spans="8:8" s="48" customFormat="1" x14ac:dyDescent="0.25">
      <c r="H525" s="210"/>
    </row>
    <row r="526" spans="8:8" s="48" customFormat="1" x14ac:dyDescent="0.25">
      <c r="H526" s="210"/>
    </row>
    <row r="527" spans="8:8" s="48" customFormat="1" x14ac:dyDescent="0.25">
      <c r="H527" s="210"/>
    </row>
    <row r="528" spans="8:8" s="48" customFormat="1" x14ac:dyDescent="0.25">
      <c r="H528" s="210"/>
    </row>
    <row r="529" spans="8:8" s="48" customFormat="1" x14ac:dyDescent="0.25">
      <c r="H529" s="210"/>
    </row>
    <row r="530" spans="8:8" s="48" customFormat="1" x14ac:dyDescent="0.25">
      <c r="H530" s="210"/>
    </row>
    <row r="531" spans="8:8" s="48" customFormat="1" x14ac:dyDescent="0.25">
      <c r="H531" s="210"/>
    </row>
    <row r="532" spans="8:8" s="48" customFormat="1" x14ac:dyDescent="0.25">
      <c r="H532" s="210"/>
    </row>
    <row r="533" spans="8:8" s="48" customFormat="1" x14ac:dyDescent="0.25">
      <c r="H533" s="210"/>
    </row>
    <row r="534" spans="8:8" s="48" customFormat="1" x14ac:dyDescent="0.25">
      <c r="H534" s="210"/>
    </row>
    <row r="535" spans="8:8" s="48" customFormat="1" x14ac:dyDescent="0.25">
      <c r="H535" s="210"/>
    </row>
    <row r="536" spans="8:8" s="48" customFormat="1" x14ac:dyDescent="0.25">
      <c r="H536" s="210"/>
    </row>
    <row r="537" spans="8:8" s="48" customFormat="1" x14ac:dyDescent="0.25">
      <c r="H537" s="210"/>
    </row>
    <row r="538" spans="8:8" s="48" customFormat="1" x14ac:dyDescent="0.25">
      <c r="H538" s="210"/>
    </row>
    <row r="539" spans="8:8" s="48" customFormat="1" x14ac:dyDescent="0.25">
      <c r="H539" s="210"/>
    </row>
    <row r="540" spans="8:8" s="48" customFormat="1" x14ac:dyDescent="0.25">
      <c r="H540" s="210"/>
    </row>
    <row r="541" spans="8:8" s="48" customFormat="1" x14ac:dyDescent="0.25">
      <c r="H541" s="210"/>
    </row>
    <row r="542" spans="8:8" s="48" customFormat="1" x14ac:dyDescent="0.25">
      <c r="H542" s="210"/>
    </row>
    <row r="543" spans="8:8" s="48" customFormat="1" x14ac:dyDescent="0.25">
      <c r="H543" s="210"/>
    </row>
    <row r="544" spans="8:8" s="48" customFormat="1" x14ac:dyDescent="0.25">
      <c r="H544" s="210"/>
    </row>
    <row r="545" spans="8:8" s="48" customFormat="1" x14ac:dyDescent="0.25">
      <c r="H545" s="210"/>
    </row>
    <row r="546" spans="8:8" s="48" customFormat="1" x14ac:dyDescent="0.25">
      <c r="H546" s="210"/>
    </row>
    <row r="547" spans="8:8" s="48" customFormat="1" x14ac:dyDescent="0.25">
      <c r="H547" s="210"/>
    </row>
    <row r="548" spans="8:8" s="48" customFormat="1" x14ac:dyDescent="0.25">
      <c r="H548" s="210"/>
    </row>
    <row r="549" spans="8:8" s="48" customFormat="1" x14ac:dyDescent="0.25">
      <c r="H549" s="210"/>
    </row>
    <row r="550" spans="8:8" s="48" customFormat="1" x14ac:dyDescent="0.25">
      <c r="H550" s="210"/>
    </row>
    <row r="551" spans="8:8" s="48" customFormat="1" x14ac:dyDescent="0.25">
      <c r="H551" s="210"/>
    </row>
    <row r="552" spans="8:8" s="48" customFormat="1" x14ac:dyDescent="0.25">
      <c r="H552" s="210"/>
    </row>
    <row r="553" spans="8:8" s="48" customFormat="1" x14ac:dyDescent="0.25">
      <c r="H553" s="210"/>
    </row>
    <row r="554" spans="8:8" s="48" customFormat="1" x14ac:dyDescent="0.25">
      <c r="H554" s="210"/>
    </row>
    <row r="555" spans="8:8" s="48" customFormat="1" x14ac:dyDescent="0.25">
      <c r="H555" s="210"/>
    </row>
    <row r="556" spans="8:8" s="48" customFormat="1" x14ac:dyDescent="0.25">
      <c r="H556" s="210"/>
    </row>
    <row r="557" spans="8:8" s="48" customFormat="1" x14ac:dyDescent="0.25">
      <c r="H557" s="210"/>
    </row>
    <row r="558" spans="8:8" s="48" customFormat="1" x14ac:dyDescent="0.25">
      <c r="H558" s="210"/>
    </row>
    <row r="559" spans="8:8" s="48" customFormat="1" x14ac:dyDescent="0.25">
      <c r="H559" s="210"/>
    </row>
    <row r="560" spans="8:8" s="48" customFormat="1" x14ac:dyDescent="0.25">
      <c r="H560" s="210"/>
    </row>
    <row r="561" spans="8:8" s="48" customFormat="1" x14ac:dyDescent="0.25">
      <c r="H561" s="210"/>
    </row>
    <row r="562" spans="8:8" s="48" customFormat="1" x14ac:dyDescent="0.25">
      <c r="H562" s="210"/>
    </row>
    <row r="563" spans="8:8" s="48" customFormat="1" x14ac:dyDescent="0.25">
      <c r="H563" s="210"/>
    </row>
    <row r="564" spans="8:8" s="48" customFormat="1" x14ac:dyDescent="0.25">
      <c r="H564" s="210"/>
    </row>
    <row r="565" spans="8:8" s="48" customFormat="1" x14ac:dyDescent="0.25">
      <c r="H565" s="210"/>
    </row>
    <row r="566" spans="8:8" s="48" customFormat="1" x14ac:dyDescent="0.25">
      <c r="H566" s="210"/>
    </row>
    <row r="567" spans="8:8" s="48" customFormat="1" x14ac:dyDescent="0.25">
      <c r="H567" s="210"/>
    </row>
    <row r="568" spans="8:8" s="48" customFormat="1" x14ac:dyDescent="0.25">
      <c r="H568" s="210"/>
    </row>
    <row r="569" spans="8:8" s="48" customFormat="1" x14ac:dyDescent="0.25">
      <c r="H569" s="210"/>
    </row>
    <row r="570" spans="8:8" s="48" customFormat="1" x14ac:dyDescent="0.25">
      <c r="H570" s="210"/>
    </row>
    <row r="571" spans="8:8" s="48" customFormat="1" x14ac:dyDescent="0.25">
      <c r="H571" s="210"/>
    </row>
    <row r="572" spans="8:8" s="48" customFormat="1" x14ac:dyDescent="0.25">
      <c r="H572" s="210"/>
    </row>
    <row r="573" spans="8:8" s="48" customFormat="1" x14ac:dyDescent="0.25">
      <c r="H573" s="210"/>
    </row>
    <row r="574" spans="8:8" s="48" customFormat="1" x14ac:dyDescent="0.25">
      <c r="H574" s="210"/>
    </row>
    <row r="575" spans="8:8" s="48" customFormat="1" x14ac:dyDescent="0.25">
      <c r="H575" s="210"/>
    </row>
    <row r="576" spans="8:8" s="48" customFormat="1" x14ac:dyDescent="0.25">
      <c r="H576" s="210"/>
    </row>
    <row r="577" spans="8:8" s="48" customFormat="1" x14ac:dyDescent="0.25">
      <c r="H577" s="210"/>
    </row>
    <row r="578" spans="8:8" s="48" customFormat="1" x14ac:dyDescent="0.25">
      <c r="H578" s="210"/>
    </row>
    <row r="579" spans="8:8" s="48" customFormat="1" x14ac:dyDescent="0.25">
      <c r="H579" s="210"/>
    </row>
    <row r="580" spans="8:8" s="48" customFormat="1" x14ac:dyDescent="0.25">
      <c r="H580" s="210"/>
    </row>
    <row r="581" spans="8:8" s="48" customFormat="1" x14ac:dyDescent="0.25">
      <c r="H581" s="210"/>
    </row>
    <row r="582" spans="8:8" s="48" customFormat="1" x14ac:dyDescent="0.25">
      <c r="H582" s="210"/>
    </row>
    <row r="583" spans="8:8" s="48" customFormat="1" x14ac:dyDescent="0.25">
      <c r="H583" s="210"/>
    </row>
    <row r="584" spans="8:8" s="48" customFormat="1" x14ac:dyDescent="0.25">
      <c r="H584" s="210"/>
    </row>
    <row r="585" spans="8:8" s="48" customFormat="1" x14ac:dyDescent="0.25">
      <c r="H585" s="210"/>
    </row>
    <row r="586" spans="8:8" s="48" customFormat="1" x14ac:dyDescent="0.25">
      <c r="H586" s="210"/>
    </row>
    <row r="587" spans="8:8" s="48" customFormat="1" x14ac:dyDescent="0.25">
      <c r="H587" s="210"/>
    </row>
    <row r="588" spans="8:8" s="48" customFormat="1" x14ac:dyDescent="0.25">
      <c r="H588" s="210"/>
    </row>
    <row r="589" spans="8:8" s="48" customFormat="1" x14ac:dyDescent="0.25">
      <c r="H589" s="210"/>
    </row>
    <row r="590" spans="8:8" s="48" customFormat="1" x14ac:dyDescent="0.25">
      <c r="H590" s="210"/>
    </row>
    <row r="591" spans="8:8" s="48" customFormat="1" x14ac:dyDescent="0.25">
      <c r="H591" s="210"/>
    </row>
    <row r="592" spans="8:8" s="48" customFormat="1" x14ac:dyDescent="0.25">
      <c r="H592" s="210"/>
    </row>
    <row r="593" spans="8:8" s="48" customFormat="1" x14ac:dyDescent="0.25">
      <c r="H593" s="210"/>
    </row>
    <row r="594" spans="8:8" s="48" customFormat="1" x14ac:dyDescent="0.25">
      <c r="H594" s="210"/>
    </row>
    <row r="595" spans="8:8" s="48" customFormat="1" x14ac:dyDescent="0.25">
      <c r="H595" s="210"/>
    </row>
    <row r="596" spans="8:8" s="48" customFormat="1" x14ac:dyDescent="0.25">
      <c r="H596" s="210"/>
    </row>
    <row r="597" spans="8:8" s="48" customFormat="1" x14ac:dyDescent="0.25">
      <c r="H597" s="210"/>
    </row>
    <row r="598" spans="8:8" s="48" customFormat="1" x14ac:dyDescent="0.25">
      <c r="H598" s="210"/>
    </row>
    <row r="599" spans="8:8" s="48" customFormat="1" x14ac:dyDescent="0.25">
      <c r="H599" s="210"/>
    </row>
    <row r="600" spans="8:8" s="48" customFormat="1" x14ac:dyDescent="0.25">
      <c r="H600" s="210"/>
    </row>
    <row r="601" spans="8:8" s="48" customFormat="1" x14ac:dyDescent="0.25">
      <c r="H601" s="210"/>
    </row>
    <row r="602" spans="8:8" s="48" customFormat="1" x14ac:dyDescent="0.25">
      <c r="H602" s="210"/>
    </row>
    <row r="603" spans="8:8" s="48" customFormat="1" x14ac:dyDescent="0.25">
      <c r="H603" s="210"/>
    </row>
    <row r="604" spans="8:8" s="48" customFormat="1" x14ac:dyDescent="0.25">
      <c r="H604" s="210"/>
    </row>
    <row r="605" spans="8:8" s="48" customFormat="1" x14ac:dyDescent="0.25">
      <c r="H605" s="210"/>
    </row>
    <row r="606" spans="8:8" s="48" customFormat="1" x14ac:dyDescent="0.25">
      <c r="H606" s="210"/>
    </row>
    <row r="607" spans="8:8" s="48" customFormat="1" x14ac:dyDescent="0.25">
      <c r="H607" s="210"/>
    </row>
    <row r="608" spans="8:8" s="48" customFormat="1" x14ac:dyDescent="0.25">
      <c r="H608" s="210"/>
    </row>
    <row r="609" spans="8:8" s="48" customFormat="1" x14ac:dyDescent="0.25">
      <c r="H609" s="210"/>
    </row>
    <row r="610" spans="8:8" s="48" customFormat="1" x14ac:dyDescent="0.25">
      <c r="H610" s="210"/>
    </row>
    <row r="611" spans="8:8" s="48" customFormat="1" x14ac:dyDescent="0.25">
      <c r="H611" s="210"/>
    </row>
    <row r="612" spans="8:8" s="48" customFormat="1" x14ac:dyDescent="0.25">
      <c r="H612" s="210"/>
    </row>
    <row r="613" spans="8:8" s="48" customFormat="1" x14ac:dyDescent="0.25">
      <c r="H613" s="210"/>
    </row>
    <row r="614" spans="8:8" s="48" customFormat="1" x14ac:dyDescent="0.25">
      <c r="H614" s="210"/>
    </row>
    <row r="615" spans="8:8" s="48" customFormat="1" x14ac:dyDescent="0.25">
      <c r="H615" s="210"/>
    </row>
    <row r="616" spans="8:8" s="48" customFormat="1" x14ac:dyDescent="0.25">
      <c r="H616" s="210"/>
    </row>
    <row r="617" spans="8:8" s="48" customFormat="1" x14ac:dyDescent="0.25">
      <c r="H617" s="210"/>
    </row>
    <row r="618" spans="8:8" s="48" customFormat="1" x14ac:dyDescent="0.25">
      <c r="H618" s="210"/>
    </row>
    <row r="619" spans="8:8" s="48" customFormat="1" x14ac:dyDescent="0.25">
      <c r="H619" s="210"/>
    </row>
    <row r="620" spans="8:8" s="48" customFormat="1" x14ac:dyDescent="0.25">
      <c r="H620" s="210"/>
    </row>
    <row r="621" spans="8:8" s="48" customFormat="1" x14ac:dyDescent="0.25">
      <c r="H621" s="210"/>
    </row>
    <row r="622" spans="8:8" s="48" customFormat="1" x14ac:dyDescent="0.25">
      <c r="H622" s="210"/>
    </row>
    <row r="623" spans="8:8" s="48" customFormat="1" x14ac:dyDescent="0.25">
      <c r="H623" s="210"/>
    </row>
    <row r="624" spans="8:8" s="48" customFormat="1" x14ac:dyDescent="0.25">
      <c r="H624" s="210"/>
    </row>
    <row r="625" spans="8:8" s="48" customFormat="1" x14ac:dyDescent="0.25">
      <c r="H625" s="210"/>
    </row>
    <row r="626" spans="8:8" s="48" customFormat="1" x14ac:dyDescent="0.25">
      <c r="H626" s="210"/>
    </row>
    <row r="627" spans="8:8" s="48" customFormat="1" x14ac:dyDescent="0.25">
      <c r="H627" s="210"/>
    </row>
    <row r="628" spans="8:8" s="48" customFormat="1" x14ac:dyDescent="0.25">
      <c r="H628" s="210"/>
    </row>
    <row r="629" spans="8:8" s="48" customFormat="1" x14ac:dyDescent="0.25">
      <c r="H629" s="210"/>
    </row>
    <row r="630" spans="8:8" s="48" customFormat="1" x14ac:dyDescent="0.25">
      <c r="H630" s="210"/>
    </row>
    <row r="631" spans="8:8" s="48" customFormat="1" x14ac:dyDescent="0.25">
      <c r="H631" s="210"/>
    </row>
    <row r="632" spans="8:8" s="48" customFormat="1" x14ac:dyDescent="0.25">
      <c r="H632" s="210"/>
    </row>
    <row r="633" spans="8:8" s="48" customFormat="1" x14ac:dyDescent="0.25">
      <c r="H633" s="210"/>
    </row>
    <row r="634" spans="8:8" s="48" customFormat="1" x14ac:dyDescent="0.25">
      <c r="H634" s="210"/>
    </row>
    <row r="635" spans="8:8" s="48" customFormat="1" x14ac:dyDescent="0.25">
      <c r="H635" s="210"/>
    </row>
    <row r="636" spans="8:8" s="48" customFormat="1" x14ac:dyDescent="0.25">
      <c r="H636" s="210"/>
    </row>
    <row r="637" spans="8:8" s="48" customFormat="1" x14ac:dyDescent="0.25">
      <c r="H637" s="210"/>
    </row>
    <row r="638" spans="8:8" s="48" customFormat="1" x14ac:dyDescent="0.25">
      <c r="H638" s="210"/>
    </row>
    <row r="639" spans="8:8" s="48" customFormat="1" x14ac:dyDescent="0.25">
      <c r="H639" s="210"/>
    </row>
    <row r="640" spans="8:8" s="48" customFormat="1" x14ac:dyDescent="0.25">
      <c r="H640" s="210"/>
    </row>
    <row r="641" spans="8:8" s="48" customFormat="1" x14ac:dyDescent="0.25">
      <c r="H641" s="210"/>
    </row>
    <row r="642" spans="8:8" s="48" customFormat="1" x14ac:dyDescent="0.25">
      <c r="H642" s="210"/>
    </row>
    <row r="643" spans="8:8" s="48" customFormat="1" x14ac:dyDescent="0.25">
      <c r="H643" s="210"/>
    </row>
    <row r="644" spans="8:8" s="48" customFormat="1" x14ac:dyDescent="0.25">
      <c r="H644" s="210"/>
    </row>
    <row r="645" spans="8:8" s="48" customFormat="1" x14ac:dyDescent="0.25">
      <c r="H645" s="210"/>
    </row>
    <row r="646" spans="8:8" s="48" customFormat="1" x14ac:dyDescent="0.25">
      <c r="H646" s="210"/>
    </row>
    <row r="647" spans="8:8" s="48" customFormat="1" x14ac:dyDescent="0.25">
      <c r="H647" s="210"/>
    </row>
    <row r="648" spans="8:8" s="48" customFormat="1" x14ac:dyDescent="0.25">
      <c r="H648" s="210"/>
    </row>
    <row r="649" spans="8:8" s="48" customFormat="1" x14ac:dyDescent="0.25">
      <c r="H649" s="210"/>
    </row>
    <row r="650" spans="8:8" s="48" customFormat="1" x14ac:dyDescent="0.25">
      <c r="H650" s="210"/>
    </row>
    <row r="651" spans="8:8" s="48" customFormat="1" x14ac:dyDescent="0.25">
      <c r="H651" s="210"/>
    </row>
    <row r="652" spans="8:8" s="48" customFormat="1" x14ac:dyDescent="0.25">
      <c r="H652" s="210"/>
    </row>
    <row r="653" spans="8:8" s="48" customFormat="1" x14ac:dyDescent="0.25">
      <c r="H653" s="210"/>
    </row>
    <row r="654" spans="8:8" s="48" customFormat="1" x14ac:dyDescent="0.25">
      <c r="H654" s="210"/>
    </row>
    <row r="655" spans="8:8" s="48" customFormat="1" x14ac:dyDescent="0.25">
      <c r="H655" s="210"/>
    </row>
    <row r="656" spans="8:8" s="48" customFormat="1" x14ac:dyDescent="0.25">
      <c r="H656" s="210"/>
    </row>
    <row r="657" spans="8:8" s="48" customFormat="1" x14ac:dyDescent="0.25">
      <c r="H657" s="210"/>
    </row>
    <row r="658" spans="8:8" s="48" customFormat="1" x14ac:dyDescent="0.25">
      <c r="H658" s="210"/>
    </row>
    <row r="659" spans="8:8" s="48" customFormat="1" x14ac:dyDescent="0.25">
      <c r="H659" s="210"/>
    </row>
    <row r="660" spans="8:8" s="48" customFormat="1" x14ac:dyDescent="0.25">
      <c r="H660" s="210"/>
    </row>
    <row r="661" spans="8:8" s="48" customFormat="1" x14ac:dyDescent="0.25">
      <c r="H661" s="210"/>
    </row>
    <row r="662" spans="8:8" s="48" customFormat="1" x14ac:dyDescent="0.25">
      <c r="H662" s="210"/>
    </row>
    <row r="663" spans="8:8" s="48" customFormat="1" x14ac:dyDescent="0.25">
      <c r="H663" s="210"/>
    </row>
    <row r="664" spans="8:8" s="48" customFormat="1" x14ac:dyDescent="0.25">
      <c r="H664" s="210"/>
    </row>
    <row r="665" spans="8:8" s="48" customFormat="1" x14ac:dyDescent="0.25">
      <c r="H665" s="210"/>
    </row>
    <row r="666" spans="8:8" s="48" customFormat="1" x14ac:dyDescent="0.25">
      <c r="H666" s="210"/>
    </row>
    <row r="667" spans="8:8" s="48" customFormat="1" x14ac:dyDescent="0.25">
      <c r="H667" s="210"/>
    </row>
    <row r="668" spans="8:8" s="48" customFormat="1" x14ac:dyDescent="0.25">
      <c r="H668" s="210"/>
    </row>
    <row r="669" spans="8:8" s="48" customFormat="1" x14ac:dyDescent="0.25">
      <c r="H669" s="210"/>
    </row>
    <row r="670" spans="8:8" s="48" customFormat="1" x14ac:dyDescent="0.25">
      <c r="H670" s="210"/>
    </row>
    <row r="671" spans="8:8" s="48" customFormat="1" x14ac:dyDescent="0.25">
      <c r="H671" s="210"/>
    </row>
    <row r="672" spans="8:8" s="48" customFormat="1" x14ac:dyDescent="0.25">
      <c r="H672" s="210"/>
    </row>
    <row r="673" spans="8:8" s="48" customFormat="1" x14ac:dyDescent="0.25">
      <c r="H673" s="210"/>
    </row>
    <row r="674" spans="8:8" s="48" customFormat="1" x14ac:dyDescent="0.25">
      <c r="H674" s="210"/>
    </row>
    <row r="675" spans="8:8" s="48" customFormat="1" x14ac:dyDescent="0.25">
      <c r="H675" s="210"/>
    </row>
    <row r="676" spans="8:8" s="48" customFormat="1" x14ac:dyDescent="0.25">
      <c r="H676" s="210"/>
    </row>
    <row r="677" spans="8:8" s="48" customFormat="1" x14ac:dyDescent="0.25">
      <c r="H677" s="210"/>
    </row>
    <row r="678" spans="8:8" s="48" customFormat="1" x14ac:dyDescent="0.25">
      <c r="H678" s="210"/>
    </row>
    <row r="679" spans="8:8" s="48" customFormat="1" x14ac:dyDescent="0.25">
      <c r="H679" s="210"/>
    </row>
    <row r="680" spans="8:8" s="48" customFormat="1" x14ac:dyDescent="0.25">
      <c r="H680" s="210"/>
    </row>
    <row r="681" spans="8:8" s="48" customFormat="1" x14ac:dyDescent="0.25">
      <c r="H681" s="210"/>
    </row>
    <row r="682" spans="8:8" s="48" customFormat="1" x14ac:dyDescent="0.25">
      <c r="H682" s="210"/>
    </row>
    <row r="683" spans="8:8" s="48" customFormat="1" x14ac:dyDescent="0.25">
      <c r="H683" s="210"/>
    </row>
    <row r="684" spans="8:8" s="48" customFormat="1" x14ac:dyDescent="0.25">
      <c r="H684" s="210"/>
    </row>
    <row r="685" spans="8:8" s="48" customFormat="1" x14ac:dyDescent="0.25">
      <c r="H685" s="210"/>
    </row>
    <row r="686" spans="8:8" s="48" customFormat="1" x14ac:dyDescent="0.25">
      <c r="H686" s="210"/>
    </row>
    <row r="687" spans="8:8" s="48" customFormat="1" x14ac:dyDescent="0.25">
      <c r="H687" s="210"/>
    </row>
    <row r="688" spans="8:8" s="48" customFormat="1" x14ac:dyDescent="0.25">
      <c r="H688" s="210"/>
    </row>
    <row r="689" spans="8:8" s="48" customFormat="1" x14ac:dyDescent="0.25">
      <c r="H689" s="210"/>
    </row>
    <row r="690" spans="8:8" s="48" customFormat="1" x14ac:dyDescent="0.25">
      <c r="H690" s="210"/>
    </row>
    <row r="691" spans="8:8" s="48" customFormat="1" x14ac:dyDescent="0.25">
      <c r="H691" s="210"/>
    </row>
    <row r="692" spans="8:8" s="48" customFormat="1" x14ac:dyDescent="0.25">
      <c r="H692" s="210"/>
    </row>
    <row r="693" spans="8:8" s="48" customFormat="1" x14ac:dyDescent="0.25">
      <c r="H693" s="210"/>
    </row>
    <row r="694" spans="8:8" s="48" customFormat="1" x14ac:dyDescent="0.25">
      <c r="H694" s="210"/>
    </row>
    <row r="695" spans="8:8" s="48" customFormat="1" x14ac:dyDescent="0.25">
      <c r="H695" s="210"/>
    </row>
    <row r="696" spans="8:8" s="48" customFormat="1" x14ac:dyDescent="0.25">
      <c r="H696" s="210"/>
    </row>
    <row r="697" spans="8:8" s="48" customFormat="1" x14ac:dyDescent="0.25">
      <c r="H697" s="210"/>
    </row>
    <row r="698" spans="8:8" s="48" customFormat="1" x14ac:dyDescent="0.25">
      <c r="H698" s="210"/>
    </row>
    <row r="699" spans="8:8" s="48" customFormat="1" x14ac:dyDescent="0.25">
      <c r="H699" s="210"/>
    </row>
    <row r="700" spans="8:8" s="48" customFormat="1" x14ac:dyDescent="0.25">
      <c r="H700" s="210"/>
    </row>
    <row r="701" spans="8:8" s="48" customFormat="1" x14ac:dyDescent="0.25">
      <c r="H701" s="210"/>
    </row>
    <row r="702" spans="8:8" s="48" customFormat="1" x14ac:dyDescent="0.25">
      <c r="H702" s="210"/>
    </row>
    <row r="703" spans="8:8" s="48" customFormat="1" x14ac:dyDescent="0.25">
      <c r="H703" s="210"/>
    </row>
    <row r="704" spans="8:8" s="48" customFormat="1" x14ac:dyDescent="0.25">
      <c r="H704" s="210"/>
    </row>
    <row r="705" spans="8:8" s="48" customFormat="1" x14ac:dyDescent="0.25">
      <c r="H705" s="210"/>
    </row>
    <row r="706" spans="8:8" s="48" customFormat="1" x14ac:dyDescent="0.25">
      <c r="H706" s="210"/>
    </row>
    <row r="707" spans="8:8" s="48" customFormat="1" x14ac:dyDescent="0.25">
      <c r="H707" s="210"/>
    </row>
    <row r="708" spans="8:8" s="48" customFormat="1" x14ac:dyDescent="0.25">
      <c r="H708" s="210"/>
    </row>
    <row r="709" spans="8:8" s="48" customFormat="1" x14ac:dyDescent="0.25">
      <c r="H709" s="210"/>
    </row>
    <row r="710" spans="8:8" s="48" customFormat="1" x14ac:dyDescent="0.25">
      <c r="H710" s="210"/>
    </row>
    <row r="711" spans="8:8" s="48" customFormat="1" x14ac:dyDescent="0.25">
      <c r="H711" s="210"/>
    </row>
    <row r="712" spans="8:8" s="48" customFormat="1" x14ac:dyDescent="0.25">
      <c r="H712" s="210"/>
    </row>
    <row r="713" spans="8:8" s="48" customFormat="1" x14ac:dyDescent="0.25">
      <c r="H713" s="210"/>
    </row>
    <row r="714" spans="8:8" s="48" customFormat="1" x14ac:dyDescent="0.25">
      <c r="H714" s="210"/>
    </row>
    <row r="715" spans="8:8" s="48" customFormat="1" x14ac:dyDescent="0.25">
      <c r="H715" s="210"/>
    </row>
    <row r="716" spans="8:8" s="48" customFormat="1" x14ac:dyDescent="0.25">
      <c r="H716" s="210"/>
    </row>
    <row r="717" spans="8:8" s="48" customFormat="1" x14ac:dyDescent="0.25">
      <c r="H717" s="210"/>
    </row>
    <row r="718" spans="8:8" s="48" customFormat="1" x14ac:dyDescent="0.25">
      <c r="H718" s="210"/>
    </row>
    <row r="719" spans="8:8" s="48" customFormat="1" x14ac:dyDescent="0.25">
      <c r="H719" s="210"/>
    </row>
    <row r="720" spans="8:8" s="48" customFormat="1" x14ac:dyDescent="0.25">
      <c r="H720" s="210"/>
    </row>
    <row r="721" spans="8:8" s="48" customFormat="1" x14ac:dyDescent="0.25">
      <c r="H721" s="210"/>
    </row>
    <row r="722" spans="8:8" s="48" customFormat="1" x14ac:dyDescent="0.25">
      <c r="H722" s="210"/>
    </row>
    <row r="723" spans="8:8" s="48" customFormat="1" x14ac:dyDescent="0.25">
      <c r="H723" s="210"/>
    </row>
    <row r="724" spans="8:8" s="48" customFormat="1" x14ac:dyDescent="0.25">
      <c r="H724" s="210"/>
    </row>
    <row r="725" spans="8:8" s="48" customFormat="1" x14ac:dyDescent="0.25">
      <c r="H725" s="210"/>
    </row>
    <row r="726" spans="8:8" s="48" customFormat="1" x14ac:dyDescent="0.25">
      <c r="H726" s="210"/>
    </row>
    <row r="727" spans="8:8" s="48" customFormat="1" x14ac:dyDescent="0.25">
      <c r="H727" s="210"/>
    </row>
    <row r="728" spans="8:8" s="48" customFormat="1" x14ac:dyDescent="0.25">
      <c r="H728" s="210"/>
    </row>
    <row r="729" spans="8:8" s="48" customFormat="1" x14ac:dyDescent="0.25">
      <c r="H729" s="210"/>
    </row>
    <row r="730" spans="8:8" s="48" customFormat="1" x14ac:dyDescent="0.25">
      <c r="H730" s="210"/>
    </row>
    <row r="731" spans="8:8" s="48" customFormat="1" x14ac:dyDescent="0.25">
      <c r="H731" s="210"/>
    </row>
    <row r="732" spans="8:8" s="48" customFormat="1" x14ac:dyDescent="0.25">
      <c r="H732" s="210"/>
    </row>
    <row r="733" spans="8:8" s="48" customFormat="1" x14ac:dyDescent="0.25">
      <c r="H733" s="210"/>
    </row>
    <row r="734" spans="8:8" s="48" customFormat="1" x14ac:dyDescent="0.25">
      <c r="H734" s="210"/>
    </row>
    <row r="735" spans="8:8" s="48" customFormat="1" x14ac:dyDescent="0.25">
      <c r="H735" s="210"/>
    </row>
    <row r="736" spans="8:8" s="48" customFormat="1" x14ac:dyDescent="0.25">
      <c r="H736" s="210"/>
    </row>
    <row r="737" spans="8:8" s="48" customFormat="1" x14ac:dyDescent="0.25">
      <c r="H737" s="210"/>
    </row>
    <row r="738" spans="8:8" s="48" customFormat="1" x14ac:dyDescent="0.25">
      <c r="H738" s="210"/>
    </row>
    <row r="739" spans="8:8" s="48" customFormat="1" x14ac:dyDescent="0.25">
      <c r="H739" s="210"/>
    </row>
    <row r="740" spans="8:8" s="48" customFormat="1" x14ac:dyDescent="0.25">
      <c r="H740" s="210"/>
    </row>
    <row r="741" spans="8:8" s="48" customFormat="1" x14ac:dyDescent="0.25">
      <c r="H741" s="210"/>
    </row>
    <row r="742" spans="8:8" s="48" customFormat="1" x14ac:dyDescent="0.25">
      <c r="H742" s="210"/>
    </row>
    <row r="743" spans="8:8" s="48" customFormat="1" x14ac:dyDescent="0.25">
      <c r="H743" s="210"/>
    </row>
    <row r="744" spans="8:8" s="48" customFormat="1" x14ac:dyDescent="0.25">
      <c r="H744" s="210"/>
    </row>
    <row r="745" spans="8:8" s="48" customFormat="1" x14ac:dyDescent="0.25">
      <c r="H745" s="210"/>
    </row>
    <row r="746" spans="8:8" s="48" customFormat="1" x14ac:dyDescent="0.25">
      <c r="H746" s="210"/>
    </row>
    <row r="747" spans="8:8" s="48" customFormat="1" x14ac:dyDescent="0.25">
      <c r="H747" s="210"/>
    </row>
    <row r="748" spans="8:8" s="48" customFormat="1" x14ac:dyDescent="0.25">
      <c r="H748" s="210"/>
    </row>
    <row r="749" spans="8:8" s="48" customFormat="1" x14ac:dyDescent="0.25">
      <c r="H749" s="210"/>
    </row>
    <row r="750" spans="8:8" s="48" customFormat="1" x14ac:dyDescent="0.25">
      <c r="H750" s="210"/>
    </row>
    <row r="751" spans="8:8" s="48" customFormat="1" x14ac:dyDescent="0.25">
      <c r="H751" s="210"/>
    </row>
    <row r="752" spans="8:8" s="48" customFormat="1" x14ac:dyDescent="0.25">
      <c r="H752" s="210"/>
    </row>
    <row r="753" spans="8:8" s="48" customFormat="1" x14ac:dyDescent="0.25">
      <c r="H753" s="210"/>
    </row>
    <row r="754" spans="8:8" s="48" customFormat="1" x14ac:dyDescent="0.25">
      <c r="H754" s="210"/>
    </row>
    <row r="755" spans="8:8" s="48" customFormat="1" x14ac:dyDescent="0.25">
      <c r="H755" s="210"/>
    </row>
    <row r="756" spans="8:8" s="48" customFormat="1" x14ac:dyDescent="0.25">
      <c r="H756" s="210"/>
    </row>
    <row r="757" spans="8:8" s="48" customFormat="1" x14ac:dyDescent="0.25">
      <c r="H757" s="210"/>
    </row>
    <row r="758" spans="8:8" s="48" customFormat="1" x14ac:dyDescent="0.25">
      <c r="H758" s="210"/>
    </row>
  </sheetData>
  <mergeCells count="7">
    <mergeCell ref="B18:G18"/>
    <mergeCell ref="B2:G2"/>
    <mergeCell ref="B3:B4"/>
    <mergeCell ref="C3:D3"/>
    <mergeCell ref="E3:F3"/>
    <mergeCell ref="G3:G4"/>
    <mergeCell ref="B17:G17"/>
  </mergeCells>
  <printOptions horizontalCentere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J20"/>
  <sheetViews>
    <sheetView workbookViewId="0">
      <selection activeCell="F25" sqref="F25"/>
    </sheetView>
  </sheetViews>
  <sheetFormatPr defaultColWidth="9.140625" defaultRowHeight="15" x14ac:dyDescent="0.25"/>
  <cols>
    <col min="1" max="1" width="25.7109375" style="34" customWidth="1"/>
    <col min="2" max="6" width="20.140625" style="34" customWidth="1"/>
    <col min="7" max="256" width="11.42578125" style="34" customWidth="1"/>
    <col min="257" max="16384" width="9.140625" style="34"/>
  </cols>
  <sheetData>
    <row r="1" spans="1:10" ht="49.9" customHeight="1" thickTop="1" thickBot="1" x14ac:dyDescent="0.3">
      <c r="A1" s="328" t="s">
        <v>64</v>
      </c>
      <c r="B1" s="329"/>
      <c r="C1" s="329"/>
      <c r="D1" s="329"/>
      <c r="E1" s="329"/>
      <c r="F1" s="330"/>
    </row>
    <row r="2" spans="1:10" ht="49.9" customHeight="1" thickTop="1" x14ac:dyDescent="0.25">
      <c r="A2" s="331" t="s">
        <v>49</v>
      </c>
      <c r="B2" s="333" t="s">
        <v>50</v>
      </c>
      <c r="C2" s="334"/>
      <c r="D2" s="335" t="s">
        <v>51</v>
      </c>
      <c r="E2" s="336"/>
      <c r="F2" s="337" t="s">
        <v>48</v>
      </c>
    </row>
    <row r="3" spans="1:10" ht="49.9" customHeight="1" thickBot="1" x14ac:dyDescent="0.3">
      <c r="A3" s="332"/>
      <c r="B3" s="7" t="s">
        <v>3</v>
      </c>
      <c r="C3" s="8" t="s">
        <v>4</v>
      </c>
      <c r="D3" s="9" t="s">
        <v>3</v>
      </c>
      <c r="E3" s="10" t="s">
        <v>4</v>
      </c>
      <c r="F3" s="338"/>
    </row>
    <row r="4" spans="1:10" x14ac:dyDescent="0.25">
      <c r="A4" s="20" t="s">
        <v>36</v>
      </c>
      <c r="B4" s="3" t="e">
        <f>VLOOKUP(G4,[1]Sheet1!$A$218:$I$228,6,FALSE)</f>
        <v>#N/A</v>
      </c>
      <c r="C4" s="2" t="e">
        <f>VLOOKUP(G4,[1]Sheet1!$A$218:$I$228,7,FALSE)/100</f>
        <v>#N/A</v>
      </c>
      <c r="D4" s="3">
        <v>239790.90055161362</v>
      </c>
      <c r="E4" s="2">
        <v>9.8883962328747979E-2</v>
      </c>
      <c r="F4" s="23" t="e">
        <f>B4*1000/D4</f>
        <v>#N/A</v>
      </c>
      <c r="G4" s="35" t="s">
        <v>54</v>
      </c>
      <c r="J4" s="35"/>
    </row>
    <row r="5" spans="1:10" x14ac:dyDescent="0.25">
      <c r="A5" s="14" t="s">
        <v>37</v>
      </c>
      <c r="B5" s="1" t="e">
        <f>VLOOKUP(G5,[1]Sheet1!$A$218:$I$228,6,FALSE)</f>
        <v>#N/A</v>
      </c>
      <c r="C5" s="4" t="e">
        <f>VLOOKUP(G5,[1]Sheet1!$A$218:$I$228,7,FALSE)/100</f>
        <v>#N/A</v>
      </c>
      <c r="D5" s="1">
        <v>168914.9550218088</v>
      </c>
      <c r="E5" s="4">
        <v>6.9656438216443003E-2</v>
      </c>
      <c r="F5" s="24" t="e">
        <f t="shared" ref="F5:F14" si="0">B5*1000/D5</f>
        <v>#N/A</v>
      </c>
      <c r="G5" s="35" t="s">
        <v>55</v>
      </c>
      <c r="J5" s="35"/>
    </row>
    <row r="6" spans="1:10" x14ac:dyDescent="0.25">
      <c r="A6" s="14" t="s">
        <v>38</v>
      </c>
      <c r="B6" s="1">
        <v>1166</v>
      </c>
      <c r="C6" s="4" t="e">
        <f>VLOOKUP(G6,[1]Sheet1!$A$218:$I$228,7,FALSE)/100</f>
        <v>#N/A</v>
      </c>
      <c r="D6" s="1">
        <v>202126.85921627044</v>
      </c>
      <c r="E6" s="4">
        <v>8.335222348467608E-2</v>
      </c>
      <c r="F6" s="24">
        <f t="shared" si="0"/>
        <v>5.7686544208971782</v>
      </c>
      <c r="G6" s="35" t="s">
        <v>56</v>
      </c>
      <c r="J6" s="35"/>
    </row>
    <row r="7" spans="1:10" x14ac:dyDescent="0.25">
      <c r="A7" s="14" t="s">
        <v>39</v>
      </c>
      <c r="B7" s="1" t="e">
        <f>VLOOKUP(G7,[1]Sheet1!$A$218:$I$228,6,FALSE)</f>
        <v>#N/A</v>
      </c>
      <c r="C7" s="4" t="e">
        <f>VLOOKUP(G7,[1]Sheet1!$A$218:$I$228,7,FALSE)/100</f>
        <v>#N/A</v>
      </c>
      <c r="D7" s="1">
        <v>315209.98136636137</v>
      </c>
      <c r="E7" s="4">
        <v>0.12998496544854352</v>
      </c>
      <c r="F7" s="24" t="e">
        <f t="shared" si="0"/>
        <v>#N/A</v>
      </c>
      <c r="G7" s="35" t="s">
        <v>57</v>
      </c>
      <c r="J7" s="35"/>
    </row>
    <row r="8" spans="1:10" x14ac:dyDescent="0.25">
      <c r="A8" s="14" t="s">
        <v>40</v>
      </c>
      <c r="B8" s="1" t="e">
        <f>VLOOKUP(G8,[1]Sheet1!$A$218:$I$228,6,FALSE)</f>
        <v>#N/A</v>
      </c>
      <c r="C8" s="4" t="e">
        <f>VLOOKUP(G8,[1]Sheet1!$A$218:$I$228,7,FALSE)/100</f>
        <v>#N/A</v>
      </c>
      <c r="D8" s="1">
        <v>212967.42421856965</v>
      </c>
      <c r="E8" s="4">
        <v>8.7822610054157119E-2</v>
      </c>
      <c r="F8" s="24" t="e">
        <f t="shared" si="0"/>
        <v>#N/A</v>
      </c>
      <c r="G8" s="35" t="s">
        <v>58</v>
      </c>
      <c r="J8" s="35"/>
    </row>
    <row r="9" spans="1:10" x14ac:dyDescent="0.25">
      <c r="A9" s="14" t="s">
        <v>41</v>
      </c>
      <c r="B9" s="1" t="e">
        <f>VLOOKUP(G9,[1]Sheet1!$A$218:$I$228,6,FALSE)</f>
        <v>#N/A</v>
      </c>
      <c r="C9" s="4" t="e">
        <f>VLOOKUP(G9,[1]Sheet1!$A$218:$I$228,7,FALSE)/100</f>
        <v>#N/A</v>
      </c>
      <c r="D9" s="1">
        <v>216057.40141347007</v>
      </c>
      <c r="E9" s="4">
        <v>8.9096841844580943E-2</v>
      </c>
      <c r="F9" s="24" t="e">
        <f t="shared" si="0"/>
        <v>#N/A</v>
      </c>
      <c r="G9" s="35" t="s">
        <v>59</v>
      </c>
      <c r="J9" s="35"/>
    </row>
    <row r="10" spans="1:10" x14ac:dyDescent="0.25">
      <c r="A10" s="14" t="s">
        <v>42</v>
      </c>
      <c r="B10" s="1" t="e">
        <f>VLOOKUP(G10,[1]Sheet1!$A$218:$I$228,6,FALSE)</f>
        <v>#N/A</v>
      </c>
      <c r="C10" s="4" t="e">
        <f>VLOOKUP(G10,[1]Sheet1!$A$218:$I$228,7,FALSE)/100</f>
        <v>#N/A</v>
      </c>
      <c r="D10" s="1">
        <v>281253.49034704739</v>
      </c>
      <c r="E10" s="4">
        <v>0.11598213059932215</v>
      </c>
      <c r="F10" s="24" t="e">
        <f t="shared" si="0"/>
        <v>#N/A</v>
      </c>
      <c r="G10" s="35" t="s">
        <v>60</v>
      </c>
      <c r="J10" s="35"/>
    </row>
    <row r="11" spans="1:10" x14ac:dyDescent="0.25">
      <c r="A11" s="14" t="s">
        <v>43</v>
      </c>
      <c r="B11" s="1" t="e">
        <f>VLOOKUP(G11,[1]Sheet1!$A$218:$I$228,6,FALSE)</f>
        <v>#N/A</v>
      </c>
      <c r="C11" s="4" t="e">
        <f>VLOOKUP(G11,[1]Sheet1!$A$218:$I$228,7,FALSE)/100</f>
        <v>#N/A</v>
      </c>
      <c r="D11" s="1">
        <v>210710.39731670843</v>
      </c>
      <c r="E11" s="4">
        <v>8.6891866799825093E-2</v>
      </c>
      <c r="F11" s="24" t="e">
        <f t="shared" si="0"/>
        <v>#N/A</v>
      </c>
      <c r="G11" s="35" t="s">
        <v>61</v>
      </c>
      <c r="J11" s="35"/>
    </row>
    <row r="12" spans="1:10" x14ac:dyDescent="0.25">
      <c r="A12" s="14" t="s">
        <v>45</v>
      </c>
      <c r="B12" s="1">
        <v>2422</v>
      </c>
      <c r="C12" s="4" t="e">
        <f>VLOOKUP(G12,[1]Sheet1!$A$218:$I$228,7,FALSE)/100</f>
        <v>#N/A</v>
      </c>
      <c r="D12" s="1">
        <v>577941.20394736668</v>
      </c>
      <c r="E12" s="4">
        <v>0.23832896122370431</v>
      </c>
      <c r="F12" s="24">
        <f t="shared" si="0"/>
        <v>4.190737714247784</v>
      </c>
      <c r="G12" s="35" t="s">
        <v>62</v>
      </c>
      <c r="J12" s="35"/>
    </row>
    <row r="13" spans="1:10" ht="15.75" thickBot="1" x14ac:dyDescent="0.3">
      <c r="A13" s="15" t="s">
        <v>27</v>
      </c>
      <c r="B13" s="11" t="e">
        <f>VLOOKUP(G13,[1]Sheet1!$A$218:$I$228,6,FALSE)</f>
        <v>#N/A</v>
      </c>
      <c r="C13" s="16" t="e">
        <f>VLOOKUP(G13,[1]Sheet1!$A$218:$I$228,7,FALSE)/100</f>
        <v>#N/A</v>
      </c>
      <c r="D13" s="25"/>
      <c r="E13" s="16"/>
      <c r="F13" s="26"/>
      <c r="G13" s="35" t="s">
        <v>63</v>
      </c>
    </row>
    <row r="14" spans="1:10" ht="15.75" thickBot="1" x14ac:dyDescent="0.3">
      <c r="A14" s="17" t="s">
        <v>19</v>
      </c>
      <c r="B14" s="12">
        <v>11501</v>
      </c>
      <c r="C14" s="27" t="e">
        <f>VLOOKUP(G14,[1]Sheet1!$A$218:$I$228,7,FALSE)/100</f>
        <v>#N/A</v>
      </c>
      <c r="D14" s="28">
        <v>2413768.6042059278</v>
      </c>
      <c r="E14" s="29">
        <v>1</v>
      </c>
      <c r="F14" s="30">
        <f t="shared" si="0"/>
        <v>4.7647483607002812</v>
      </c>
      <c r="G14" s="36" t="s">
        <v>53</v>
      </c>
      <c r="J14" s="36"/>
    </row>
    <row r="15" spans="1:10" x14ac:dyDescent="0.25">
      <c r="A15" s="13"/>
      <c r="B15" s="18"/>
      <c r="C15" s="31"/>
      <c r="D15" s="21"/>
      <c r="E15" s="19"/>
      <c r="F15" s="32"/>
    </row>
    <row r="16" spans="1:10" x14ac:dyDescent="0.25">
      <c r="A16" s="22" t="s">
        <v>23</v>
      </c>
      <c r="B16" s="37"/>
      <c r="C16" s="6"/>
      <c r="D16" s="6"/>
      <c r="E16" s="6"/>
      <c r="F16" s="6"/>
    </row>
    <row r="17" spans="1:6" x14ac:dyDescent="0.25">
      <c r="A17" s="339"/>
      <c r="B17" s="339"/>
      <c r="C17" s="339"/>
      <c r="D17" s="339"/>
      <c r="E17" s="339"/>
      <c r="F17" s="339"/>
    </row>
    <row r="18" spans="1:6" x14ac:dyDescent="0.25">
      <c r="A18" s="327" t="s">
        <v>52</v>
      </c>
      <c r="B18" s="327"/>
      <c r="C18" s="327"/>
      <c r="D18" s="327"/>
      <c r="E18" s="327"/>
      <c r="F18" s="327"/>
    </row>
    <row r="19" spans="1:6" x14ac:dyDescent="0.25">
      <c r="A19" s="33"/>
      <c r="B19" s="33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</sheetData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CX479"/>
  <sheetViews>
    <sheetView zoomScale="80" zoomScaleNormal="80" workbookViewId="0"/>
  </sheetViews>
  <sheetFormatPr defaultColWidth="9.140625" defaultRowHeight="15" x14ac:dyDescent="0.25"/>
  <cols>
    <col min="1" max="1" width="2.7109375" style="48" customWidth="1"/>
    <col min="2" max="2" width="25.7109375" style="34" customWidth="1"/>
    <col min="3" max="15" width="13.7109375" style="34" customWidth="1"/>
    <col min="16" max="16" width="11.42578125" style="210" customWidth="1"/>
    <col min="17" max="102" width="11.42578125" style="48" customWidth="1"/>
    <col min="103" max="260" width="11.42578125" style="34" customWidth="1"/>
    <col min="261" max="16384" width="9.140625" style="34"/>
  </cols>
  <sheetData>
    <row r="1" spans="2:16" s="48" customFormat="1" ht="15.75" thickBot="1" x14ac:dyDescent="0.3">
      <c r="P1" s="210"/>
    </row>
    <row r="2" spans="2:16" ht="22.15" customHeight="1" thickTop="1" thickBot="1" x14ac:dyDescent="0.3">
      <c r="B2" s="223" t="s">
        <v>91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2:16" ht="22.15" customHeight="1" thickTop="1" thickBot="1" x14ac:dyDescent="0.3">
      <c r="B3" s="226" t="s">
        <v>130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8"/>
    </row>
    <row r="4" spans="2:16" ht="22.15" customHeight="1" thickTop="1" x14ac:dyDescent="0.25">
      <c r="B4" s="229" t="s">
        <v>2</v>
      </c>
      <c r="C4" s="235">
        <v>2015</v>
      </c>
      <c r="D4" s="236"/>
      <c r="E4" s="219">
        <v>2016</v>
      </c>
      <c r="F4" s="236"/>
      <c r="G4" s="239">
        <v>2017</v>
      </c>
      <c r="H4" s="239"/>
      <c r="I4" s="219">
        <v>2018</v>
      </c>
      <c r="J4" s="239"/>
      <c r="K4" s="219">
        <v>2019</v>
      </c>
      <c r="L4" s="239"/>
      <c r="M4" s="219">
        <v>2020</v>
      </c>
      <c r="N4" s="220"/>
      <c r="O4" s="232" t="s">
        <v>129</v>
      </c>
    </row>
    <row r="5" spans="2:16" ht="22.15" customHeight="1" x14ac:dyDescent="0.25">
      <c r="B5" s="230"/>
      <c r="C5" s="237">
        <v>2015</v>
      </c>
      <c r="D5" s="238"/>
      <c r="E5" s="221">
        <v>2016</v>
      </c>
      <c r="F5" s="238"/>
      <c r="G5" s="240">
        <v>2017</v>
      </c>
      <c r="H5" s="240"/>
      <c r="I5" s="221">
        <v>2017</v>
      </c>
      <c r="J5" s="240"/>
      <c r="K5" s="221">
        <v>2017</v>
      </c>
      <c r="L5" s="240"/>
      <c r="M5" s="221">
        <v>2017</v>
      </c>
      <c r="N5" s="222"/>
      <c r="O5" s="233"/>
    </row>
    <row r="6" spans="2:16" ht="22.15" customHeight="1" thickBot="1" x14ac:dyDescent="0.3">
      <c r="B6" s="231"/>
      <c r="C6" s="193" t="s">
        <v>3</v>
      </c>
      <c r="D6" s="49" t="s">
        <v>4</v>
      </c>
      <c r="E6" s="194" t="s">
        <v>3</v>
      </c>
      <c r="F6" s="49" t="s">
        <v>4</v>
      </c>
      <c r="G6" s="194" t="s">
        <v>3</v>
      </c>
      <c r="H6" s="50" t="s">
        <v>4</v>
      </c>
      <c r="I6" s="194" t="s">
        <v>3</v>
      </c>
      <c r="J6" s="50" t="s">
        <v>4</v>
      </c>
      <c r="K6" s="194" t="s">
        <v>3</v>
      </c>
      <c r="L6" s="50" t="s">
        <v>4</v>
      </c>
      <c r="M6" s="194" t="s">
        <v>3</v>
      </c>
      <c r="N6" s="50" t="s">
        <v>4</v>
      </c>
      <c r="O6" s="234"/>
    </row>
    <row r="7" spans="2:16" ht="22.15" customHeight="1" thickTop="1" thickBot="1" x14ac:dyDescent="0.3">
      <c r="B7" s="51" t="s">
        <v>5</v>
      </c>
      <c r="C7" s="52">
        <v>15156</v>
      </c>
      <c r="D7" s="53">
        <v>0.41559723593287257</v>
      </c>
      <c r="E7" s="54">
        <v>18012</v>
      </c>
      <c r="F7" s="53">
        <v>0.47943783438473209</v>
      </c>
      <c r="G7" s="54">
        <v>17765</v>
      </c>
      <c r="H7" s="55">
        <v>0.48099312286781826</v>
      </c>
      <c r="I7" s="54">
        <v>17585</v>
      </c>
      <c r="J7" s="55">
        <v>0.47451361342723763</v>
      </c>
      <c r="K7" s="54">
        <v>17496</v>
      </c>
      <c r="L7" s="55">
        <v>0.4771853266057548</v>
      </c>
      <c r="M7" s="54">
        <v>11921</v>
      </c>
      <c r="N7" s="55">
        <v>0.44197686489693017</v>
      </c>
      <c r="O7" s="56">
        <v>-0.31864426154549613</v>
      </c>
      <c r="P7" s="211" t="s">
        <v>103</v>
      </c>
    </row>
    <row r="8" spans="2:16" ht="22.15" customHeight="1" thickTop="1" x14ac:dyDescent="0.25">
      <c r="B8" s="58" t="s">
        <v>6</v>
      </c>
      <c r="C8" s="59">
        <v>3234</v>
      </c>
      <c r="D8" s="60">
        <v>8.8680487002303396E-2</v>
      </c>
      <c r="E8" s="61">
        <v>3389</v>
      </c>
      <c r="F8" s="60">
        <v>9.0207351806010277E-2</v>
      </c>
      <c r="G8" s="61">
        <v>3301</v>
      </c>
      <c r="H8" s="62">
        <v>8.9375643038934319E-2</v>
      </c>
      <c r="I8" s="61">
        <v>3358</v>
      </c>
      <c r="J8" s="62">
        <v>9.0612266925713059E-2</v>
      </c>
      <c r="K8" s="61">
        <v>3297</v>
      </c>
      <c r="L8" s="62">
        <v>8.9922269194054272E-2</v>
      </c>
      <c r="M8" s="61">
        <v>2526</v>
      </c>
      <c r="N8" s="62">
        <v>9.3652676850066729E-2</v>
      </c>
      <c r="O8" s="63">
        <v>-0.23384895359417651</v>
      </c>
      <c r="P8" s="211" t="s">
        <v>104</v>
      </c>
    </row>
    <row r="9" spans="2:16" ht="22.15" customHeight="1" x14ac:dyDescent="0.25">
      <c r="B9" s="64" t="s">
        <v>7</v>
      </c>
      <c r="C9" s="59">
        <v>1287</v>
      </c>
      <c r="D9" s="60">
        <v>3.5291214215202378E-2</v>
      </c>
      <c r="E9" s="61">
        <v>1246</v>
      </c>
      <c r="F9" s="60">
        <v>3.3165641885597161E-2</v>
      </c>
      <c r="G9" s="61">
        <v>1282</v>
      </c>
      <c r="H9" s="62">
        <v>3.4710564791249253E-2</v>
      </c>
      <c r="I9" s="61">
        <v>1249</v>
      </c>
      <c r="J9" s="62">
        <v>3.3703014112631206E-2</v>
      </c>
      <c r="K9" s="61">
        <v>1242</v>
      </c>
      <c r="L9" s="62">
        <v>3.3874267012136916E-2</v>
      </c>
      <c r="M9" s="61">
        <v>1033</v>
      </c>
      <c r="N9" s="62">
        <v>3.829897671659499E-2</v>
      </c>
      <c r="O9" s="63">
        <v>-0.16827697262479871</v>
      </c>
      <c r="P9" s="211" t="s">
        <v>105</v>
      </c>
    </row>
    <row r="10" spans="2:16" ht="22.15" customHeight="1" x14ac:dyDescent="0.25">
      <c r="B10" s="64" t="s">
        <v>8</v>
      </c>
      <c r="C10" s="59">
        <v>2722</v>
      </c>
      <c r="D10" s="60">
        <v>7.4640780958648678E-2</v>
      </c>
      <c r="E10" s="61">
        <v>2778</v>
      </c>
      <c r="F10" s="60">
        <v>7.3943943144613916E-2</v>
      </c>
      <c r="G10" s="61">
        <v>2713</v>
      </c>
      <c r="H10" s="62">
        <v>7.3455352791465853E-2</v>
      </c>
      <c r="I10" s="61">
        <v>2593</v>
      </c>
      <c r="J10" s="62">
        <v>6.9969508081707543E-2</v>
      </c>
      <c r="K10" s="61">
        <v>2643</v>
      </c>
      <c r="L10" s="62">
        <v>7.2085094777035313E-2</v>
      </c>
      <c r="M10" s="61">
        <v>2048</v>
      </c>
      <c r="N10" s="62">
        <v>7.5930594690790443E-2</v>
      </c>
      <c r="O10" s="63">
        <v>-0.22512296632614454</v>
      </c>
      <c r="P10" s="211" t="s">
        <v>106</v>
      </c>
    </row>
    <row r="11" spans="2:16" ht="22.15" customHeight="1" x14ac:dyDescent="0.25">
      <c r="B11" s="64" t="s">
        <v>9</v>
      </c>
      <c r="C11" s="59">
        <v>1128</v>
      </c>
      <c r="D11" s="60">
        <v>3.0931227377426786E-2</v>
      </c>
      <c r="E11" s="61">
        <v>1153</v>
      </c>
      <c r="F11" s="60">
        <v>3.0690196704729965E-2</v>
      </c>
      <c r="G11" s="61">
        <v>1141</v>
      </c>
      <c r="H11" s="62">
        <v>3.0892944170682838E-2</v>
      </c>
      <c r="I11" s="61">
        <v>1131</v>
      </c>
      <c r="J11" s="62">
        <v>3.0518902290941473E-2</v>
      </c>
      <c r="K11" s="61">
        <v>1146</v>
      </c>
      <c r="L11" s="62">
        <v>3.1255966180280925E-2</v>
      </c>
      <c r="M11" s="61">
        <v>921</v>
      </c>
      <c r="N11" s="62">
        <v>3.4146522319442388E-2</v>
      </c>
      <c r="O11" s="63">
        <v>-0.19633507853403143</v>
      </c>
      <c r="P11" s="211" t="s">
        <v>107</v>
      </c>
    </row>
    <row r="12" spans="2:16" ht="22.15" customHeight="1" thickBot="1" x14ac:dyDescent="0.3">
      <c r="B12" s="64" t="s">
        <v>10</v>
      </c>
      <c r="C12" s="59">
        <v>1966</v>
      </c>
      <c r="D12" s="60">
        <v>5.3910277503564766E-2</v>
      </c>
      <c r="E12" s="61">
        <v>2025</v>
      </c>
      <c r="F12" s="60">
        <v>5.390082248662461E-2</v>
      </c>
      <c r="G12" s="61">
        <v>2013</v>
      </c>
      <c r="H12" s="62">
        <v>5.4502626306384361E-2</v>
      </c>
      <c r="I12" s="61">
        <v>2102</v>
      </c>
      <c r="J12" s="62">
        <v>5.6720364823659566E-2</v>
      </c>
      <c r="K12" s="61">
        <v>1975</v>
      </c>
      <c r="L12" s="62">
        <v>5.3866084822037363E-2</v>
      </c>
      <c r="M12" s="61">
        <v>1643</v>
      </c>
      <c r="N12" s="62">
        <v>6.0915022986801126E-2</v>
      </c>
      <c r="O12" s="63">
        <v>-0.16810126582278481</v>
      </c>
      <c r="P12" s="211" t="s">
        <v>108</v>
      </c>
    </row>
    <row r="13" spans="2:16" ht="22.15" customHeight="1" thickTop="1" thickBot="1" x14ac:dyDescent="0.3">
      <c r="B13" s="51" t="s">
        <v>11</v>
      </c>
      <c r="C13" s="52">
        <v>10337</v>
      </c>
      <c r="D13" s="53">
        <v>0.28345398705714603</v>
      </c>
      <c r="E13" s="54">
        <v>10591</v>
      </c>
      <c r="F13" s="53">
        <v>0.28190795602757596</v>
      </c>
      <c r="G13" s="54">
        <v>10450</v>
      </c>
      <c r="H13" s="55">
        <v>0.28293713109871665</v>
      </c>
      <c r="I13" s="54">
        <v>10433</v>
      </c>
      <c r="J13" s="55">
        <v>0.28152405623465288</v>
      </c>
      <c r="K13" s="54">
        <v>10303</v>
      </c>
      <c r="L13" s="55">
        <v>0.28100368198554482</v>
      </c>
      <c r="M13" s="54">
        <v>8171</v>
      </c>
      <c r="N13" s="55">
        <v>0.30294379356369566</v>
      </c>
      <c r="O13" s="56">
        <v>-0.2069300203824129</v>
      </c>
      <c r="P13" s="212"/>
    </row>
    <row r="14" spans="2:16" ht="22.15" customHeight="1" thickTop="1" x14ac:dyDescent="0.25">
      <c r="B14" s="64" t="s">
        <v>12</v>
      </c>
      <c r="C14" s="59">
        <v>591</v>
      </c>
      <c r="D14" s="60">
        <v>1.6205988812109245E-2</v>
      </c>
      <c r="E14" s="61">
        <v>568</v>
      </c>
      <c r="F14" s="60">
        <v>1.5118847986371742E-2</v>
      </c>
      <c r="G14" s="61">
        <v>561</v>
      </c>
      <c r="H14" s="62">
        <v>1.5189256511615314E-2</v>
      </c>
      <c r="I14" s="61">
        <v>571</v>
      </c>
      <c r="J14" s="62">
        <v>1.5407863137159665E-2</v>
      </c>
      <c r="K14" s="61">
        <v>526</v>
      </c>
      <c r="L14" s="62">
        <v>1.4346106641210964E-2</v>
      </c>
      <c r="M14" s="61">
        <v>478</v>
      </c>
      <c r="N14" s="62">
        <v>1.7722082159276287E-2</v>
      </c>
      <c r="O14" s="63">
        <v>-9.125475285171103E-2</v>
      </c>
      <c r="P14" s="211" t="s">
        <v>109</v>
      </c>
    </row>
    <row r="15" spans="2:16" ht="22.15" customHeight="1" x14ac:dyDescent="0.25">
      <c r="B15" s="64" t="s">
        <v>13</v>
      </c>
      <c r="C15" s="59">
        <v>3120</v>
      </c>
      <c r="D15" s="60">
        <v>8.5554458703520894E-2</v>
      </c>
      <c r="E15" s="61">
        <v>3233</v>
      </c>
      <c r="F15" s="60">
        <v>8.6054992147781395E-2</v>
      </c>
      <c r="G15" s="61">
        <v>3131</v>
      </c>
      <c r="H15" s="62">
        <v>8.4772838035414522E-2</v>
      </c>
      <c r="I15" s="61">
        <v>3394</v>
      </c>
      <c r="J15" s="62">
        <v>9.1583690871313309E-2</v>
      </c>
      <c r="K15" s="61">
        <v>3239</v>
      </c>
      <c r="L15" s="62">
        <v>8.8340379108141284E-2</v>
      </c>
      <c r="M15" s="61">
        <v>2480</v>
      </c>
      <c r="N15" s="62">
        <v>9.1947204508379066E-2</v>
      </c>
      <c r="O15" s="63">
        <v>-0.23433158382216734</v>
      </c>
      <c r="P15" s="211" t="s">
        <v>110</v>
      </c>
    </row>
    <row r="16" spans="2:16" ht="22.15" customHeight="1" x14ac:dyDescent="0.25">
      <c r="B16" s="64" t="s">
        <v>14</v>
      </c>
      <c r="C16" s="59">
        <v>3225</v>
      </c>
      <c r="D16" s="60">
        <v>8.8433695294504774E-2</v>
      </c>
      <c r="E16" s="61">
        <v>3225</v>
      </c>
      <c r="F16" s="60">
        <v>8.5842050626846605E-2</v>
      </c>
      <c r="G16" s="61">
        <v>3155</v>
      </c>
      <c r="H16" s="62">
        <v>8.5422645800617314E-2</v>
      </c>
      <c r="I16" s="61">
        <v>3191</v>
      </c>
      <c r="J16" s="62">
        <v>8.61059391780674E-2</v>
      </c>
      <c r="K16" s="61">
        <v>3245</v>
      </c>
      <c r="L16" s="62">
        <v>8.8504022910132277E-2</v>
      </c>
      <c r="M16" s="61">
        <v>2403</v>
      </c>
      <c r="N16" s="62">
        <v>8.9092392110336649E-2</v>
      </c>
      <c r="O16" s="63">
        <v>-0.25947611710323576</v>
      </c>
      <c r="P16" s="211" t="s">
        <v>111</v>
      </c>
    </row>
    <row r="17" spans="2:16" ht="22.15" customHeight="1" x14ac:dyDescent="0.25">
      <c r="B17" s="64" t="s">
        <v>15</v>
      </c>
      <c r="C17" s="59">
        <v>616</v>
      </c>
      <c r="D17" s="60">
        <v>1.6891521333772076E-2</v>
      </c>
      <c r="E17" s="61">
        <v>618</v>
      </c>
      <c r="F17" s="60">
        <v>1.6449732492214326E-2</v>
      </c>
      <c r="G17" s="61">
        <v>631</v>
      </c>
      <c r="H17" s="62">
        <v>1.7084529160123464E-2</v>
      </c>
      <c r="I17" s="61">
        <v>631</v>
      </c>
      <c r="J17" s="62">
        <v>1.702690304649343E-2</v>
      </c>
      <c r="K17" s="61">
        <v>595</v>
      </c>
      <c r="L17" s="62">
        <v>1.6228010364107461E-2</v>
      </c>
      <c r="M17" s="61">
        <v>470</v>
      </c>
      <c r="N17" s="62">
        <v>1.7425478273765387E-2</v>
      </c>
      <c r="O17" s="63">
        <v>-0.21008403361344538</v>
      </c>
      <c r="P17" s="211" t="s">
        <v>112</v>
      </c>
    </row>
    <row r="18" spans="2:16" ht="22.15" customHeight="1" thickBot="1" x14ac:dyDescent="0.3">
      <c r="B18" s="58" t="s">
        <v>16</v>
      </c>
      <c r="C18" s="59">
        <v>1241</v>
      </c>
      <c r="D18" s="60">
        <v>3.4029834375342766E-2</v>
      </c>
      <c r="E18" s="61">
        <v>1322</v>
      </c>
      <c r="F18" s="60">
        <v>3.5188586334477891E-2</v>
      </c>
      <c r="G18" s="61">
        <v>1240</v>
      </c>
      <c r="H18" s="62">
        <v>3.3573401202144366E-2</v>
      </c>
      <c r="I18" s="61">
        <v>1254</v>
      </c>
      <c r="J18" s="62">
        <v>3.3837934105075691E-2</v>
      </c>
      <c r="K18" s="61">
        <v>1261</v>
      </c>
      <c r="L18" s="62">
        <v>3.4392472385108411E-2</v>
      </c>
      <c r="M18" s="61">
        <v>1049</v>
      </c>
      <c r="N18" s="62">
        <v>3.889218448761679E-2</v>
      </c>
      <c r="O18" s="63">
        <v>-0.16812053925455989</v>
      </c>
      <c r="P18" s="211" t="s">
        <v>113</v>
      </c>
    </row>
    <row r="19" spans="2:16" ht="22.15" customHeight="1" thickTop="1" thickBot="1" x14ac:dyDescent="0.3">
      <c r="B19" s="51" t="s">
        <v>17</v>
      </c>
      <c r="C19" s="52">
        <v>8793</v>
      </c>
      <c r="D19" s="53">
        <v>0.24111549851924977</v>
      </c>
      <c r="E19" s="54">
        <v>8966</v>
      </c>
      <c r="F19" s="53">
        <v>0.23865420958769193</v>
      </c>
      <c r="G19" s="54">
        <v>8718</v>
      </c>
      <c r="H19" s="55">
        <v>0.23604267070991497</v>
      </c>
      <c r="I19" s="54">
        <v>9041</v>
      </c>
      <c r="J19" s="55">
        <v>0.24396233033810949</v>
      </c>
      <c r="K19" s="54">
        <v>8866</v>
      </c>
      <c r="L19" s="55">
        <v>0.24181099140870038</v>
      </c>
      <c r="M19" s="54">
        <v>6880</v>
      </c>
      <c r="N19" s="55">
        <v>0.25507934153937417</v>
      </c>
      <c r="O19" s="56">
        <v>-0.22400180464696592</v>
      </c>
    </row>
    <row r="20" spans="2:16" ht="22.15" customHeight="1" thickTop="1" thickBot="1" x14ac:dyDescent="0.3">
      <c r="B20" s="51" t="s">
        <v>18</v>
      </c>
      <c r="C20" s="52">
        <v>2182</v>
      </c>
      <c r="D20" s="53">
        <v>5.9833278490731591E-2</v>
      </c>
      <c r="E20" s="54">
        <v>0</v>
      </c>
      <c r="F20" s="53">
        <v>0</v>
      </c>
      <c r="G20" s="54">
        <v>1</v>
      </c>
      <c r="H20" s="55">
        <v>2.7075323550116425E-5</v>
      </c>
      <c r="I20" s="54">
        <v>0</v>
      </c>
      <c r="J20" s="55">
        <v>0</v>
      </c>
      <c r="K20" s="54">
        <v>0</v>
      </c>
      <c r="L20" s="55">
        <v>0</v>
      </c>
      <c r="M20" s="54">
        <v>0</v>
      </c>
      <c r="N20" s="55">
        <v>0</v>
      </c>
      <c r="O20" s="56">
        <v>0</v>
      </c>
      <c r="P20" s="211" t="s">
        <v>114</v>
      </c>
    </row>
    <row r="21" spans="2:16" ht="22.15" customHeight="1" thickTop="1" thickBot="1" x14ac:dyDescent="0.3">
      <c r="B21" s="66" t="s">
        <v>19</v>
      </c>
      <c r="C21" s="67">
        <v>36468</v>
      </c>
      <c r="D21" s="68">
        <v>0.99999999999999989</v>
      </c>
      <c r="E21" s="69">
        <v>37569</v>
      </c>
      <c r="F21" s="68">
        <v>0.99999999999999989</v>
      </c>
      <c r="G21" s="69">
        <v>36934</v>
      </c>
      <c r="H21" s="70">
        <v>1</v>
      </c>
      <c r="I21" s="69">
        <v>37059</v>
      </c>
      <c r="J21" s="70">
        <v>1</v>
      </c>
      <c r="K21" s="69">
        <v>36665</v>
      </c>
      <c r="L21" s="70">
        <v>1</v>
      </c>
      <c r="M21" s="69">
        <v>26972</v>
      </c>
      <c r="N21" s="70">
        <v>1</v>
      </c>
      <c r="O21" s="71">
        <v>-0.26436656211645981</v>
      </c>
      <c r="P21" s="213" t="s">
        <v>53</v>
      </c>
    </row>
    <row r="22" spans="2:16" s="48" customFormat="1" ht="15.75" thickTop="1" x14ac:dyDescent="0.2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210"/>
    </row>
    <row r="23" spans="2:16" s="48" customFormat="1" x14ac:dyDescent="0.25">
      <c r="G23" s="57"/>
      <c r="H23" s="74"/>
      <c r="I23" s="57"/>
      <c r="J23" s="74"/>
      <c r="K23" s="57"/>
      <c r="L23" s="74"/>
      <c r="M23" s="57"/>
      <c r="N23" s="74"/>
      <c r="O23" s="75"/>
      <c r="P23" s="210"/>
    </row>
    <row r="24" spans="2:16" s="48" customFormat="1" x14ac:dyDescent="0.25">
      <c r="G24" s="57"/>
      <c r="H24" s="74"/>
      <c r="I24" s="57"/>
      <c r="J24" s="74"/>
      <c r="K24" s="57"/>
      <c r="L24" s="74"/>
      <c r="M24" s="57"/>
      <c r="N24" s="74"/>
      <c r="O24" s="75"/>
      <c r="P24" s="210"/>
    </row>
    <row r="25" spans="2:16" s="48" customFormat="1" x14ac:dyDescent="0.25">
      <c r="G25" s="57"/>
      <c r="H25" s="74"/>
      <c r="I25" s="57"/>
      <c r="J25" s="74"/>
      <c r="K25" s="57"/>
      <c r="L25" s="74"/>
      <c r="M25" s="57"/>
      <c r="N25" s="74"/>
      <c r="O25" s="75"/>
      <c r="P25" s="210"/>
    </row>
    <row r="26" spans="2:16" s="48" customFormat="1" x14ac:dyDescent="0.25">
      <c r="G26" s="57"/>
      <c r="H26" s="74"/>
      <c r="I26" s="57"/>
      <c r="J26" s="74"/>
      <c r="K26" s="57"/>
      <c r="L26" s="74"/>
      <c r="M26" s="57"/>
      <c r="N26" s="74"/>
      <c r="O26" s="75"/>
      <c r="P26" s="210"/>
    </row>
    <row r="27" spans="2:16" s="48" customFormat="1" x14ac:dyDescent="0.25">
      <c r="G27" s="57"/>
      <c r="H27" s="74"/>
      <c r="I27" s="57"/>
      <c r="J27" s="74"/>
      <c r="K27" s="57"/>
      <c r="L27" s="74"/>
      <c r="M27" s="57"/>
      <c r="N27" s="74"/>
      <c r="O27" s="75"/>
      <c r="P27" s="210"/>
    </row>
    <row r="28" spans="2:16" s="48" customFormat="1" x14ac:dyDescent="0.25">
      <c r="G28" s="57"/>
      <c r="H28" s="74"/>
      <c r="I28" s="57"/>
      <c r="J28" s="74"/>
      <c r="K28" s="57"/>
      <c r="L28" s="74"/>
      <c r="M28" s="57"/>
      <c r="N28" s="74"/>
      <c r="O28" s="75"/>
      <c r="P28" s="210"/>
    </row>
    <row r="29" spans="2:16" s="48" customFormat="1" x14ac:dyDescent="0.25">
      <c r="G29" s="57"/>
      <c r="H29" s="74"/>
      <c r="I29" s="57"/>
      <c r="J29" s="74"/>
      <c r="K29" s="57"/>
      <c r="L29" s="74"/>
      <c r="M29" s="57"/>
      <c r="N29" s="74"/>
      <c r="O29" s="75"/>
      <c r="P29" s="210"/>
    </row>
    <row r="30" spans="2:16" s="48" customFormat="1" x14ac:dyDescent="0.25">
      <c r="G30" s="57"/>
      <c r="H30" s="74"/>
      <c r="I30" s="57"/>
      <c r="J30" s="74"/>
      <c r="K30" s="57"/>
      <c r="L30" s="74"/>
      <c r="M30" s="57"/>
      <c r="N30" s="74"/>
      <c r="O30" s="75"/>
      <c r="P30" s="210"/>
    </row>
    <row r="31" spans="2:16" s="48" customFormat="1" x14ac:dyDescent="0.25">
      <c r="G31" s="57"/>
      <c r="H31" s="74"/>
      <c r="I31" s="57"/>
      <c r="J31" s="74"/>
      <c r="K31" s="57"/>
      <c r="L31" s="74"/>
      <c r="M31" s="57"/>
      <c r="N31" s="74"/>
      <c r="O31" s="75"/>
      <c r="P31" s="210"/>
    </row>
    <row r="32" spans="2:16" s="48" customFormat="1" x14ac:dyDescent="0.25">
      <c r="G32" s="57"/>
      <c r="H32" s="74"/>
      <c r="I32" s="57"/>
      <c r="J32" s="74"/>
      <c r="K32" s="57"/>
      <c r="L32" s="74"/>
      <c r="M32" s="57"/>
      <c r="N32" s="74"/>
      <c r="O32" s="75"/>
      <c r="P32" s="210"/>
    </row>
    <row r="33" spans="7:16" s="48" customFormat="1" x14ac:dyDescent="0.25">
      <c r="G33" s="57"/>
      <c r="H33" s="74"/>
      <c r="I33" s="57"/>
      <c r="J33" s="74"/>
      <c r="K33" s="57"/>
      <c r="L33" s="74"/>
      <c r="M33" s="57"/>
      <c r="N33" s="74"/>
      <c r="O33" s="75"/>
      <c r="P33" s="210"/>
    </row>
    <row r="34" spans="7:16" s="48" customFormat="1" x14ac:dyDescent="0.25">
      <c r="G34" s="57"/>
      <c r="H34" s="74"/>
      <c r="I34" s="57"/>
      <c r="J34" s="74"/>
      <c r="K34" s="57"/>
      <c r="L34" s="74"/>
      <c r="M34" s="57"/>
      <c r="N34" s="74"/>
      <c r="O34" s="75"/>
      <c r="P34" s="210"/>
    </row>
    <row r="35" spans="7:16" s="48" customFormat="1" x14ac:dyDescent="0.25">
      <c r="G35" s="72"/>
      <c r="H35" s="74"/>
      <c r="I35" s="72"/>
      <c r="J35" s="74"/>
      <c r="K35" s="72"/>
      <c r="L35" s="74"/>
      <c r="M35" s="72"/>
      <c r="N35" s="74"/>
      <c r="O35" s="76"/>
      <c r="P35" s="210"/>
    </row>
    <row r="36" spans="7:16" s="48" customFormat="1" x14ac:dyDescent="0.25">
      <c r="P36" s="210"/>
    </row>
    <row r="37" spans="7:16" s="48" customFormat="1" x14ac:dyDescent="0.25">
      <c r="P37" s="210"/>
    </row>
    <row r="38" spans="7:16" s="48" customFormat="1" x14ac:dyDescent="0.25">
      <c r="P38" s="210"/>
    </row>
    <row r="39" spans="7:16" s="48" customFormat="1" x14ac:dyDescent="0.25">
      <c r="P39" s="210"/>
    </row>
    <row r="40" spans="7:16" s="48" customFormat="1" x14ac:dyDescent="0.25">
      <c r="P40" s="210"/>
    </row>
    <row r="41" spans="7:16" s="48" customFormat="1" x14ac:dyDescent="0.25">
      <c r="P41" s="210"/>
    </row>
    <row r="42" spans="7:16" s="48" customFormat="1" x14ac:dyDescent="0.25">
      <c r="P42" s="210"/>
    </row>
    <row r="43" spans="7:16" s="48" customFormat="1" x14ac:dyDescent="0.25">
      <c r="P43" s="210"/>
    </row>
    <row r="44" spans="7:16" s="48" customFormat="1" x14ac:dyDescent="0.25">
      <c r="P44" s="210"/>
    </row>
    <row r="45" spans="7:16" s="48" customFormat="1" x14ac:dyDescent="0.25">
      <c r="P45" s="210"/>
    </row>
    <row r="46" spans="7:16" s="48" customFormat="1" x14ac:dyDescent="0.25">
      <c r="P46" s="210"/>
    </row>
    <row r="47" spans="7:16" s="48" customFormat="1" x14ac:dyDescent="0.25">
      <c r="P47" s="210"/>
    </row>
    <row r="48" spans="7:16" s="48" customFormat="1" x14ac:dyDescent="0.25">
      <c r="P48" s="210"/>
    </row>
    <row r="49" spans="16:16" s="48" customFormat="1" x14ac:dyDescent="0.25">
      <c r="P49" s="210"/>
    </row>
    <row r="50" spans="16:16" s="48" customFormat="1" x14ac:dyDescent="0.25">
      <c r="P50" s="210"/>
    </row>
    <row r="51" spans="16:16" s="48" customFormat="1" x14ac:dyDescent="0.25">
      <c r="P51" s="210"/>
    </row>
    <row r="52" spans="16:16" s="48" customFormat="1" x14ac:dyDescent="0.25">
      <c r="P52" s="210"/>
    </row>
    <row r="53" spans="16:16" s="48" customFormat="1" x14ac:dyDescent="0.25">
      <c r="P53" s="210"/>
    </row>
    <row r="54" spans="16:16" s="48" customFormat="1" x14ac:dyDescent="0.25">
      <c r="P54" s="210"/>
    </row>
    <row r="55" spans="16:16" s="48" customFormat="1" x14ac:dyDescent="0.25">
      <c r="P55" s="210"/>
    </row>
    <row r="56" spans="16:16" s="48" customFormat="1" x14ac:dyDescent="0.25">
      <c r="P56" s="210"/>
    </row>
    <row r="57" spans="16:16" s="48" customFormat="1" x14ac:dyDescent="0.25">
      <c r="P57" s="210"/>
    </row>
    <row r="58" spans="16:16" s="48" customFormat="1" x14ac:dyDescent="0.25">
      <c r="P58" s="210"/>
    </row>
    <row r="59" spans="16:16" s="48" customFormat="1" x14ac:dyDescent="0.25">
      <c r="P59" s="210"/>
    </row>
    <row r="60" spans="16:16" s="48" customFormat="1" x14ac:dyDescent="0.25">
      <c r="P60" s="210"/>
    </row>
    <row r="61" spans="16:16" s="48" customFormat="1" x14ac:dyDescent="0.25">
      <c r="P61" s="210"/>
    </row>
    <row r="62" spans="16:16" s="48" customFormat="1" x14ac:dyDescent="0.25">
      <c r="P62" s="210"/>
    </row>
    <row r="63" spans="16:16" s="48" customFormat="1" x14ac:dyDescent="0.25">
      <c r="P63" s="210"/>
    </row>
    <row r="64" spans="16:16" s="48" customFormat="1" x14ac:dyDescent="0.25">
      <c r="P64" s="210"/>
    </row>
    <row r="65" spans="16:16" s="48" customFormat="1" x14ac:dyDescent="0.25">
      <c r="P65" s="210"/>
    </row>
    <row r="66" spans="16:16" s="48" customFormat="1" x14ac:dyDescent="0.25">
      <c r="P66" s="210"/>
    </row>
    <row r="67" spans="16:16" s="48" customFormat="1" x14ac:dyDescent="0.25">
      <c r="P67" s="210"/>
    </row>
    <row r="68" spans="16:16" s="48" customFormat="1" x14ac:dyDescent="0.25">
      <c r="P68" s="210"/>
    </row>
    <row r="69" spans="16:16" s="48" customFormat="1" x14ac:dyDescent="0.25">
      <c r="P69" s="210"/>
    </row>
    <row r="70" spans="16:16" s="48" customFormat="1" x14ac:dyDescent="0.25">
      <c r="P70" s="210"/>
    </row>
    <row r="71" spans="16:16" s="48" customFormat="1" x14ac:dyDescent="0.25">
      <c r="P71" s="210"/>
    </row>
    <row r="72" spans="16:16" s="48" customFormat="1" x14ac:dyDescent="0.25">
      <c r="P72" s="210"/>
    </row>
    <row r="73" spans="16:16" s="48" customFormat="1" x14ac:dyDescent="0.25">
      <c r="P73" s="210"/>
    </row>
    <row r="74" spans="16:16" s="48" customFormat="1" x14ac:dyDescent="0.25">
      <c r="P74" s="210"/>
    </row>
    <row r="75" spans="16:16" s="48" customFormat="1" x14ac:dyDescent="0.25">
      <c r="P75" s="210"/>
    </row>
    <row r="76" spans="16:16" s="48" customFormat="1" x14ac:dyDescent="0.25">
      <c r="P76" s="210"/>
    </row>
    <row r="77" spans="16:16" s="48" customFormat="1" x14ac:dyDescent="0.25">
      <c r="P77" s="210"/>
    </row>
    <row r="78" spans="16:16" s="48" customFormat="1" x14ac:dyDescent="0.25">
      <c r="P78" s="210"/>
    </row>
    <row r="79" spans="16:16" s="48" customFormat="1" x14ac:dyDescent="0.25">
      <c r="P79" s="210"/>
    </row>
    <row r="80" spans="16:16" s="48" customFormat="1" x14ac:dyDescent="0.25">
      <c r="P80" s="210"/>
    </row>
    <row r="81" spans="16:16" s="48" customFormat="1" x14ac:dyDescent="0.25">
      <c r="P81" s="210"/>
    </row>
    <row r="82" spans="16:16" s="48" customFormat="1" x14ac:dyDescent="0.25">
      <c r="P82" s="210"/>
    </row>
    <row r="83" spans="16:16" s="48" customFormat="1" x14ac:dyDescent="0.25">
      <c r="P83" s="210"/>
    </row>
    <row r="84" spans="16:16" s="48" customFormat="1" x14ac:dyDescent="0.25">
      <c r="P84" s="210"/>
    </row>
    <row r="85" spans="16:16" s="48" customFormat="1" x14ac:dyDescent="0.25">
      <c r="P85" s="210"/>
    </row>
    <row r="86" spans="16:16" s="48" customFormat="1" x14ac:dyDescent="0.25">
      <c r="P86" s="210"/>
    </row>
    <row r="87" spans="16:16" s="48" customFormat="1" x14ac:dyDescent="0.25">
      <c r="P87" s="210"/>
    </row>
    <row r="88" spans="16:16" s="48" customFormat="1" x14ac:dyDescent="0.25">
      <c r="P88" s="210"/>
    </row>
    <row r="89" spans="16:16" s="48" customFormat="1" x14ac:dyDescent="0.25">
      <c r="P89" s="210"/>
    </row>
    <row r="90" spans="16:16" s="48" customFormat="1" x14ac:dyDescent="0.25">
      <c r="P90" s="210"/>
    </row>
    <row r="91" spans="16:16" s="48" customFormat="1" x14ac:dyDescent="0.25">
      <c r="P91" s="210"/>
    </row>
    <row r="92" spans="16:16" s="48" customFormat="1" x14ac:dyDescent="0.25">
      <c r="P92" s="210"/>
    </row>
    <row r="93" spans="16:16" s="48" customFormat="1" x14ac:dyDescent="0.25">
      <c r="P93" s="210"/>
    </row>
    <row r="94" spans="16:16" s="48" customFormat="1" x14ac:dyDescent="0.25">
      <c r="P94" s="210"/>
    </row>
    <row r="95" spans="16:16" s="48" customFormat="1" x14ac:dyDescent="0.25">
      <c r="P95" s="210"/>
    </row>
    <row r="96" spans="16:16" s="48" customFormat="1" x14ac:dyDescent="0.25">
      <c r="P96" s="210"/>
    </row>
    <row r="97" spans="16:16" s="48" customFormat="1" x14ac:dyDescent="0.25">
      <c r="P97" s="210"/>
    </row>
    <row r="98" spans="16:16" s="48" customFormat="1" x14ac:dyDescent="0.25">
      <c r="P98" s="210"/>
    </row>
    <row r="99" spans="16:16" s="48" customFormat="1" x14ac:dyDescent="0.25">
      <c r="P99" s="210"/>
    </row>
    <row r="100" spans="16:16" s="48" customFormat="1" x14ac:dyDescent="0.25">
      <c r="P100" s="210"/>
    </row>
    <row r="101" spans="16:16" s="48" customFormat="1" x14ac:dyDescent="0.25">
      <c r="P101" s="210"/>
    </row>
    <row r="102" spans="16:16" s="48" customFormat="1" x14ac:dyDescent="0.25">
      <c r="P102" s="210"/>
    </row>
    <row r="103" spans="16:16" s="48" customFormat="1" x14ac:dyDescent="0.25">
      <c r="P103" s="210"/>
    </row>
    <row r="104" spans="16:16" s="48" customFormat="1" x14ac:dyDescent="0.25">
      <c r="P104" s="210"/>
    </row>
    <row r="105" spans="16:16" s="48" customFormat="1" x14ac:dyDescent="0.25">
      <c r="P105" s="210"/>
    </row>
    <row r="106" spans="16:16" s="48" customFormat="1" x14ac:dyDescent="0.25">
      <c r="P106" s="210"/>
    </row>
    <row r="107" spans="16:16" s="48" customFormat="1" x14ac:dyDescent="0.25">
      <c r="P107" s="210"/>
    </row>
    <row r="108" spans="16:16" s="48" customFormat="1" x14ac:dyDescent="0.25">
      <c r="P108" s="210"/>
    </row>
    <row r="109" spans="16:16" s="48" customFormat="1" x14ac:dyDescent="0.25">
      <c r="P109" s="210"/>
    </row>
    <row r="110" spans="16:16" s="48" customFormat="1" x14ac:dyDescent="0.25">
      <c r="P110" s="210"/>
    </row>
    <row r="111" spans="16:16" s="48" customFormat="1" x14ac:dyDescent="0.25">
      <c r="P111" s="210"/>
    </row>
    <row r="112" spans="16:16" s="48" customFormat="1" x14ac:dyDescent="0.25">
      <c r="P112" s="210"/>
    </row>
    <row r="113" spans="16:16" s="48" customFormat="1" x14ac:dyDescent="0.25">
      <c r="P113" s="210"/>
    </row>
    <row r="114" spans="16:16" s="48" customFormat="1" x14ac:dyDescent="0.25">
      <c r="P114" s="210"/>
    </row>
    <row r="115" spans="16:16" s="48" customFormat="1" x14ac:dyDescent="0.25">
      <c r="P115" s="210"/>
    </row>
    <row r="116" spans="16:16" s="48" customFormat="1" x14ac:dyDescent="0.25">
      <c r="P116" s="210"/>
    </row>
    <row r="117" spans="16:16" s="48" customFormat="1" x14ac:dyDescent="0.25">
      <c r="P117" s="210"/>
    </row>
    <row r="118" spans="16:16" s="48" customFormat="1" x14ac:dyDescent="0.25">
      <c r="P118" s="210"/>
    </row>
    <row r="119" spans="16:16" s="48" customFormat="1" x14ac:dyDescent="0.25">
      <c r="P119" s="210"/>
    </row>
    <row r="120" spans="16:16" s="48" customFormat="1" x14ac:dyDescent="0.25">
      <c r="P120" s="210"/>
    </row>
    <row r="121" spans="16:16" s="48" customFormat="1" x14ac:dyDescent="0.25">
      <c r="P121" s="210"/>
    </row>
    <row r="122" spans="16:16" s="48" customFormat="1" x14ac:dyDescent="0.25">
      <c r="P122" s="210"/>
    </row>
    <row r="123" spans="16:16" s="48" customFormat="1" x14ac:dyDescent="0.25">
      <c r="P123" s="210"/>
    </row>
    <row r="124" spans="16:16" s="48" customFormat="1" x14ac:dyDescent="0.25">
      <c r="P124" s="210"/>
    </row>
    <row r="125" spans="16:16" s="48" customFormat="1" x14ac:dyDescent="0.25">
      <c r="P125" s="210"/>
    </row>
    <row r="126" spans="16:16" s="48" customFormat="1" x14ac:dyDescent="0.25">
      <c r="P126" s="210"/>
    </row>
    <row r="127" spans="16:16" s="48" customFormat="1" x14ac:dyDescent="0.25">
      <c r="P127" s="210"/>
    </row>
    <row r="128" spans="16:16" s="48" customFormat="1" x14ac:dyDescent="0.25">
      <c r="P128" s="210"/>
    </row>
    <row r="129" spans="16:16" s="48" customFormat="1" x14ac:dyDescent="0.25">
      <c r="P129" s="210"/>
    </row>
    <row r="130" spans="16:16" s="48" customFormat="1" x14ac:dyDescent="0.25">
      <c r="P130" s="210"/>
    </row>
    <row r="131" spans="16:16" s="48" customFormat="1" x14ac:dyDescent="0.25">
      <c r="P131" s="210"/>
    </row>
    <row r="132" spans="16:16" s="48" customFormat="1" x14ac:dyDescent="0.25">
      <c r="P132" s="210"/>
    </row>
    <row r="133" spans="16:16" s="48" customFormat="1" x14ac:dyDescent="0.25">
      <c r="P133" s="210"/>
    </row>
    <row r="134" spans="16:16" s="48" customFormat="1" x14ac:dyDescent="0.25">
      <c r="P134" s="210"/>
    </row>
    <row r="135" spans="16:16" s="48" customFormat="1" x14ac:dyDescent="0.25">
      <c r="P135" s="210"/>
    </row>
    <row r="136" spans="16:16" s="48" customFormat="1" x14ac:dyDescent="0.25">
      <c r="P136" s="210"/>
    </row>
    <row r="137" spans="16:16" s="48" customFormat="1" x14ac:dyDescent="0.25">
      <c r="P137" s="210"/>
    </row>
    <row r="138" spans="16:16" s="48" customFormat="1" x14ac:dyDescent="0.25">
      <c r="P138" s="210"/>
    </row>
    <row r="139" spans="16:16" s="48" customFormat="1" x14ac:dyDescent="0.25">
      <c r="P139" s="210"/>
    </row>
    <row r="140" spans="16:16" s="48" customFormat="1" x14ac:dyDescent="0.25">
      <c r="P140" s="210"/>
    </row>
    <row r="141" spans="16:16" s="48" customFormat="1" x14ac:dyDescent="0.25">
      <c r="P141" s="210"/>
    </row>
    <row r="142" spans="16:16" s="48" customFormat="1" x14ac:dyDescent="0.25">
      <c r="P142" s="210"/>
    </row>
    <row r="143" spans="16:16" s="48" customFormat="1" x14ac:dyDescent="0.25">
      <c r="P143" s="210"/>
    </row>
    <row r="144" spans="16:16" s="48" customFormat="1" x14ac:dyDescent="0.25">
      <c r="P144" s="210"/>
    </row>
    <row r="145" spans="16:16" s="48" customFormat="1" x14ac:dyDescent="0.25">
      <c r="P145" s="210"/>
    </row>
    <row r="146" spans="16:16" s="48" customFormat="1" x14ac:dyDescent="0.25">
      <c r="P146" s="210"/>
    </row>
    <row r="147" spans="16:16" s="48" customFormat="1" x14ac:dyDescent="0.25">
      <c r="P147" s="210"/>
    </row>
    <row r="148" spans="16:16" s="48" customFormat="1" x14ac:dyDescent="0.25">
      <c r="P148" s="210"/>
    </row>
    <row r="149" spans="16:16" s="48" customFormat="1" x14ac:dyDescent="0.25">
      <c r="P149" s="210"/>
    </row>
    <row r="150" spans="16:16" s="48" customFormat="1" x14ac:dyDescent="0.25">
      <c r="P150" s="210"/>
    </row>
    <row r="151" spans="16:16" s="48" customFormat="1" x14ac:dyDescent="0.25">
      <c r="P151" s="210"/>
    </row>
    <row r="152" spans="16:16" s="48" customFormat="1" x14ac:dyDescent="0.25">
      <c r="P152" s="210"/>
    </row>
    <row r="153" spans="16:16" s="48" customFormat="1" x14ac:dyDescent="0.25">
      <c r="P153" s="210"/>
    </row>
    <row r="154" spans="16:16" s="48" customFormat="1" x14ac:dyDescent="0.25">
      <c r="P154" s="210"/>
    </row>
    <row r="155" spans="16:16" s="48" customFormat="1" x14ac:dyDescent="0.25">
      <c r="P155" s="210"/>
    </row>
    <row r="156" spans="16:16" s="48" customFormat="1" x14ac:dyDescent="0.25">
      <c r="P156" s="210"/>
    </row>
    <row r="157" spans="16:16" s="48" customFormat="1" x14ac:dyDescent="0.25">
      <c r="P157" s="210"/>
    </row>
    <row r="158" spans="16:16" s="48" customFormat="1" x14ac:dyDescent="0.25">
      <c r="P158" s="210"/>
    </row>
    <row r="159" spans="16:16" s="48" customFormat="1" x14ac:dyDescent="0.25">
      <c r="P159" s="210"/>
    </row>
    <row r="160" spans="16:16" s="48" customFormat="1" x14ac:dyDescent="0.25">
      <c r="P160" s="210"/>
    </row>
    <row r="161" spans="16:16" s="48" customFormat="1" x14ac:dyDescent="0.25">
      <c r="P161" s="210"/>
    </row>
    <row r="162" spans="16:16" s="48" customFormat="1" x14ac:dyDescent="0.25">
      <c r="P162" s="210"/>
    </row>
    <row r="163" spans="16:16" s="48" customFormat="1" x14ac:dyDescent="0.25">
      <c r="P163" s="210"/>
    </row>
    <row r="164" spans="16:16" s="48" customFormat="1" x14ac:dyDescent="0.25">
      <c r="P164" s="210"/>
    </row>
    <row r="165" spans="16:16" s="48" customFormat="1" x14ac:dyDescent="0.25">
      <c r="P165" s="210"/>
    </row>
    <row r="166" spans="16:16" s="48" customFormat="1" x14ac:dyDescent="0.25">
      <c r="P166" s="210"/>
    </row>
    <row r="167" spans="16:16" s="48" customFormat="1" x14ac:dyDescent="0.25">
      <c r="P167" s="210"/>
    </row>
    <row r="168" spans="16:16" s="48" customFormat="1" x14ac:dyDescent="0.25">
      <c r="P168" s="210"/>
    </row>
    <row r="169" spans="16:16" s="48" customFormat="1" x14ac:dyDescent="0.25">
      <c r="P169" s="210"/>
    </row>
    <row r="170" spans="16:16" s="48" customFormat="1" x14ac:dyDescent="0.25">
      <c r="P170" s="210"/>
    </row>
    <row r="171" spans="16:16" s="48" customFormat="1" x14ac:dyDescent="0.25">
      <c r="P171" s="210"/>
    </row>
    <row r="172" spans="16:16" s="48" customFormat="1" x14ac:dyDescent="0.25">
      <c r="P172" s="210"/>
    </row>
    <row r="173" spans="16:16" s="48" customFormat="1" x14ac:dyDescent="0.25">
      <c r="P173" s="210"/>
    </row>
    <row r="174" spans="16:16" s="48" customFormat="1" x14ac:dyDescent="0.25">
      <c r="P174" s="210"/>
    </row>
    <row r="175" spans="16:16" s="48" customFormat="1" x14ac:dyDescent="0.25">
      <c r="P175" s="210"/>
    </row>
    <row r="176" spans="16:16" s="48" customFormat="1" x14ac:dyDescent="0.25">
      <c r="P176" s="210"/>
    </row>
    <row r="177" spans="16:16" s="48" customFormat="1" x14ac:dyDescent="0.25">
      <c r="P177" s="210"/>
    </row>
    <row r="178" spans="16:16" s="48" customFormat="1" x14ac:dyDescent="0.25">
      <c r="P178" s="210"/>
    </row>
    <row r="179" spans="16:16" s="48" customFormat="1" x14ac:dyDescent="0.25">
      <c r="P179" s="210"/>
    </row>
    <row r="180" spans="16:16" s="48" customFormat="1" x14ac:dyDescent="0.25">
      <c r="P180" s="210"/>
    </row>
    <row r="181" spans="16:16" s="48" customFormat="1" x14ac:dyDescent="0.25">
      <c r="P181" s="210"/>
    </row>
    <row r="182" spans="16:16" s="48" customFormat="1" x14ac:dyDescent="0.25">
      <c r="P182" s="210"/>
    </row>
    <row r="183" spans="16:16" s="48" customFormat="1" x14ac:dyDescent="0.25">
      <c r="P183" s="210"/>
    </row>
    <row r="184" spans="16:16" s="48" customFormat="1" x14ac:dyDescent="0.25">
      <c r="P184" s="210"/>
    </row>
    <row r="185" spans="16:16" s="48" customFormat="1" x14ac:dyDescent="0.25">
      <c r="P185" s="210"/>
    </row>
    <row r="186" spans="16:16" s="48" customFormat="1" x14ac:dyDescent="0.25">
      <c r="P186" s="210"/>
    </row>
    <row r="187" spans="16:16" s="48" customFormat="1" x14ac:dyDescent="0.25">
      <c r="P187" s="210"/>
    </row>
    <row r="188" spans="16:16" s="48" customFormat="1" x14ac:dyDescent="0.25">
      <c r="P188" s="210"/>
    </row>
    <row r="189" spans="16:16" s="48" customFormat="1" x14ac:dyDescent="0.25">
      <c r="P189" s="210"/>
    </row>
    <row r="190" spans="16:16" s="48" customFormat="1" x14ac:dyDescent="0.25">
      <c r="P190" s="210"/>
    </row>
    <row r="191" spans="16:16" s="48" customFormat="1" x14ac:dyDescent="0.25">
      <c r="P191" s="210"/>
    </row>
    <row r="192" spans="16:16" s="48" customFormat="1" x14ac:dyDescent="0.25">
      <c r="P192" s="210"/>
    </row>
    <row r="193" spans="16:16" s="48" customFormat="1" x14ac:dyDescent="0.25">
      <c r="P193" s="210"/>
    </row>
    <row r="194" spans="16:16" s="48" customFormat="1" x14ac:dyDescent="0.25">
      <c r="P194" s="210"/>
    </row>
    <row r="195" spans="16:16" s="48" customFormat="1" x14ac:dyDescent="0.25">
      <c r="P195" s="210"/>
    </row>
    <row r="196" spans="16:16" s="48" customFormat="1" x14ac:dyDescent="0.25">
      <c r="P196" s="210"/>
    </row>
    <row r="197" spans="16:16" s="48" customFormat="1" x14ac:dyDescent="0.25">
      <c r="P197" s="210"/>
    </row>
    <row r="198" spans="16:16" s="48" customFormat="1" x14ac:dyDescent="0.25">
      <c r="P198" s="210"/>
    </row>
    <row r="199" spans="16:16" s="48" customFormat="1" x14ac:dyDescent="0.25">
      <c r="P199" s="210"/>
    </row>
    <row r="200" spans="16:16" s="48" customFormat="1" x14ac:dyDescent="0.25">
      <c r="P200" s="210"/>
    </row>
    <row r="201" spans="16:16" s="48" customFormat="1" x14ac:dyDescent="0.25">
      <c r="P201" s="210"/>
    </row>
    <row r="202" spans="16:16" s="48" customFormat="1" x14ac:dyDescent="0.25">
      <c r="P202" s="210"/>
    </row>
    <row r="203" spans="16:16" s="48" customFormat="1" x14ac:dyDescent="0.25">
      <c r="P203" s="210"/>
    </row>
    <row r="204" spans="16:16" s="48" customFormat="1" x14ac:dyDescent="0.25">
      <c r="P204" s="210"/>
    </row>
    <row r="205" spans="16:16" s="48" customFormat="1" x14ac:dyDescent="0.25">
      <c r="P205" s="210"/>
    </row>
    <row r="206" spans="16:16" s="48" customFormat="1" x14ac:dyDescent="0.25">
      <c r="P206" s="210"/>
    </row>
    <row r="207" spans="16:16" s="48" customFormat="1" x14ac:dyDescent="0.25">
      <c r="P207" s="210"/>
    </row>
    <row r="208" spans="16:16" s="48" customFormat="1" x14ac:dyDescent="0.25">
      <c r="P208" s="210"/>
    </row>
    <row r="209" spans="16:16" s="48" customFormat="1" x14ac:dyDescent="0.25">
      <c r="P209" s="210"/>
    </row>
    <row r="210" spans="16:16" s="48" customFormat="1" x14ac:dyDescent="0.25">
      <c r="P210" s="210"/>
    </row>
    <row r="211" spans="16:16" s="48" customFormat="1" x14ac:dyDescent="0.25">
      <c r="P211" s="210"/>
    </row>
    <row r="212" spans="16:16" s="48" customFormat="1" x14ac:dyDescent="0.25">
      <c r="P212" s="210"/>
    </row>
    <row r="213" spans="16:16" s="48" customFormat="1" x14ac:dyDescent="0.25">
      <c r="P213" s="210"/>
    </row>
    <row r="214" spans="16:16" s="48" customFormat="1" x14ac:dyDescent="0.25">
      <c r="P214" s="210"/>
    </row>
    <row r="215" spans="16:16" s="48" customFormat="1" x14ac:dyDescent="0.25">
      <c r="P215" s="210"/>
    </row>
    <row r="216" spans="16:16" s="48" customFormat="1" x14ac:dyDescent="0.25">
      <c r="P216" s="210"/>
    </row>
    <row r="217" spans="16:16" s="48" customFormat="1" x14ac:dyDescent="0.25">
      <c r="P217" s="210"/>
    </row>
    <row r="218" spans="16:16" s="48" customFormat="1" x14ac:dyDescent="0.25">
      <c r="P218" s="210"/>
    </row>
    <row r="219" spans="16:16" s="48" customFormat="1" x14ac:dyDescent="0.25">
      <c r="P219" s="210"/>
    </row>
    <row r="220" spans="16:16" s="48" customFormat="1" x14ac:dyDescent="0.25">
      <c r="P220" s="210"/>
    </row>
    <row r="221" spans="16:16" s="48" customFormat="1" x14ac:dyDescent="0.25">
      <c r="P221" s="210"/>
    </row>
    <row r="222" spans="16:16" s="48" customFormat="1" x14ac:dyDescent="0.25">
      <c r="P222" s="210"/>
    </row>
    <row r="223" spans="16:16" s="48" customFormat="1" x14ac:dyDescent="0.25">
      <c r="P223" s="210"/>
    </row>
    <row r="224" spans="16:16" s="48" customFormat="1" x14ac:dyDescent="0.25">
      <c r="P224" s="210"/>
    </row>
    <row r="225" spans="16:16" s="48" customFormat="1" x14ac:dyDescent="0.25">
      <c r="P225" s="210"/>
    </row>
    <row r="226" spans="16:16" s="48" customFormat="1" x14ac:dyDescent="0.25">
      <c r="P226" s="210"/>
    </row>
    <row r="227" spans="16:16" s="48" customFormat="1" x14ac:dyDescent="0.25">
      <c r="P227" s="210"/>
    </row>
    <row r="228" spans="16:16" s="48" customFormat="1" x14ac:dyDescent="0.25">
      <c r="P228" s="210"/>
    </row>
    <row r="229" spans="16:16" s="48" customFormat="1" x14ac:dyDescent="0.25">
      <c r="P229" s="210"/>
    </row>
    <row r="230" spans="16:16" s="48" customFormat="1" x14ac:dyDescent="0.25">
      <c r="P230" s="210"/>
    </row>
    <row r="231" spans="16:16" s="48" customFormat="1" x14ac:dyDescent="0.25">
      <c r="P231" s="210"/>
    </row>
    <row r="232" spans="16:16" s="48" customFormat="1" x14ac:dyDescent="0.25">
      <c r="P232" s="210"/>
    </row>
    <row r="233" spans="16:16" s="48" customFormat="1" x14ac:dyDescent="0.25">
      <c r="P233" s="210"/>
    </row>
    <row r="234" spans="16:16" s="48" customFormat="1" x14ac:dyDescent="0.25">
      <c r="P234" s="210"/>
    </row>
    <row r="235" spans="16:16" s="48" customFormat="1" x14ac:dyDescent="0.25">
      <c r="P235" s="210"/>
    </row>
    <row r="236" spans="16:16" s="48" customFormat="1" x14ac:dyDescent="0.25">
      <c r="P236" s="210"/>
    </row>
    <row r="237" spans="16:16" s="48" customFormat="1" x14ac:dyDescent="0.25">
      <c r="P237" s="210"/>
    </row>
    <row r="238" spans="16:16" s="48" customFormat="1" x14ac:dyDescent="0.25">
      <c r="P238" s="210"/>
    </row>
    <row r="239" spans="16:16" s="48" customFormat="1" x14ac:dyDescent="0.25">
      <c r="P239" s="210"/>
    </row>
    <row r="240" spans="16:16" s="48" customFormat="1" x14ac:dyDescent="0.25">
      <c r="P240" s="210"/>
    </row>
    <row r="241" spans="16:16" s="48" customFormat="1" x14ac:dyDescent="0.25">
      <c r="P241" s="210"/>
    </row>
    <row r="242" spans="16:16" s="48" customFormat="1" x14ac:dyDescent="0.25">
      <c r="P242" s="210"/>
    </row>
    <row r="243" spans="16:16" s="48" customFormat="1" x14ac:dyDescent="0.25">
      <c r="P243" s="210"/>
    </row>
    <row r="244" spans="16:16" s="48" customFormat="1" x14ac:dyDescent="0.25">
      <c r="P244" s="210"/>
    </row>
    <row r="245" spans="16:16" s="48" customFormat="1" x14ac:dyDescent="0.25">
      <c r="P245" s="210"/>
    </row>
    <row r="246" spans="16:16" s="48" customFormat="1" x14ac:dyDescent="0.25">
      <c r="P246" s="210"/>
    </row>
    <row r="247" spans="16:16" s="48" customFormat="1" x14ac:dyDescent="0.25">
      <c r="P247" s="210"/>
    </row>
    <row r="248" spans="16:16" s="48" customFormat="1" x14ac:dyDescent="0.25">
      <c r="P248" s="210"/>
    </row>
    <row r="249" spans="16:16" s="48" customFormat="1" x14ac:dyDescent="0.25">
      <c r="P249" s="210"/>
    </row>
    <row r="250" spans="16:16" s="48" customFormat="1" x14ac:dyDescent="0.25">
      <c r="P250" s="210"/>
    </row>
    <row r="251" spans="16:16" s="48" customFormat="1" x14ac:dyDescent="0.25">
      <c r="P251" s="210"/>
    </row>
    <row r="252" spans="16:16" s="48" customFormat="1" x14ac:dyDescent="0.25">
      <c r="P252" s="210"/>
    </row>
    <row r="253" spans="16:16" s="48" customFormat="1" x14ac:dyDescent="0.25">
      <c r="P253" s="210"/>
    </row>
    <row r="254" spans="16:16" s="48" customFormat="1" x14ac:dyDescent="0.25">
      <c r="P254" s="210"/>
    </row>
    <row r="255" spans="16:16" s="48" customFormat="1" x14ac:dyDescent="0.25">
      <c r="P255" s="210"/>
    </row>
    <row r="256" spans="16:16" s="48" customFormat="1" x14ac:dyDescent="0.25">
      <c r="P256" s="210"/>
    </row>
    <row r="257" spans="16:16" s="48" customFormat="1" x14ac:dyDescent="0.25">
      <c r="P257" s="210"/>
    </row>
    <row r="258" spans="16:16" s="48" customFormat="1" x14ac:dyDescent="0.25">
      <c r="P258" s="210"/>
    </row>
    <row r="259" spans="16:16" s="48" customFormat="1" x14ac:dyDescent="0.25">
      <c r="P259" s="210"/>
    </row>
    <row r="260" spans="16:16" s="48" customFormat="1" x14ac:dyDescent="0.25">
      <c r="P260" s="210"/>
    </row>
    <row r="261" spans="16:16" s="48" customFormat="1" x14ac:dyDescent="0.25">
      <c r="P261" s="210"/>
    </row>
    <row r="262" spans="16:16" s="48" customFormat="1" x14ac:dyDescent="0.25">
      <c r="P262" s="210"/>
    </row>
    <row r="263" spans="16:16" s="48" customFormat="1" x14ac:dyDescent="0.25">
      <c r="P263" s="210"/>
    </row>
    <row r="264" spans="16:16" s="48" customFormat="1" x14ac:dyDescent="0.25">
      <c r="P264" s="210"/>
    </row>
    <row r="265" spans="16:16" s="48" customFormat="1" x14ac:dyDescent="0.25">
      <c r="P265" s="210"/>
    </row>
    <row r="266" spans="16:16" s="48" customFormat="1" x14ac:dyDescent="0.25">
      <c r="P266" s="210"/>
    </row>
    <row r="267" spans="16:16" s="48" customFormat="1" x14ac:dyDescent="0.25">
      <c r="P267" s="210"/>
    </row>
    <row r="268" spans="16:16" s="48" customFormat="1" x14ac:dyDescent="0.25">
      <c r="P268" s="210"/>
    </row>
    <row r="269" spans="16:16" s="48" customFormat="1" x14ac:dyDescent="0.25">
      <c r="P269" s="210"/>
    </row>
    <row r="270" spans="16:16" s="48" customFormat="1" x14ac:dyDescent="0.25">
      <c r="P270" s="210"/>
    </row>
    <row r="271" spans="16:16" s="48" customFormat="1" x14ac:dyDescent="0.25">
      <c r="P271" s="210"/>
    </row>
    <row r="272" spans="16:16" s="48" customFormat="1" x14ac:dyDescent="0.25">
      <c r="P272" s="210"/>
    </row>
    <row r="273" spans="16:16" s="48" customFormat="1" x14ac:dyDescent="0.25">
      <c r="P273" s="210"/>
    </row>
    <row r="274" spans="16:16" s="48" customFormat="1" x14ac:dyDescent="0.25">
      <c r="P274" s="210"/>
    </row>
    <row r="275" spans="16:16" s="48" customFormat="1" x14ac:dyDescent="0.25">
      <c r="P275" s="210"/>
    </row>
    <row r="276" spans="16:16" s="48" customFormat="1" x14ac:dyDescent="0.25">
      <c r="P276" s="210"/>
    </row>
    <row r="277" spans="16:16" s="48" customFormat="1" x14ac:dyDescent="0.25">
      <c r="P277" s="210"/>
    </row>
    <row r="278" spans="16:16" s="48" customFormat="1" x14ac:dyDescent="0.25">
      <c r="P278" s="210"/>
    </row>
    <row r="279" spans="16:16" s="48" customFormat="1" x14ac:dyDescent="0.25">
      <c r="P279" s="210"/>
    </row>
    <row r="280" spans="16:16" s="48" customFormat="1" x14ac:dyDescent="0.25">
      <c r="P280" s="210"/>
    </row>
    <row r="281" spans="16:16" s="48" customFormat="1" x14ac:dyDescent="0.25">
      <c r="P281" s="210"/>
    </row>
    <row r="282" spans="16:16" s="48" customFormat="1" x14ac:dyDescent="0.25">
      <c r="P282" s="210"/>
    </row>
    <row r="283" spans="16:16" s="48" customFormat="1" x14ac:dyDescent="0.25">
      <c r="P283" s="210"/>
    </row>
    <row r="284" spans="16:16" s="48" customFormat="1" x14ac:dyDescent="0.25">
      <c r="P284" s="210"/>
    </row>
    <row r="285" spans="16:16" s="48" customFormat="1" x14ac:dyDescent="0.25">
      <c r="P285" s="210"/>
    </row>
    <row r="286" spans="16:16" s="48" customFormat="1" x14ac:dyDescent="0.25">
      <c r="P286" s="210"/>
    </row>
    <row r="287" spans="16:16" s="48" customFormat="1" x14ac:dyDescent="0.25">
      <c r="P287" s="210"/>
    </row>
    <row r="288" spans="16:16" s="48" customFormat="1" x14ac:dyDescent="0.25">
      <c r="P288" s="210"/>
    </row>
    <row r="289" spans="16:16" s="48" customFormat="1" x14ac:dyDescent="0.25">
      <c r="P289" s="210"/>
    </row>
    <row r="290" spans="16:16" s="48" customFormat="1" x14ac:dyDescent="0.25">
      <c r="P290" s="210"/>
    </row>
    <row r="291" spans="16:16" s="48" customFormat="1" x14ac:dyDescent="0.25">
      <c r="P291" s="210"/>
    </row>
    <row r="292" spans="16:16" s="48" customFormat="1" x14ac:dyDescent="0.25">
      <c r="P292" s="210"/>
    </row>
    <row r="293" spans="16:16" s="48" customFormat="1" x14ac:dyDescent="0.25">
      <c r="P293" s="210"/>
    </row>
    <row r="294" spans="16:16" s="48" customFormat="1" x14ac:dyDescent="0.25">
      <c r="P294" s="210"/>
    </row>
    <row r="295" spans="16:16" s="48" customFormat="1" x14ac:dyDescent="0.25">
      <c r="P295" s="210"/>
    </row>
    <row r="296" spans="16:16" s="48" customFormat="1" x14ac:dyDescent="0.25">
      <c r="P296" s="210"/>
    </row>
    <row r="297" spans="16:16" s="48" customFormat="1" x14ac:dyDescent="0.25">
      <c r="P297" s="210"/>
    </row>
    <row r="298" spans="16:16" s="48" customFormat="1" x14ac:dyDescent="0.25">
      <c r="P298" s="210"/>
    </row>
    <row r="299" spans="16:16" s="48" customFormat="1" x14ac:dyDescent="0.25">
      <c r="P299" s="210"/>
    </row>
    <row r="300" spans="16:16" s="48" customFormat="1" x14ac:dyDescent="0.25">
      <c r="P300" s="210"/>
    </row>
    <row r="301" spans="16:16" s="48" customFormat="1" x14ac:dyDescent="0.25">
      <c r="P301" s="210"/>
    </row>
    <row r="302" spans="16:16" s="48" customFormat="1" x14ac:dyDescent="0.25">
      <c r="P302" s="210"/>
    </row>
    <row r="303" spans="16:16" s="48" customFormat="1" x14ac:dyDescent="0.25">
      <c r="P303" s="210"/>
    </row>
    <row r="304" spans="16:16" s="48" customFormat="1" x14ac:dyDescent="0.25">
      <c r="P304" s="210"/>
    </row>
    <row r="305" spans="16:16" s="48" customFormat="1" x14ac:dyDescent="0.25">
      <c r="P305" s="210"/>
    </row>
    <row r="306" spans="16:16" s="48" customFormat="1" x14ac:dyDescent="0.25">
      <c r="P306" s="210"/>
    </row>
    <row r="307" spans="16:16" s="48" customFormat="1" x14ac:dyDescent="0.25">
      <c r="P307" s="210"/>
    </row>
    <row r="308" spans="16:16" s="48" customFormat="1" x14ac:dyDescent="0.25">
      <c r="P308" s="210"/>
    </row>
    <row r="309" spans="16:16" s="48" customFormat="1" x14ac:dyDescent="0.25">
      <c r="P309" s="210"/>
    </row>
    <row r="310" spans="16:16" s="48" customFormat="1" x14ac:dyDescent="0.25">
      <c r="P310" s="210"/>
    </row>
    <row r="311" spans="16:16" s="48" customFormat="1" x14ac:dyDescent="0.25">
      <c r="P311" s="210"/>
    </row>
    <row r="312" spans="16:16" s="48" customFormat="1" x14ac:dyDescent="0.25">
      <c r="P312" s="210"/>
    </row>
    <row r="313" spans="16:16" s="48" customFormat="1" x14ac:dyDescent="0.25">
      <c r="P313" s="210"/>
    </row>
    <row r="314" spans="16:16" s="48" customFormat="1" x14ac:dyDescent="0.25">
      <c r="P314" s="210"/>
    </row>
    <row r="315" spans="16:16" s="48" customFormat="1" x14ac:dyDescent="0.25">
      <c r="P315" s="210"/>
    </row>
    <row r="316" spans="16:16" s="48" customFormat="1" x14ac:dyDescent="0.25">
      <c r="P316" s="210"/>
    </row>
    <row r="317" spans="16:16" s="48" customFormat="1" x14ac:dyDescent="0.25">
      <c r="P317" s="210"/>
    </row>
    <row r="318" spans="16:16" s="48" customFormat="1" x14ac:dyDescent="0.25">
      <c r="P318" s="210"/>
    </row>
    <row r="319" spans="16:16" s="48" customFormat="1" x14ac:dyDescent="0.25">
      <c r="P319" s="210"/>
    </row>
    <row r="320" spans="16:16" s="48" customFormat="1" x14ac:dyDescent="0.25">
      <c r="P320" s="210"/>
    </row>
    <row r="321" spans="16:16" s="48" customFormat="1" x14ac:dyDescent="0.25">
      <c r="P321" s="210"/>
    </row>
    <row r="322" spans="16:16" s="48" customFormat="1" x14ac:dyDescent="0.25">
      <c r="P322" s="210"/>
    </row>
    <row r="323" spans="16:16" s="48" customFormat="1" x14ac:dyDescent="0.25">
      <c r="P323" s="210"/>
    </row>
    <row r="324" spans="16:16" s="48" customFormat="1" x14ac:dyDescent="0.25">
      <c r="P324" s="210"/>
    </row>
    <row r="325" spans="16:16" s="48" customFormat="1" x14ac:dyDescent="0.25">
      <c r="P325" s="210"/>
    </row>
    <row r="326" spans="16:16" s="48" customFormat="1" x14ac:dyDescent="0.25">
      <c r="P326" s="210"/>
    </row>
    <row r="327" spans="16:16" s="48" customFormat="1" x14ac:dyDescent="0.25">
      <c r="P327" s="210"/>
    </row>
    <row r="328" spans="16:16" s="48" customFormat="1" x14ac:dyDescent="0.25">
      <c r="P328" s="210"/>
    </row>
    <row r="329" spans="16:16" s="48" customFormat="1" x14ac:dyDescent="0.25">
      <c r="P329" s="210"/>
    </row>
    <row r="330" spans="16:16" s="48" customFormat="1" x14ac:dyDescent="0.25">
      <c r="P330" s="210"/>
    </row>
    <row r="331" spans="16:16" s="48" customFormat="1" x14ac:dyDescent="0.25">
      <c r="P331" s="210"/>
    </row>
    <row r="332" spans="16:16" s="48" customFormat="1" x14ac:dyDescent="0.25">
      <c r="P332" s="210"/>
    </row>
    <row r="333" spans="16:16" s="48" customFormat="1" x14ac:dyDescent="0.25">
      <c r="P333" s="210"/>
    </row>
    <row r="334" spans="16:16" s="48" customFormat="1" x14ac:dyDescent="0.25">
      <c r="P334" s="210"/>
    </row>
    <row r="335" spans="16:16" s="48" customFormat="1" x14ac:dyDescent="0.25">
      <c r="P335" s="210"/>
    </row>
    <row r="336" spans="16:16" s="48" customFormat="1" x14ac:dyDescent="0.25">
      <c r="P336" s="210"/>
    </row>
    <row r="337" spans="16:16" s="48" customFormat="1" x14ac:dyDescent="0.25">
      <c r="P337" s="210"/>
    </row>
    <row r="338" spans="16:16" s="48" customFormat="1" x14ac:dyDescent="0.25">
      <c r="P338" s="210"/>
    </row>
    <row r="339" spans="16:16" s="48" customFormat="1" x14ac:dyDescent="0.25">
      <c r="P339" s="210"/>
    </row>
    <row r="340" spans="16:16" s="48" customFormat="1" x14ac:dyDescent="0.25">
      <c r="P340" s="210"/>
    </row>
    <row r="341" spans="16:16" s="48" customFormat="1" x14ac:dyDescent="0.25">
      <c r="P341" s="210"/>
    </row>
    <row r="342" spans="16:16" s="48" customFormat="1" x14ac:dyDescent="0.25">
      <c r="P342" s="210"/>
    </row>
    <row r="343" spans="16:16" s="48" customFormat="1" x14ac:dyDescent="0.25">
      <c r="P343" s="210"/>
    </row>
    <row r="344" spans="16:16" s="48" customFormat="1" x14ac:dyDescent="0.25">
      <c r="P344" s="210"/>
    </row>
    <row r="345" spans="16:16" s="48" customFormat="1" x14ac:dyDescent="0.25">
      <c r="P345" s="210"/>
    </row>
    <row r="346" spans="16:16" s="48" customFormat="1" x14ac:dyDescent="0.25">
      <c r="P346" s="210"/>
    </row>
    <row r="347" spans="16:16" s="48" customFormat="1" x14ac:dyDescent="0.25">
      <c r="P347" s="210"/>
    </row>
    <row r="348" spans="16:16" s="48" customFormat="1" x14ac:dyDescent="0.25">
      <c r="P348" s="210"/>
    </row>
    <row r="349" spans="16:16" s="48" customFormat="1" x14ac:dyDescent="0.25">
      <c r="P349" s="210"/>
    </row>
    <row r="350" spans="16:16" s="48" customFormat="1" x14ac:dyDescent="0.25">
      <c r="P350" s="210"/>
    </row>
    <row r="351" spans="16:16" s="48" customFormat="1" x14ac:dyDescent="0.25">
      <c r="P351" s="210"/>
    </row>
    <row r="352" spans="16:16" s="48" customFormat="1" x14ac:dyDescent="0.25">
      <c r="P352" s="210"/>
    </row>
    <row r="353" spans="16:16" s="48" customFormat="1" x14ac:dyDescent="0.25">
      <c r="P353" s="210"/>
    </row>
    <row r="354" spans="16:16" s="48" customFormat="1" x14ac:dyDescent="0.25">
      <c r="P354" s="210"/>
    </row>
    <row r="355" spans="16:16" s="48" customFormat="1" x14ac:dyDescent="0.25">
      <c r="P355" s="210"/>
    </row>
    <row r="356" spans="16:16" s="48" customFormat="1" x14ac:dyDescent="0.25">
      <c r="P356" s="210"/>
    </row>
    <row r="357" spans="16:16" s="48" customFormat="1" x14ac:dyDescent="0.25">
      <c r="P357" s="210"/>
    </row>
    <row r="358" spans="16:16" s="48" customFormat="1" x14ac:dyDescent="0.25">
      <c r="P358" s="210"/>
    </row>
    <row r="359" spans="16:16" s="48" customFormat="1" x14ac:dyDescent="0.25">
      <c r="P359" s="210"/>
    </row>
    <row r="360" spans="16:16" s="48" customFormat="1" x14ac:dyDescent="0.25">
      <c r="P360" s="210"/>
    </row>
    <row r="361" spans="16:16" s="48" customFormat="1" x14ac:dyDescent="0.25">
      <c r="P361" s="210"/>
    </row>
    <row r="362" spans="16:16" s="48" customFormat="1" x14ac:dyDescent="0.25">
      <c r="P362" s="210"/>
    </row>
    <row r="363" spans="16:16" s="48" customFormat="1" x14ac:dyDescent="0.25">
      <c r="P363" s="210"/>
    </row>
    <row r="364" spans="16:16" s="48" customFormat="1" x14ac:dyDescent="0.25">
      <c r="P364" s="210"/>
    </row>
    <row r="365" spans="16:16" s="48" customFormat="1" x14ac:dyDescent="0.25">
      <c r="P365" s="210"/>
    </row>
    <row r="366" spans="16:16" s="48" customFormat="1" x14ac:dyDescent="0.25">
      <c r="P366" s="210"/>
    </row>
    <row r="367" spans="16:16" s="48" customFormat="1" x14ac:dyDescent="0.25">
      <c r="P367" s="210"/>
    </row>
    <row r="368" spans="16:16" s="48" customFormat="1" x14ac:dyDescent="0.25">
      <c r="P368" s="210"/>
    </row>
    <row r="369" spans="16:16" s="48" customFormat="1" x14ac:dyDescent="0.25">
      <c r="P369" s="210"/>
    </row>
    <row r="370" spans="16:16" s="48" customFormat="1" x14ac:dyDescent="0.25">
      <c r="P370" s="210"/>
    </row>
    <row r="371" spans="16:16" s="48" customFormat="1" x14ac:dyDescent="0.25">
      <c r="P371" s="210"/>
    </row>
    <row r="372" spans="16:16" s="48" customFormat="1" x14ac:dyDescent="0.25">
      <c r="P372" s="210"/>
    </row>
    <row r="373" spans="16:16" s="48" customFormat="1" x14ac:dyDescent="0.25">
      <c r="P373" s="210"/>
    </row>
    <row r="374" spans="16:16" s="48" customFormat="1" x14ac:dyDescent="0.25">
      <c r="P374" s="210"/>
    </row>
    <row r="375" spans="16:16" s="48" customFormat="1" x14ac:dyDescent="0.25">
      <c r="P375" s="210"/>
    </row>
    <row r="376" spans="16:16" s="48" customFormat="1" x14ac:dyDescent="0.25">
      <c r="P376" s="210"/>
    </row>
    <row r="377" spans="16:16" s="48" customFormat="1" x14ac:dyDescent="0.25">
      <c r="P377" s="210"/>
    </row>
    <row r="378" spans="16:16" s="48" customFormat="1" x14ac:dyDescent="0.25">
      <c r="P378" s="210"/>
    </row>
    <row r="379" spans="16:16" s="48" customFormat="1" x14ac:dyDescent="0.25">
      <c r="P379" s="210"/>
    </row>
    <row r="380" spans="16:16" s="48" customFormat="1" x14ac:dyDescent="0.25">
      <c r="P380" s="210"/>
    </row>
    <row r="381" spans="16:16" s="48" customFormat="1" x14ac:dyDescent="0.25">
      <c r="P381" s="210"/>
    </row>
    <row r="382" spans="16:16" s="48" customFormat="1" x14ac:dyDescent="0.25">
      <c r="P382" s="210"/>
    </row>
    <row r="383" spans="16:16" s="48" customFormat="1" x14ac:dyDescent="0.25">
      <c r="P383" s="210"/>
    </row>
    <row r="384" spans="16:16" s="48" customFormat="1" x14ac:dyDescent="0.25">
      <c r="P384" s="210"/>
    </row>
    <row r="385" spans="16:16" s="48" customFormat="1" x14ac:dyDescent="0.25">
      <c r="P385" s="210"/>
    </row>
    <row r="386" spans="16:16" s="48" customFormat="1" x14ac:dyDescent="0.25">
      <c r="P386" s="210"/>
    </row>
    <row r="387" spans="16:16" s="48" customFormat="1" x14ac:dyDescent="0.25">
      <c r="P387" s="210"/>
    </row>
    <row r="388" spans="16:16" s="48" customFormat="1" x14ac:dyDescent="0.25">
      <c r="P388" s="210"/>
    </row>
    <row r="389" spans="16:16" s="48" customFormat="1" x14ac:dyDescent="0.25">
      <c r="P389" s="210"/>
    </row>
    <row r="390" spans="16:16" s="48" customFormat="1" x14ac:dyDescent="0.25">
      <c r="P390" s="210"/>
    </row>
    <row r="391" spans="16:16" s="48" customFormat="1" x14ac:dyDescent="0.25">
      <c r="P391" s="210"/>
    </row>
    <row r="392" spans="16:16" s="48" customFormat="1" x14ac:dyDescent="0.25">
      <c r="P392" s="210"/>
    </row>
    <row r="393" spans="16:16" s="48" customFormat="1" x14ac:dyDescent="0.25">
      <c r="P393" s="210"/>
    </row>
    <row r="394" spans="16:16" s="48" customFormat="1" x14ac:dyDescent="0.25">
      <c r="P394" s="210"/>
    </row>
    <row r="395" spans="16:16" s="48" customFormat="1" x14ac:dyDescent="0.25">
      <c r="P395" s="210"/>
    </row>
    <row r="396" spans="16:16" s="48" customFormat="1" x14ac:dyDescent="0.25">
      <c r="P396" s="210"/>
    </row>
    <row r="397" spans="16:16" s="48" customFormat="1" x14ac:dyDescent="0.25">
      <c r="P397" s="210"/>
    </row>
    <row r="398" spans="16:16" s="48" customFormat="1" x14ac:dyDescent="0.25">
      <c r="P398" s="210"/>
    </row>
    <row r="399" spans="16:16" s="48" customFormat="1" x14ac:dyDescent="0.25">
      <c r="P399" s="210"/>
    </row>
    <row r="400" spans="16:16" s="48" customFormat="1" x14ac:dyDescent="0.25">
      <c r="P400" s="210"/>
    </row>
    <row r="401" spans="16:16" s="48" customFormat="1" x14ac:dyDescent="0.25">
      <c r="P401" s="210"/>
    </row>
    <row r="402" spans="16:16" s="48" customFormat="1" x14ac:dyDescent="0.25">
      <c r="P402" s="210"/>
    </row>
    <row r="403" spans="16:16" s="48" customFormat="1" x14ac:dyDescent="0.25">
      <c r="P403" s="210"/>
    </row>
    <row r="404" spans="16:16" s="48" customFormat="1" x14ac:dyDescent="0.25">
      <c r="P404" s="210"/>
    </row>
    <row r="405" spans="16:16" s="48" customFormat="1" x14ac:dyDescent="0.25">
      <c r="P405" s="210"/>
    </row>
    <row r="406" spans="16:16" s="48" customFormat="1" x14ac:dyDescent="0.25">
      <c r="P406" s="210"/>
    </row>
    <row r="407" spans="16:16" s="48" customFormat="1" x14ac:dyDescent="0.25">
      <c r="P407" s="210"/>
    </row>
    <row r="408" spans="16:16" s="48" customFormat="1" x14ac:dyDescent="0.25">
      <c r="P408" s="210"/>
    </row>
    <row r="409" spans="16:16" s="48" customFormat="1" x14ac:dyDescent="0.25">
      <c r="P409" s="210"/>
    </row>
    <row r="410" spans="16:16" s="48" customFormat="1" x14ac:dyDescent="0.25">
      <c r="P410" s="210"/>
    </row>
    <row r="411" spans="16:16" s="48" customFormat="1" x14ac:dyDescent="0.25">
      <c r="P411" s="210"/>
    </row>
    <row r="412" spans="16:16" s="48" customFormat="1" x14ac:dyDescent="0.25">
      <c r="P412" s="210"/>
    </row>
    <row r="413" spans="16:16" s="48" customFormat="1" x14ac:dyDescent="0.25">
      <c r="P413" s="210"/>
    </row>
    <row r="414" spans="16:16" s="48" customFormat="1" x14ac:dyDescent="0.25">
      <c r="P414" s="210"/>
    </row>
    <row r="415" spans="16:16" s="48" customFormat="1" x14ac:dyDescent="0.25">
      <c r="P415" s="210"/>
    </row>
    <row r="416" spans="16:16" s="48" customFormat="1" x14ac:dyDescent="0.25">
      <c r="P416" s="210"/>
    </row>
    <row r="417" spans="16:16" s="48" customFormat="1" x14ac:dyDescent="0.25">
      <c r="P417" s="210"/>
    </row>
    <row r="418" spans="16:16" s="48" customFormat="1" x14ac:dyDescent="0.25">
      <c r="P418" s="210"/>
    </row>
    <row r="419" spans="16:16" s="48" customFormat="1" x14ac:dyDescent="0.25">
      <c r="P419" s="210"/>
    </row>
    <row r="420" spans="16:16" s="48" customFormat="1" x14ac:dyDescent="0.25">
      <c r="P420" s="210"/>
    </row>
    <row r="421" spans="16:16" s="48" customFormat="1" x14ac:dyDescent="0.25">
      <c r="P421" s="210"/>
    </row>
    <row r="422" spans="16:16" s="48" customFormat="1" x14ac:dyDescent="0.25">
      <c r="P422" s="210"/>
    </row>
    <row r="423" spans="16:16" s="48" customFormat="1" x14ac:dyDescent="0.25">
      <c r="P423" s="210"/>
    </row>
    <row r="424" spans="16:16" s="48" customFormat="1" x14ac:dyDescent="0.25">
      <c r="P424" s="210"/>
    </row>
    <row r="425" spans="16:16" s="48" customFormat="1" x14ac:dyDescent="0.25">
      <c r="P425" s="210"/>
    </row>
    <row r="426" spans="16:16" s="48" customFormat="1" x14ac:dyDescent="0.25">
      <c r="P426" s="210"/>
    </row>
    <row r="427" spans="16:16" s="48" customFormat="1" x14ac:dyDescent="0.25">
      <c r="P427" s="210"/>
    </row>
    <row r="428" spans="16:16" s="48" customFormat="1" x14ac:dyDescent="0.25">
      <c r="P428" s="210"/>
    </row>
    <row r="429" spans="16:16" s="48" customFormat="1" x14ac:dyDescent="0.25">
      <c r="P429" s="210"/>
    </row>
    <row r="430" spans="16:16" s="48" customFormat="1" x14ac:dyDescent="0.25">
      <c r="P430" s="210"/>
    </row>
    <row r="431" spans="16:16" s="48" customFormat="1" x14ac:dyDescent="0.25">
      <c r="P431" s="210"/>
    </row>
    <row r="432" spans="16:16" s="48" customFormat="1" x14ac:dyDescent="0.25">
      <c r="P432" s="210"/>
    </row>
    <row r="433" spans="16:16" s="48" customFormat="1" x14ac:dyDescent="0.25">
      <c r="P433" s="210"/>
    </row>
    <row r="434" spans="16:16" s="48" customFormat="1" x14ac:dyDescent="0.25">
      <c r="P434" s="210"/>
    </row>
    <row r="435" spans="16:16" s="48" customFormat="1" x14ac:dyDescent="0.25">
      <c r="P435" s="210"/>
    </row>
    <row r="436" spans="16:16" s="48" customFormat="1" x14ac:dyDescent="0.25">
      <c r="P436" s="210"/>
    </row>
    <row r="437" spans="16:16" s="48" customFormat="1" x14ac:dyDescent="0.25">
      <c r="P437" s="210"/>
    </row>
    <row r="438" spans="16:16" s="48" customFormat="1" x14ac:dyDescent="0.25">
      <c r="P438" s="210"/>
    </row>
    <row r="439" spans="16:16" s="48" customFormat="1" x14ac:dyDescent="0.25">
      <c r="P439" s="210"/>
    </row>
    <row r="440" spans="16:16" s="48" customFormat="1" x14ac:dyDescent="0.25">
      <c r="P440" s="210"/>
    </row>
    <row r="441" spans="16:16" s="48" customFormat="1" x14ac:dyDescent="0.25">
      <c r="P441" s="210"/>
    </row>
    <row r="442" spans="16:16" s="48" customFormat="1" x14ac:dyDescent="0.25">
      <c r="P442" s="210"/>
    </row>
    <row r="443" spans="16:16" s="48" customFormat="1" x14ac:dyDescent="0.25">
      <c r="P443" s="210"/>
    </row>
    <row r="444" spans="16:16" s="48" customFormat="1" x14ac:dyDescent="0.25">
      <c r="P444" s="210"/>
    </row>
    <row r="445" spans="16:16" s="48" customFormat="1" x14ac:dyDescent="0.25">
      <c r="P445" s="210"/>
    </row>
    <row r="446" spans="16:16" s="48" customFormat="1" x14ac:dyDescent="0.25">
      <c r="P446" s="210"/>
    </row>
    <row r="447" spans="16:16" s="48" customFormat="1" x14ac:dyDescent="0.25">
      <c r="P447" s="210"/>
    </row>
    <row r="448" spans="16:16" s="48" customFormat="1" x14ac:dyDescent="0.25">
      <c r="P448" s="210"/>
    </row>
    <row r="449" spans="16:16" s="48" customFormat="1" x14ac:dyDescent="0.25">
      <c r="P449" s="210"/>
    </row>
    <row r="450" spans="16:16" s="48" customFormat="1" x14ac:dyDescent="0.25">
      <c r="P450" s="210"/>
    </row>
    <row r="451" spans="16:16" s="48" customFormat="1" x14ac:dyDescent="0.25">
      <c r="P451" s="210"/>
    </row>
    <row r="452" spans="16:16" s="48" customFormat="1" x14ac:dyDescent="0.25">
      <c r="P452" s="210"/>
    </row>
    <row r="453" spans="16:16" s="48" customFormat="1" x14ac:dyDescent="0.25">
      <c r="P453" s="210"/>
    </row>
    <row r="454" spans="16:16" s="48" customFormat="1" x14ac:dyDescent="0.25">
      <c r="P454" s="210"/>
    </row>
    <row r="455" spans="16:16" s="48" customFormat="1" x14ac:dyDescent="0.25">
      <c r="P455" s="210"/>
    </row>
    <row r="456" spans="16:16" s="48" customFormat="1" x14ac:dyDescent="0.25">
      <c r="P456" s="210"/>
    </row>
    <row r="457" spans="16:16" s="48" customFormat="1" x14ac:dyDescent="0.25">
      <c r="P457" s="210"/>
    </row>
    <row r="458" spans="16:16" s="48" customFormat="1" x14ac:dyDescent="0.25">
      <c r="P458" s="210"/>
    </row>
    <row r="459" spans="16:16" s="48" customFormat="1" x14ac:dyDescent="0.25">
      <c r="P459" s="210"/>
    </row>
    <row r="460" spans="16:16" s="48" customFormat="1" x14ac:dyDescent="0.25">
      <c r="P460" s="210"/>
    </row>
    <row r="461" spans="16:16" s="48" customFormat="1" x14ac:dyDescent="0.25">
      <c r="P461" s="210"/>
    </row>
    <row r="462" spans="16:16" s="48" customFormat="1" x14ac:dyDescent="0.25">
      <c r="P462" s="210"/>
    </row>
    <row r="463" spans="16:16" s="48" customFormat="1" x14ac:dyDescent="0.25">
      <c r="P463" s="210"/>
    </row>
    <row r="464" spans="16:16" s="48" customFormat="1" x14ac:dyDescent="0.25">
      <c r="P464" s="210"/>
    </row>
    <row r="465" spans="16:16" s="48" customFormat="1" x14ac:dyDescent="0.25">
      <c r="P465" s="210"/>
    </row>
    <row r="466" spans="16:16" s="48" customFormat="1" x14ac:dyDescent="0.25">
      <c r="P466" s="210"/>
    </row>
    <row r="467" spans="16:16" s="48" customFormat="1" x14ac:dyDescent="0.25">
      <c r="P467" s="210"/>
    </row>
    <row r="468" spans="16:16" s="48" customFormat="1" x14ac:dyDescent="0.25">
      <c r="P468" s="210"/>
    </row>
    <row r="469" spans="16:16" s="48" customFormat="1" x14ac:dyDescent="0.25">
      <c r="P469" s="210"/>
    </row>
    <row r="470" spans="16:16" s="48" customFormat="1" x14ac:dyDescent="0.25">
      <c r="P470" s="210"/>
    </row>
    <row r="471" spans="16:16" s="48" customFormat="1" x14ac:dyDescent="0.25">
      <c r="P471" s="210"/>
    </row>
    <row r="472" spans="16:16" s="48" customFormat="1" x14ac:dyDescent="0.25">
      <c r="P472" s="210"/>
    </row>
    <row r="473" spans="16:16" s="48" customFormat="1" x14ac:dyDescent="0.25">
      <c r="P473" s="210"/>
    </row>
    <row r="474" spans="16:16" s="48" customFormat="1" x14ac:dyDescent="0.25">
      <c r="P474" s="210"/>
    </row>
    <row r="475" spans="16:16" s="48" customFormat="1" x14ac:dyDescent="0.25">
      <c r="P475" s="210"/>
    </row>
    <row r="476" spans="16:16" s="48" customFormat="1" x14ac:dyDescent="0.25">
      <c r="P476" s="210"/>
    </row>
    <row r="477" spans="16:16" s="48" customFormat="1" x14ac:dyDescent="0.25">
      <c r="P477" s="210"/>
    </row>
    <row r="478" spans="16:16" s="48" customFormat="1" x14ac:dyDescent="0.25">
      <c r="P478" s="210"/>
    </row>
    <row r="479" spans="16:16" s="48" customFormat="1" x14ac:dyDescent="0.25">
      <c r="P479" s="210"/>
    </row>
  </sheetData>
  <mergeCells count="10">
    <mergeCell ref="M4:N5"/>
    <mergeCell ref="B2:O2"/>
    <mergeCell ref="B3:O3"/>
    <mergeCell ref="B4:B6"/>
    <mergeCell ref="O4:O6"/>
    <mergeCell ref="C4:D5"/>
    <mergeCell ref="E4:F5"/>
    <mergeCell ref="G4:H5"/>
    <mergeCell ref="I4:J5"/>
    <mergeCell ref="K4:L5"/>
  </mergeCells>
  <printOptions horizontalCentered="1"/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DJ655"/>
  <sheetViews>
    <sheetView topLeftCell="A4" zoomScale="90" zoomScaleNormal="90" workbookViewId="0">
      <selection activeCell="C6" sqref="C6:L19"/>
    </sheetView>
  </sheetViews>
  <sheetFormatPr defaultColWidth="9.140625" defaultRowHeight="15" x14ac:dyDescent="0.25"/>
  <cols>
    <col min="1" max="1" width="2.7109375" style="48" customWidth="1"/>
    <col min="2" max="2" width="36.140625" style="34" customWidth="1"/>
    <col min="3" max="12" width="11.7109375" style="34" customWidth="1"/>
    <col min="13" max="13" width="11.42578125" style="210" customWidth="1"/>
    <col min="14" max="89" width="11.42578125" style="48" customWidth="1"/>
    <col min="90" max="256" width="11.42578125" style="34" customWidth="1"/>
    <col min="257" max="16384" width="9.140625" style="34"/>
  </cols>
  <sheetData>
    <row r="1" spans="2:13" s="48" customFormat="1" ht="15.75" thickBot="1" x14ac:dyDescent="0.3">
      <c r="M1" s="210"/>
    </row>
    <row r="2" spans="2:13" ht="22.15" customHeight="1" thickTop="1" thickBot="1" x14ac:dyDescent="0.3">
      <c r="B2" s="226" t="s">
        <v>131</v>
      </c>
      <c r="C2" s="241"/>
      <c r="D2" s="241"/>
      <c r="E2" s="241"/>
      <c r="F2" s="241"/>
      <c r="G2" s="241"/>
      <c r="H2" s="241"/>
      <c r="I2" s="241"/>
      <c r="J2" s="227"/>
      <c r="K2" s="227"/>
      <c r="L2" s="228"/>
    </row>
    <row r="3" spans="2:13" ht="22.15" customHeight="1" thickTop="1" thickBot="1" x14ac:dyDescent="0.3">
      <c r="B3" s="229" t="s">
        <v>92</v>
      </c>
      <c r="C3" s="242" t="s">
        <v>20</v>
      </c>
      <c r="D3" s="243"/>
      <c r="E3" s="243"/>
      <c r="F3" s="243"/>
      <c r="G3" s="243"/>
      <c r="H3" s="243"/>
      <c r="I3" s="243"/>
      <c r="J3" s="244"/>
      <c r="K3" s="244"/>
      <c r="L3" s="245"/>
    </row>
    <row r="4" spans="2:13" ht="22.15" customHeight="1" thickTop="1" x14ac:dyDescent="0.25">
      <c r="B4" s="230"/>
      <c r="C4" s="246" t="s">
        <v>21</v>
      </c>
      <c r="D4" s="247"/>
      <c r="E4" s="248" t="s">
        <v>66</v>
      </c>
      <c r="F4" s="247"/>
      <c r="G4" s="248" t="s">
        <v>67</v>
      </c>
      <c r="H4" s="247"/>
      <c r="I4" s="249" t="s">
        <v>22</v>
      </c>
      <c r="J4" s="249"/>
      <c r="K4" s="250" t="s">
        <v>19</v>
      </c>
      <c r="L4" s="251"/>
    </row>
    <row r="5" spans="2:13" ht="22.15" customHeight="1" thickBot="1" x14ac:dyDescent="0.3">
      <c r="B5" s="231"/>
      <c r="C5" s="193" t="s">
        <v>3</v>
      </c>
      <c r="D5" s="49" t="s">
        <v>4</v>
      </c>
      <c r="E5" s="194" t="s">
        <v>3</v>
      </c>
      <c r="F5" s="49" t="s">
        <v>4</v>
      </c>
      <c r="G5" s="194" t="s">
        <v>3</v>
      </c>
      <c r="H5" s="49" t="s">
        <v>4</v>
      </c>
      <c r="I5" s="194" t="s">
        <v>3</v>
      </c>
      <c r="J5" s="50" t="s">
        <v>4</v>
      </c>
      <c r="K5" s="193" t="s">
        <v>3</v>
      </c>
      <c r="L5" s="77" t="s">
        <v>4</v>
      </c>
    </row>
    <row r="6" spans="2:13" ht="22.15" customHeight="1" thickTop="1" thickBot="1" x14ac:dyDescent="0.3">
      <c r="B6" s="51" t="s">
        <v>5</v>
      </c>
      <c r="C6" s="52">
        <v>4372</v>
      </c>
      <c r="D6" s="53">
        <v>0.47739681153090197</v>
      </c>
      <c r="E6" s="54">
        <v>7014</v>
      </c>
      <c r="F6" s="53">
        <v>0.41702836078244843</v>
      </c>
      <c r="G6" s="54">
        <v>535</v>
      </c>
      <c r="H6" s="53">
        <v>0.5382293762575453</v>
      </c>
      <c r="I6" s="54">
        <v>0</v>
      </c>
      <c r="J6" s="55">
        <v>0</v>
      </c>
      <c r="K6" s="52">
        <v>11921</v>
      </c>
      <c r="L6" s="78">
        <v>0.44197686489693017</v>
      </c>
      <c r="M6" s="211" t="s">
        <v>103</v>
      </c>
    </row>
    <row r="7" spans="2:13" ht="22.15" customHeight="1" thickTop="1" x14ac:dyDescent="0.25">
      <c r="B7" s="58" t="s">
        <v>6</v>
      </c>
      <c r="C7" s="79">
        <v>659</v>
      </c>
      <c r="D7" s="60">
        <v>7.1958943000655168E-2</v>
      </c>
      <c r="E7" s="80">
        <v>1810</v>
      </c>
      <c r="F7" s="60">
        <v>0.10761638622985908</v>
      </c>
      <c r="G7" s="80">
        <v>57</v>
      </c>
      <c r="H7" s="60">
        <v>5.7344064386317908E-2</v>
      </c>
      <c r="I7" s="80">
        <v>0</v>
      </c>
      <c r="J7" s="62">
        <v>0</v>
      </c>
      <c r="K7" s="79">
        <v>2526</v>
      </c>
      <c r="L7" s="81">
        <v>9.3652676850066729E-2</v>
      </c>
      <c r="M7" s="211" t="s">
        <v>104</v>
      </c>
    </row>
    <row r="8" spans="2:13" ht="22.15" customHeight="1" x14ac:dyDescent="0.25">
      <c r="B8" s="64" t="s">
        <v>7</v>
      </c>
      <c r="C8" s="79">
        <v>426</v>
      </c>
      <c r="D8" s="60">
        <v>4.6516706704520641E-2</v>
      </c>
      <c r="E8" s="80">
        <v>584</v>
      </c>
      <c r="F8" s="60">
        <v>3.4722635115048459E-2</v>
      </c>
      <c r="G8" s="80">
        <v>23</v>
      </c>
      <c r="H8" s="60">
        <v>2.3138832997987926E-2</v>
      </c>
      <c r="I8" s="80">
        <v>0</v>
      </c>
      <c r="J8" s="62">
        <v>0</v>
      </c>
      <c r="K8" s="79">
        <v>1033</v>
      </c>
      <c r="L8" s="81">
        <v>3.829897671659499E-2</v>
      </c>
      <c r="M8" s="211" t="s">
        <v>105</v>
      </c>
    </row>
    <row r="9" spans="2:13" ht="22.15" customHeight="1" x14ac:dyDescent="0.25">
      <c r="B9" s="64" t="s">
        <v>8</v>
      </c>
      <c r="C9" s="79">
        <v>757</v>
      </c>
      <c r="D9" s="60">
        <v>8.2659969425638788E-2</v>
      </c>
      <c r="E9" s="80">
        <v>1243</v>
      </c>
      <c r="F9" s="60">
        <v>7.3904512753433613E-2</v>
      </c>
      <c r="G9" s="80">
        <v>48</v>
      </c>
      <c r="H9" s="60">
        <v>4.8289738430583498E-2</v>
      </c>
      <c r="I9" s="80">
        <v>0</v>
      </c>
      <c r="J9" s="62">
        <v>0</v>
      </c>
      <c r="K9" s="79">
        <v>2048</v>
      </c>
      <c r="L9" s="81">
        <v>7.5930594690790443E-2</v>
      </c>
      <c r="M9" s="211" t="s">
        <v>106</v>
      </c>
    </row>
    <row r="10" spans="2:13" ht="22.15" customHeight="1" x14ac:dyDescent="0.25">
      <c r="B10" s="64" t="s">
        <v>9</v>
      </c>
      <c r="C10" s="79">
        <v>243</v>
      </c>
      <c r="D10" s="60">
        <v>2.653417776807163E-2</v>
      </c>
      <c r="E10" s="80">
        <v>660</v>
      </c>
      <c r="F10" s="60">
        <v>3.9241334205362979E-2</v>
      </c>
      <c r="G10" s="80">
        <v>18</v>
      </c>
      <c r="H10" s="60">
        <v>1.8108651911468814E-2</v>
      </c>
      <c r="I10" s="80">
        <v>0</v>
      </c>
      <c r="J10" s="62">
        <v>0</v>
      </c>
      <c r="K10" s="79">
        <v>921</v>
      </c>
      <c r="L10" s="81">
        <v>3.4146522319442388E-2</v>
      </c>
      <c r="M10" s="211" t="s">
        <v>107</v>
      </c>
    </row>
    <row r="11" spans="2:13" ht="22.15" customHeight="1" thickBot="1" x14ac:dyDescent="0.3">
      <c r="B11" s="64" t="s">
        <v>10</v>
      </c>
      <c r="C11" s="79">
        <v>672</v>
      </c>
      <c r="D11" s="60">
        <v>7.3378466914173407E-2</v>
      </c>
      <c r="E11" s="80">
        <v>945</v>
      </c>
      <c r="F11" s="60">
        <v>5.6186455794042453E-2</v>
      </c>
      <c r="G11" s="80">
        <v>26</v>
      </c>
      <c r="H11" s="60">
        <v>2.6156941649899398E-2</v>
      </c>
      <c r="I11" s="80">
        <v>0</v>
      </c>
      <c r="J11" s="62">
        <v>0</v>
      </c>
      <c r="K11" s="79">
        <v>1643</v>
      </c>
      <c r="L11" s="81">
        <v>6.0915022986801126E-2</v>
      </c>
      <c r="M11" s="211" t="s">
        <v>108</v>
      </c>
    </row>
    <row r="12" spans="2:13" ht="22.15" customHeight="1" thickTop="1" thickBot="1" x14ac:dyDescent="0.3">
      <c r="B12" s="51" t="s">
        <v>11</v>
      </c>
      <c r="C12" s="52">
        <v>2757</v>
      </c>
      <c r="D12" s="53">
        <v>0.3010482638130596</v>
      </c>
      <c r="E12" s="54">
        <v>5242</v>
      </c>
      <c r="F12" s="53">
        <v>0.31167132409774662</v>
      </c>
      <c r="G12" s="54">
        <v>172</v>
      </c>
      <c r="H12" s="53">
        <v>0.17303822937625754</v>
      </c>
      <c r="I12" s="54">
        <v>0</v>
      </c>
      <c r="J12" s="55">
        <v>0</v>
      </c>
      <c r="K12" s="52">
        <v>8171</v>
      </c>
      <c r="L12" s="78">
        <v>0.30294379356369566</v>
      </c>
      <c r="M12" s="212"/>
    </row>
    <row r="13" spans="2:13" ht="22.15" customHeight="1" thickTop="1" x14ac:dyDescent="0.25">
      <c r="B13" s="64" t="s">
        <v>12</v>
      </c>
      <c r="C13" s="79">
        <v>103</v>
      </c>
      <c r="D13" s="60">
        <v>1.1246997160952173E-2</v>
      </c>
      <c r="E13" s="80">
        <v>361</v>
      </c>
      <c r="F13" s="60">
        <v>2.1463820678993994E-2</v>
      </c>
      <c r="G13" s="80">
        <v>14</v>
      </c>
      <c r="H13" s="60">
        <v>1.4084507042253521E-2</v>
      </c>
      <c r="I13" s="80">
        <v>0</v>
      </c>
      <c r="J13" s="62">
        <v>0</v>
      </c>
      <c r="K13" s="79">
        <v>478</v>
      </c>
      <c r="L13" s="81">
        <v>1.7722082159276287E-2</v>
      </c>
      <c r="M13" s="211" t="s">
        <v>109</v>
      </c>
    </row>
    <row r="14" spans="2:13" ht="22.15" customHeight="1" x14ac:dyDescent="0.25">
      <c r="B14" s="64" t="s">
        <v>13</v>
      </c>
      <c r="C14" s="79">
        <v>604</v>
      </c>
      <c r="D14" s="60">
        <v>6.5953264905001086E-2</v>
      </c>
      <c r="E14" s="80">
        <v>1767</v>
      </c>
      <c r="F14" s="60">
        <v>0.10505975384981271</v>
      </c>
      <c r="G14" s="80">
        <v>108</v>
      </c>
      <c r="H14" s="60">
        <v>0.10865191146881288</v>
      </c>
      <c r="I14" s="80">
        <v>1</v>
      </c>
      <c r="J14" s="62">
        <v>1</v>
      </c>
      <c r="K14" s="79">
        <v>2480</v>
      </c>
      <c r="L14" s="81">
        <v>9.1947204508379066E-2</v>
      </c>
      <c r="M14" s="211" t="s">
        <v>110</v>
      </c>
    </row>
    <row r="15" spans="2:13" ht="22.15" customHeight="1" x14ac:dyDescent="0.25">
      <c r="B15" s="64" t="s">
        <v>14</v>
      </c>
      <c r="C15" s="79">
        <v>831</v>
      </c>
      <c r="D15" s="60">
        <v>9.0740336317973361E-2</v>
      </c>
      <c r="E15" s="80">
        <v>1484</v>
      </c>
      <c r="F15" s="60">
        <v>8.8233545395088889E-2</v>
      </c>
      <c r="G15" s="80">
        <v>88</v>
      </c>
      <c r="H15" s="60">
        <v>8.8531187122736416E-2</v>
      </c>
      <c r="I15" s="80">
        <v>0</v>
      </c>
      <c r="J15" s="62">
        <v>0</v>
      </c>
      <c r="K15" s="79">
        <v>2403</v>
      </c>
      <c r="L15" s="81">
        <v>8.9092392110336649E-2</v>
      </c>
      <c r="M15" s="211" t="s">
        <v>111</v>
      </c>
    </row>
    <row r="16" spans="2:13" ht="22.15" customHeight="1" x14ac:dyDescent="0.25">
      <c r="B16" s="64" t="s">
        <v>15</v>
      </c>
      <c r="C16" s="79">
        <v>167</v>
      </c>
      <c r="D16" s="60">
        <v>1.823542258134964E-2</v>
      </c>
      <c r="E16" s="80">
        <v>280</v>
      </c>
      <c r="F16" s="60">
        <v>1.6647838753790355E-2</v>
      </c>
      <c r="G16" s="80">
        <v>23</v>
      </c>
      <c r="H16" s="60">
        <v>2.3138832997987926E-2</v>
      </c>
      <c r="I16" s="80">
        <v>0</v>
      </c>
      <c r="J16" s="62">
        <v>0</v>
      </c>
      <c r="K16" s="79">
        <v>470</v>
      </c>
      <c r="L16" s="81">
        <v>1.7425478273765387E-2</v>
      </c>
      <c r="M16" s="211" t="s">
        <v>112</v>
      </c>
    </row>
    <row r="17" spans="2:114" ht="22.15" customHeight="1" thickBot="1" x14ac:dyDescent="0.3">
      <c r="B17" s="58" t="s">
        <v>16</v>
      </c>
      <c r="C17" s="79">
        <v>324</v>
      </c>
      <c r="D17" s="60">
        <v>3.5378903690762173E-2</v>
      </c>
      <c r="E17" s="80">
        <v>671</v>
      </c>
      <c r="F17" s="60">
        <v>3.9895356442119029E-2</v>
      </c>
      <c r="G17" s="80">
        <v>54</v>
      </c>
      <c r="H17" s="60">
        <v>5.4325955734406441E-2</v>
      </c>
      <c r="I17" s="80">
        <v>0</v>
      </c>
      <c r="J17" s="62">
        <v>0</v>
      </c>
      <c r="K17" s="79">
        <v>1049</v>
      </c>
      <c r="L17" s="81">
        <v>3.889218448761679E-2</v>
      </c>
      <c r="M17" s="211" t="s">
        <v>113</v>
      </c>
    </row>
    <row r="18" spans="2:114" ht="22.15" customHeight="1" thickTop="1" thickBot="1" x14ac:dyDescent="0.3">
      <c r="B18" s="51" t="s">
        <v>17</v>
      </c>
      <c r="C18" s="52">
        <v>2029</v>
      </c>
      <c r="D18" s="53">
        <v>0.22155492465603843</v>
      </c>
      <c r="E18" s="54">
        <v>4563</v>
      </c>
      <c r="F18" s="53">
        <v>0.27130031511980496</v>
      </c>
      <c r="G18" s="54">
        <v>287</v>
      </c>
      <c r="H18" s="53">
        <v>0.28873239436619719</v>
      </c>
      <c r="I18" s="54">
        <v>1</v>
      </c>
      <c r="J18" s="55">
        <v>1</v>
      </c>
      <c r="K18" s="52">
        <v>6880</v>
      </c>
      <c r="L18" s="78">
        <v>0.25507934153937417</v>
      </c>
    </row>
    <row r="19" spans="2:114" ht="22.15" customHeight="1" thickTop="1" thickBot="1" x14ac:dyDescent="0.3">
      <c r="B19" s="66" t="s">
        <v>19</v>
      </c>
      <c r="C19" s="82">
        <v>9158</v>
      </c>
      <c r="D19" s="68">
        <v>1</v>
      </c>
      <c r="E19" s="83">
        <v>16819</v>
      </c>
      <c r="F19" s="68">
        <v>1</v>
      </c>
      <c r="G19" s="83">
        <v>994</v>
      </c>
      <c r="H19" s="68">
        <v>1</v>
      </c>
      <c r="I19" s="83">
        <v>1</v>
      </c>
      <c r="J19" s="70">
        <v>1</v>
      </c>
      <c r="K19" s="82">
        <v>26972</v>
      </c>
      <c r="L19" s="84">
        <v>1</v>
      </c>
      <c r="M19" s="213" t="s">
        <v>53</v>
      </c>
    </row>
    <row r="20" spans="2:114" s="48" customFormat="1" ht="22.15" customHeight="1" thickTop="1" thickBot="1" x14ac:dyDescent="0.3">
      <c r="B20" s="85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210"/>
    </row>
    <row r="21" spans="2:114" ht="22.15" customHeight="1" thickTop="1" x14ac:dyDescent="0.25">
      <c r="B21" s="86" t="s">
        <v>93</v>
      </c>
      <c r="C21" s="87"/>
      <c r="D21" s="88"/>
      <c r="E21" s="73"/>
      <c r="F21" s="88"/>
      <c r="G21" s="73"/>
      <c r="H21" s="88"/>
      <c r="I21" s="73"/>
      <c r="J21" s="89"/>
      <c r="K21" s="88"/>
      <c r="L21" s="73"/>
      <c r="M21" s="214"/>
      <c r="N21" s="73"/>
      <c r="O21" s="88"/>
      <c r="P21" s="73"/>
      <c r="Q21" s="88"/>
      <c r="R21" s="73"/>
      <c r="S21" s="88"/>
      <c r="T21" s="89"/>
      <c r="U21" s="88"/>
      <c r="V21" s="73"/>
      <c r="W21" s="73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</row>
    <row r="22" spans="2:114" ht="22.15" customHeight="1" thickBot="1" x14ac:dyDescent="0.3">
      <c r="B22" s="90" t="s">
        <v>94</v>
      </c>
      <c r="C22" s="91"/>
      <c r="D22" s="88"/>
      <c r="E22" s="73"/>
      <c r="F22" s="88"/>
      <c r="G22" s="73"/>
      <c r="H22" s="88"/>
      <c r="I22" s="73"/>
      <c r="J22" s="89"/>
      <c r="K22" s="88"/>
      <c r="L22" s="73"/>
      <c r="M22" s="214"/>
      <c r="N22" s="73"/>
      <c r="O22" s="88"/>
      <c r="P22" s="73"/>
      <c r="Q22" s="88"/>
      <c r="R22" s="73"/>
      <c r="S22" s="88"/>
      <c r="T22" s="89"/>
      <c r="U22" s="88"/>
      <c r="V22" s="73"/>
      <c r="W22" s="73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</row>
    <row r="23" spans="2:114" s="48" customFormat="1" ht="15.75" thickTop="1" x14ac:dyDescent="0.2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210"/>
    </row>
    <row r="24" spans="2:114" s="48" customFormat="1" x14ac:dyDescent="0.2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210"/>
    </row>
    <row r="25" spans="2:114" s="48" customFormat="1" x14ac:dyDescent="0.25">
      <c r="B25" s="73"/>
      <c r="C25" s="92"/>
      <c r="D25" s="92"/>
      <c r="E25" s="92"/>
      <c r="F25" s="92"/>
      <c r="G25" s="92"/>
      <c r="H25" s="73"/>
      <c r="I25" s="73"/>
      <c r="J25" s="73"/>
      <c r="K25" s="73"/>
      <c r="L25" s="73"/>
      <c r="M25" s="210"/>
    </row>
    <row r="26" spans="2:114" s="48" customFormat="1" x14ac:dyDescent="0.25">
      <c r="M26" s="210"/>
    </row>
    <row r="27" spans="2:114" s="48" customFormat="1" x14ac:dyDescent="0.25">
      <c r="M27" s="210"/>
    </row>
    <row r="28" spans="2:114" s="48" customFormat="1" x14ac:dyDescent="0.25">
      <c r="M28" s="210"/>
    </row>
    <row r="29" spans="2:114" s="48" customFormat="1" x14ac:dyDescent="0.25">
      <c r="M29" s="210"/>
    </row>
    <row r="30" spans="2:114" s="48" customFormat="1" x14ac:dyDescent="0.25">
      <c r="M30" s="210"/>
    </row>
    <row r="31" spans="2:114" s="48" customFormat="1" x14ac:dyDescent="0.25">
      <c r="M31" s="210"/>
    </row>
    <row r="32" spans="2:114" s="48" customFormat="1" x14ac:dyDescent="0.25">
      <c r="M32" s="210"/>
    </row>
    <row r="33" spans="13:13" s="48" customFormat="1" x14ac:dyDescent="0.25">
      <c r="M33" s="210"/>
    </row>
    <row r="34" spans="13:13" s="48" customFormat="1" x14ac:dyDescent="0.25">
      <c r="M34" s="210"/>
    </row>
    <row r="35" spans="13:13" s="48" customFormat="1" x14ac:dyDescent="0.25">
      <c r="M35" s="210"/>
    </row>
    <row r="36" spans="13:13" s="48" customFormat="1" x14ac:dyDescent="0.25">
      <c r="M36" s="210"/>
    </row>
    <row r="37" spans="13:13" s="48" customFormat="1" x14ac:dyDescent="0.25">
      <c r="M37" s="210"/>
    </row>
    <row r="38" spans="13:13" s="48" customFormat="1" x14ac:dyDescent="0.25">
      <c r="M38" s="210"/>
    </row>
    <row r="39" spans="13:13" s="48" customFormat="1" x14ac:dyDescent="0.25">
      <c r="M39" s="210"/>
    </row>
    <row r="40" spans="13:13" s="48" customFormat="1" x14ac:dyDescent="0.25">
      <c r="M40" s="210"/>
    </row>
    <row r="41" spans="13:13" s="48" customFormat="1" x14ac:dyDescent="0.25">
      <c r="M41" s="210"/>
    </row>
    <row r="42" spans="13:13" s="48" customFormat="1" x14ac:dyDescent="0.25">
      <c r="M42" s="210"/>
    </row>
    <row r="43" spans="13:13" s="48" customFormat="1" x14ac:dyDescent="0.25">
      <c r="M43" s="210"/>
    </row>
    <row r="44" spans="13:13" s="48" customFormat="1" x14ac:dyDescent="0.25">
      <c r="M44" s="210"/>
    </row>
    <row r="45" spans="13:13" s="48" customFormat="1" x14ac:dyDescent="0.25">
      <c r="M45" s="210"/>
    </row>
    <row r="46" spans="13:13" s="48" customFormat="1" x14ac:dyDescent="0.25">
      <c r="M46" s="210"/>
    </row>
    <row r="47" spans="13:13" s="48" customFormat="1" x14ac:dyDescent="0.25">
      <c r="M47" s="210"/>
    </row>
    <row r="48" spans="13:13" s="48" customFormat="1" x14ac:dyDescent="0.25">
      <c r="M48" s="210"/>
    </row>
    <row r="49" spans="13:13" s="48" customFormat="1" x14ac:dyDescent="0.25">
      <c r="M49" s="210"/>
    </row>
    <row r="50" spans="13:13" s="48" customFormat="1" x14ac:dyDescent="0.25">
      <c r="M50" s="210"/>
    </row>
    <row r="51" spans="13:13" s="48" customFormat="1" x14ac:dyDescent="0.25">
      <c r="M51" s="210"/>
    </row>
    <row r="52" spans="13:13" s="48" customFormat="1" x14ac:dyDescent="0.25">
      <c r="M52" s="210"/>
    </row>
    <row r="53" spans="13:13" s="48" customFormat="1" x14ac:dyDescent="0.25">
      <c r="M53" s="210"/>
    </row>
    <row r="54" spans="13:13" s="48" customFormat="1" x14ac:dyDescent="0.25">
      <c r="M54" s="210"/>
    </row>
    <row r="55" spans="13:13" s="48" customFormat="1" x14ac:dyDescent="0.25">
      <c r="M55" s="210"/>
    </row>
    <row r="56" spans="13:13" s="48" customFormat="1" x14ac:dyDescent="0.25">
      <c r="M56" s="210"/>
    </row>
    <row r="57" spans="13:13" s="48" customFormat="1" x14ac:dyDescent="0.25">
      <c r="M57" s="210"/>
    </row>
    <row r="58" spans="13:13" s="48" customFormat="1" x14ac:dyDescent="0.25">
      <c r="M58" s="210"/>
    </row>
    <row r="59" spans="13:13" s="48" customFormat="1" x14ac:dyDescent="0.25">
      <c r="M59" s="210"/>
    </row>
    <row r="60" spans="13:13" s="48" customFormat="1" x14ac:dyDescent="0.25">
      <c r="M60" s="210"/>
    </row>
    <row r="61" spans="13:13" s="48" customFormat="1" x14ac:dyDescent="0.25">
      <c r="M61" s="210"/>
    </row>
    <row r="62" spans="13:13" s="48" customFormat="1" x14ac:dyDescent="0.25">
      <c r="M62" s="210"/>
    </row>
    <row r="63" spans="13:13" s="48" customFormat="1" x14ac:dyDescent="0.25">
      <c r="M63" s="210"/>
    </row>
    <row r="64" spans="13:13" s="48" customFormat="1" x14ac:dyDescent="0.25">
      <c r="M64" s="210"/>
    </row>
    <row r="65" spans="13:13" s="48" customFormat="1" x14ac:dyDescent="0.25">
      <c r="M65" s="210"/>
    </row>
    <row r="66" spans="13:13" s="48" customFormat="1" x14ac:dyDescent="0.25">
      <c r="M66" s="210"/>
    </row>
    <row r="67" spans="13:13" s="48" customFormat="1" x14ac:dyDescent="0.25">
      <c r="M67" s="210"/>
    </row>
    <row r="68" spans="13:13" s="48" customFormat="1" x14ac:dyDescent="0.25">
      <c r="M68" s="210"/>
    </row>
    <row r="69" spans="13:13" s="48" customFormat="1" x14ac:dyDescent="0.25">
      <c r="M69" s="210"/>
    </row>
    <row r="70" spans="13:13" s="48" customFormat="1" x14ac:dyDescent="0.25">
      <c r="M70" s="210"/>
    </row>
    <row r="71" spans="13:13" s="48" customFormat="1" x14ac:dyDescent="0.25">
      <c r="M71" s="210"/>
    </row>
    <row r="72" spans="13:13" s="48" customFormat="1" x14ac:dyDescent="0.25">
      <c r="M72" s="210"/>
    </row>
    <row r="73" spans="13:13" s="48" customFormat="1" x14ac:dyDescent="0.25">
      <c r="M73" s="210"/>
    </row>
    <row r="74" spans="13:13" s="48" customFormat="1" x14ac:dyDescent="0.25">
      <c r="M74" s="210"/>
    </row>
    <row r="75" spans="13:13" s="48" customFormat="1" x14ac:dyDescent="0.25">
      <c r="M75" s="210"/>
    </row>
    <row r="76" spans="13:13" s="48" customFormat="1" x14ac:dyDescent="0.25">
      <c r="M76" s="210"/>
    </row>
    <row r="77" spans="13:13" s="48" customFormat="1" x14ac:dyDescent="0.25">
      <c r="M77" s="210"/>
    </row>
    <row r="78" spans="13:13" s="48" customFormat="1" x14ac:dyDescent="0.25">
      <c r="M78" s="210"/>
    </row>
    <row r="79" spans="13:13" s="48" customFormat="1" x14ac:dyDescent="0.25">
      <c r="M79" s="210"/>
    </row>
    <row r="80" spans="13:13" s="48" customFormat="1" x14ac:dyDescent="0.25">
      <c r="M80" s="210"/>
    </row>
    <row r="81" spans="13:13" s="48" customFormat="1" x14ac:dyDescent="0.25">
      <c r="M81" s="210"/>
    </row>
    <row r="82" spans="13:13" s="48" customFormat="1" x14ac:dyDescent="0.25">
      <c r="M82" s="210"/>
    </row>
    <row r="83" spans="13:13" s="48" customFormat="1" x14ac:dyDescent="0.25">
      <c r="M83" s="210"/>
    </row>
    <row r="84" spans="13:13" s="48" customFormat="1" x14ac:dyDescent="0.25">
      <c r="M84" s="210"/>
    </row>
    <row r="85" spans="13:13" s="48" customFormat="1" x14ac:dyDescent="0.25">
      <c r="M85" s="210"/>
    </row>
    <row r="86" spans="13:13" s="48" customFormat="1" x14ac:dyDescent="0.25">
      <c r="M86" s="210"/>
    </row>
    <row r="87" spans="13:13" s="48" customFormat="1" x14ac:dyDescent="0.25">
      <c r="M87" s="210"/>
    </row>
    <row r="88" spans="13:13" s="48" customFormat="1" x14ac:dyDescent="0.25">
      <c r="M88" s="210"/>
    </row>
    <row r="89" spans="13:13" s="48" customFormat="1" x14ac:dyDescent="0.25">
      <c r="M89" s="210"/>
    </row>
    <row r="90" spans="13:13" s="48" customFormat="1" x14ac:dyDescent="0.25">
      <c r="M90" s="210"/>
    </row>
    <row r="91" spans="13:13" s="48" customFormat="1" x14ac:dyDescent="0.25">
      <c r="M91" s="210"/>
    </row>
    <row r="92" spans="13:13" s="48" customFormat="1" x14ac:dyDescent="0.25">
      <c r="M92" s="210"/>
    </row>
    <row r="93" spans="13:13" s="48" customFormat="1" x14ac:dyDescent="0.25">
      <c r="M93" s="210"/>
    </row>
    <row r="94" spans="13:13" s="48" customFormat="1" x14ac:dyDescent="0.25">
      <c r="M94" s="210"/>
    </row>
    <row r="95" spans="13:13" s="48" customFormat="1" x14ac:dyDescent="0.25">
      <c r="M95" s="210"/>
    </row>
    <row r="96" spans="13:13" s="48" customFormat="1" x14ac:dyDescent="0.25">
      <c r="M96" s="210"/>
    </row>
    <row r="97" spans="13:13" s="48" customFormat="1" x14ac:dyDescent="0.25">
      <c r="M97" s="210"/>
    </row>
    <row r="98" spans="13:13" s="48" customFormat="1" x14ac:dyDescent="0.25">
      <c r="M98" s="210"/>
    </row>
    <row r="99" spans="13:13" s="48" customFormat="1" x14ac:dyDescent="0.25">
      <c r="M99" s="210"/>
    </row>
    <row r="100" spans="13:13" s="48" customFormat="1" x14ac:dyDescent="0.25">
      <c r="M100" s="210"/>
    </row>
    <row r="101" spans="13:13" s="48" customFormat="1" x14ac:dyDescent="0.25">
      <c r="M101" s="210"/>
    </row>
    <row r="102" spans="13:13" s="48" customFormat="1" x14ac:dyDescent="0.25">
      <c r="M102" s="210"/>
    </row>
    <row r="103" spans="13:13" s="48" customFormat="1" x14ac:dyDescent="0.25">
      <c r="M103" s="210"/>
    </row>
    <row r="104" spans="13:13" s="48" customFormat="1" x14ac:dyDescent="0.25">
      <c r="M104" s="210"/>
    </row>
    <row r="105" spans="13:13" s="48" customFormat="1" x14ac:dyDescent="0.25">
      <c r="M105" s="210"/>
    </row>
    <row r="106" spans="13:13" s="48" customFormat="1" x14ac:dyDescent="0.25">
      <c r="M106" s="210"/>
    </row>
    <row r="107" spans="13:13" s="48" customFormat="1" x14ac:dyDescent="0.25">
      <c r="M107" s="210"/>
    </row>
    <row r="108" spans="13:13" s="48" customFormat="1" x14ac:dyDescent="0.25">
      <c r="M108" s="210"/>
    </row>
    <row r="109" spans="13:13" s="48" customFormat="1" x14ac:dyDescent="0.25">
      <c r="M109" s="210"/>
    </row>
    <row r="110" spans="13:13" s="48" customFormat="1" x14ac:dyDescent="0.25">
      <c r="M110" s="210"/>
    </row>
    <row r="111" spans="13:13" s="48" customFormat="1" x14ac:dyDescent="0.25">
      <c r="M111" s="210"/>
    </row>
    <row r="112" spans="13:13" s="48" customFormat="1" x14ac:dyDescent="0.25">
      <c r="M112" s="210"/>
    </row>
    <row r="113" spans="13:13" s="48" customFormat="1" x14ac:dyDescent="0.25">
      <c r="M113" s="210"/>
    </row>
    <row r="114" spans="13:13" s="48" customFormat="1" x14ac:dyDescent="0.25">
      <c r="M114" s="210"/>
    </row>
    <row r="115" spans="13:13" s="48" customFormat="1" x14ac:dyDescent="0.25">
      <c r="M115" s="210"/>
    </row>
    <row r="116" spans="13:13" s="48" customFormat="1" x14ac:dyDescent="0.25">
      <c r="M116" s="210"/>
    </row>
    <row r="117" spans="13:13" s="48" customFormat="1" x14ac:dyDescent="0.25">
      <c r="M117" s="210"/>
    </row>
    <row r="118" spans="13:13" s="48" customFormat="1" x14ac:dyDescent="0.25">
      <c r="M118" s="210"/>
    </row>
    <row r="119" spans="13:13" s="48" customFormat="1" x14ac:dyDescent="0.25">
      <c r="M119" s="210"/>
    </row>
    <row r="120" spans="13:13" s="48" customFormat="1" x14ac:dyDescent="0.25">
      <c r="M120" s="210"/>
    </row>
    <row r="121" spans="13:13" s="48" customFormat="1" x14ac:dyDescent="0.25">
      <c r="M121" s="210"/>
    </row>
    <row r="122" spans="13:13" s="48" customFormat="1" x14ac:dyDescent="0.25">
      <c r="M122" s="210"/>
    </row>
    <row r="123" spans="13:13" s="48" customFormat="1" x14ac:dyDescent="0.25">
      <c r="M123" s="210"/>
    </row>
    <row r="124" spans="13:13" s="48" customFormat="1" x14ac:dyDescent="0.25">
      <c r="M124" s="210"/>
    </row>
    <row r="125" spans="13:13" s="48" customFormat="1" x14ac:dyDescent="0.25">
      <c r="M125" s="210"/>
    </row>
    <row r="126" spans="13:13" s="48" customFormat="1" x14ac:dyDescent="0.25">
      <c r="M126" s="210"/>
    </row>
    <row r="127" spans="13:13" s="48" customFormat="1" x14ac:dyDescent="0.25">
      <c r="M127" s="210"/>
    </row>
    <row r="128" spans="13:13" s="48" customFormat="1" x14ac:dyDescent="0.25">
      <c r="M128" s="210"/>
    </row>
    <row r="129" spans="13:13" s="48" customFormat="1" x14ac:dyDescent="0.25">
      <c r="M129" s="210"/>
    </row>
    <row r="130" spans="13:13" s="48" customFormat="1" x14ac:dyDescent="0.25">
      <c r="M130" s="210"/>
    </row>
    <row r="131" spans="13:13" s="48" customFormat="1" x14ac:dyDescent="0.25">
      <c r="M131" s="210"/>
    </row>
    <row r="132" spans="13:13" s="48" customFormat="1" x14ac:dyDescent="0.25">
      <c r="M132" s="210"/>
    </row>
    <row r="133" spans="13:13" s="48" customFormat="1" x14ac:dyDescent="0.25">
      <c r="M133" s="210"/>
    </row>
    <row r="134" spans="13:13" s="48" customFormat="1" x14ac:dyDescent="0.25">
      <c r="M134" s="210"/>
    </row>
    <row r="135" spans="13:13" s="48" customFormat="1" x14ac:dyDescent="0.25">
      <c r="M135" s="210"/>
    </row>
    <row r="136" spans="13:13" s="48" customFormat="1" x14ac:dyDescent="0.25">
      <c r="M136" s="210"/>
    </row>
    <row r="137" spans="13:13" s="48" customFormat="1" x14ac:dyDescent="0.25">
      <c r="M137" s="210"/>
    </row>
    <row r="138" spans="13:13" s="48" customFormat="1" x14ac:dyDescent="0.25">
      <c r="M138" s="210"/>
    </row>
    <row r="139" spans="13:13" s="48" customFormat="1" x14ac:dyDescent="0.25">
      <c r="M139" s="210"/>
    </row>
    <row r="140" spans="13:13" s="48" customFormat="1" x14ac:dyDescent="0.25">
      <c r="M140" s="210"/>
    </row>
    <row r="141" spans="13:13" s="48" customFormat="1" x14ac:dyDescent="0.25">
      <c r="M141" s="210"/>
    </row>
    <row r="142" spans="13:13" s="48" customFormat="1" x14ac:dyDescent="0.25">
      <c r="M142" s="210"/>
    </row>
    <row r="143" spans="13:13" s="48" customFormat="1" x14ac:dyDescent="0.25">
      <c r="M143" s="210"/>
    </row>
    <row r="144" spans="13:13" s="48" customFormat="1" x14ac:dyDescent="0.25">
      <c r="M144" s="210"/>
    </row>
    <row r="145" spans="13:13" s="48" customFormat="1" x14ac:dyDescent="0.25">
      <c r="M145" s="210"/>
    </row>
    <row r="146" spans="13:13" s="48" customFormat="1" x14ac:dyDescent="0.25">
      <c r="M146" s="210"/>
    </row>
    <row r="147" spans="13:13" s="48" customFormat="1" x14ac:dyDescent="0.25">
      <c r="M147" s="210"/>
    </row>
    <row r="148" spans="13:13" s="48" customFormat="1" x14ac:dyDescent="0.25">
      <c r="M148" s="210"/>
    </row>
    <row r="149" spans="13:13" s="48" customFormat="1" x14ac:dyDescent="0.25">
      <c r="M149" s="210"/>
    </row>
    <row r="150" spans="13:13" s="48" customFormat="1" x14ac:dyDescent="0.25">
      <c r="M150" s="210"/>
    </row>
    <row r="151" spans="13:13" s="48" customFormat="1" x14ac:dyDescent="0.25">
      <c r="M151" s="210"/>
    </row>
    <row r="152" spans="13:13" s="48" customFormat="1" x14ac:dyDescent="0.25">
      <c r="M152" s="210"/>
    </row>
    <row r="153" spans="13:13" s="48" customFormat="1" x14ac:dyDescent="0.25">
      <c r="M153" s="210"/>
    </row>
    <row r="154" spans="13:13" s="48" customFormat="1" x14ac:dyDescent="0.25">
      <c r="M154" s="210"/>
    </row>
    <row r="155" spans="13:13" s="48" customFormat="1" x14ac:dyDescent="0.25">
      <c r="M155" s="210"/>
    </row>
    <row r="156" spans="13:13" s="48" customFormat="1" x14ac:dyDescent="0.25">
      <c r="M156" s="210"/>
    </row>
    <row r="157" spans="13:13" s="48" customFormat="1" x14ac:dyDescent="0.25">
      <c r="M157" s="210"/>
    </row>
    <row r="158" spans="13:13" s="48" customFormat="1" x14ac:dyDescent="0.25">
      <c r="M158" s="210"/>
    </row>
    <row r="159" spans="13:13" s="48" customFormat="1" x14ac:dyDescent="0.25">
      <c r="M159" s="210"/>
    </row>
    <row r="160" spans="13:13" s="48" customFormat="1" x14ac:dyDescent="0.25">
      <c r="M160" s="210"/>
    </row>
    <row r="161" spans="13:13" s="48" customFormat="1" x14ac:dyDescent="0.25">
      <c r="M161" s="210"/>
    </row>
    <row r="162" spans="13:13" s="48" customFormat="1" x14ac:dyDescent="0.25">
      <c r="M162" s="210"/>
    </row>
    <row r="163" spans="13:13" s="48" customFormat="1" x14ac:dyDescent="0.25">
      <c r="M163" s="210"/>
    </row>
    <row r="164" spans="13:13" s="48" customFormat="1" x14ac:dyDescent="0.25">
      <c r="M164" s="210"/>
    </row>
    <row r="165" spans="13:13" s="48" customFormat="1" x14ac:dyDescent="0.25">
      <c r="M165" s="210"/>
    </row>
    <row r="166" spans="13:13" s="48" customFormat="1" x14ac:dyDescent="0.25">
      <c r="M166" s="210"/>
    </row>
    <row r="167" spans="13:13" s="48" customFormat="1" x14ac:dyDescent="0.25">
      <c r="M167" s="210"/>
    </row>
    <row r="168" spans="13:13" s="48" customFormat="1" x14ac:dyDescent="0.25">
      <c r="M168" s="210"/>
    </row>
    <row r="169" spans="13:13" s="48" customFormat="1" x14ac:dyDescent="0.25">
      <c r="M169" s="210"/>
    </row>
    <row r="170" spans="13:13" s="48" customFormat="1" x14ac:dyDescent="0.25">
      <c r="M170" s="210"/>
    </row>
    <row r="171" spans="13:13" s="48" customFormat="1" x14ac:dyDescent="0.25">
      <c r="M171" s="210"/>
    </row>
    <row r="172" spans="13:13" s="48" customFormat="1" x14ac:dyDescent="0.25">
      <c r="M172" s="210"/>
    </row>
    <row r="173" spans="13:13" s="48" customFormat="1" x14ac:dyDescent="0.25">
      <c r="M173" s="210"/>
    </row>
    <row r="174" spans="13:13" s="48" customFormat="1" x14ac:dyDescent="0.25">
      <c r="M174" s="210"/>
    </row>
    <row r="175" spans="13:13" s="48" customFormat="1" x14ac:dyDescent="0.25">
      <c r="M175" s="210"/>
    </row>
    <row r="176" spans="13:13" s="48" customFormat="1" x14ac:dyDescent="0.25">
      <c r="M176" s="210"/>
    </row>
    <row r="177" spans="13:13" s="48" customFormat="1" x14ac:dyDescent="0.25">
      <c r="M177" s="210"/>
    </row>
    <row r="178" spans="13:13" s="48" customFormat="1" x14ac:dyDescent="0.25">
      <c r="M178" s="210"/>
    </row>
    <row r="179" spans="13:13" s="48" customFormat="1" x14ac:dyDescent="0.25">
      <c r="M179" s="210"/>
    </row>
    <row r="180" spans="13:13" s="48" customFormat="1" x14ac:dyDescent="0.25">
      <c r="M180" s="210"/>
    </row>
    <row r="181" spans="13:13" s="48" customFormat="1" x14ac:dyDescent="0.25">
      <c r="M181" s="210"/>
    </row>
    <row r="182" spans="13:13" s="48" customFormat="1" x14ac:dyDescent="0.25">
      <c r="M182" s="210"/>
    </row>
    <row r="183" spans="13:13" s="48" customFormat="1" x14ac:dyDescent="0.25">
      <c r="M183" s="210"/>
    </row>
    <row r="184" spans="13:13" s="48" customFormat="1" x14ac:dyDescent="0.25">
      <c r="M184" s="210"/>
    </row>
    <row r="185" spans="13:13" s="48" customFormat="1" x14ac:dyDescent="0.25">
      <c r="M185" s="210"/>
    </row>
    <row r="186" spans="13:13" s="48" customFormat="1" x14ac:dyDescent="0.25">
      <c r="M186" s="210"/>
    </row>
    <row r="187" spans="13:13" s="48" customFormat="1" x14ac:dyDescent="0.25">
      <c r="M187" s="210"/>
    </row>
    <row r="188" spans="13:13" s="48" customFormat="1" x14ac:dyDescent="0.25">
      <c r="M188" s="210"/>
    </row>
    <row r="189" spans="13:13" s="48" customFormat="1" x14ac:dyDescent="0.25">
      <c r="M189" s="210"/>
    </row>
    <row r="190" spans="13:13" s="48" customFormat="1" x14ac:dyDescent="0.25">
      <c r="M190" s="210"/>
    </row>
    <row r="191" spans="13:13" s="48" customFormat="1" x14ac:dyDescent="0.25">
      <c r="M191" s="210"/>
    </row>
    <row r="192" spans="13:13" s="48" customFormat="1" x14ac:dyDescent="0.25">
      <c r="M192" s="210"/>
    </row>
    <row r="193" spans="13:13" s="48" customFormat="1" x14ac:dyDescent="0.25">
      <c r="M193" s="210"/>
    </row>
    <row r="194" spans="13:13" s="48" customFormat="1" x14ac:dyDescent="0.25">
      <c r="M194" s="210"/>
    </row>
    <row r="195" spans="13:13" s="48" customFormat="1" x14ac:dyDescent="0.25">
      <c r="M195" s="210"/>
    </row>
    <row r="196" spans="13:13" s="48" customFormat="1" x14ac:dyDescent="0.25">
      <c r="M196" s="210"/>
    </row>
    <row r="197" spans="13:13" s="48" customFormat="1" x14ac:dyDescent="0.25">
      <c r="M197" s="210"/>
    </row>
    <row r="198" spans="13:13" s="48" customFormat="1" x14ac:dyDescent="0.25">
      <c r="M198" s="210"/>
    </row>
    <row r="199" spans="13:13" s="48" customFormat="1" x14ac:dyDescent="0.25">
      <c r="M199" s="210"/>
    </row>
    <row r="200" spans="13:13" s="48" customFormat="1" x14ac:dyDescent="0.25">
      <c r="M200" s="210"/>
    </row>
    <row r="201" spans="13:13" s="48" customFormat="1" x14ac:dyDescent="0.25">
      <c r="M201" s="210"/>
    </row>
    <row r="202" spans="13:13" s="48" customFormat="1" x14ac:dyDescent="0.25">
      <c r="M202" s="210"/>
    </row>
    <row r="203" spans="13:13" s="48" customFormat="1" x14ac:dyDescent="0.25">
      <c r="M203" s="210"/>
    </row>
    <row r="204" spans="13:13" s="48" customFormat="1" x14ac:dyDescent="0.25">
      <c r="M204" s="210"/>
    </row>
    <row r="205" spans="13:13" s="48" customFormat="1" x14ac:dyDescent="0.25">
      <c r="M205" s="210"/>
    </row>
    <row r="206" spans="13:13" s="48" customFormat="1" x14ac:dyDescent="0.25">
      <c r="M206" s="210"/>
    </row>
    <row r="207" spans="13:13" s="48" customFormat="1" x14ac:dyDescent="0.25">
      <c r="M207" s="210"/>
    </row>
    <row r="208" spans="13:13" s="48" customFormat="1" x14ac:dyDescent="0.25">
      <c r="M208" s="210"/>
    </row>
    <row r="209" spans="13:13" s="48" customFormat="1" x14ac:dyDescent="0.25">
      <c r="M209" s="210"/>
    </row>
    <row r="210" spans="13:13" s="48" customFormat="1" x14ac:dyDescent="0.25">
      <c r="M210" s="210"/>
    </row>
    <row r="211" spans="13:13" s="48" customFormat="1" x14ac:dyDescent="0.25">
      <c r="M211" s="210"/>
    </row>
    <row r="212" spans="13:13" s="48" customFormat="1" x14ac:dyDescent="0.25">
      <c r="M212" s="210"/>
    </row>
    <row r="213" spans="13:13" s="48" customFormat="1" x14ac:dyDescent="0.25">
      <c r="M213" s="210"/>
    </row>
    <row r="214" spans="13:13" s="48" customFormat="1" x14ac:dyDescent="0.25">
      <c r="M214" s="210"/>
    </row>
    <row r="215" spans="13:13" s="48" customFormat="1" x14ac:dyDescent="0.25">
      <c r="M215" s="210"/>
    </row>
    <row r="216" spans="13:13" s="48" customFormat="1" x14ac:dyDescent="0.25">
      <c r="M216" s="210"/>
    </row>
    <row r="217" spans="13:13" s="48" customFormat="1" x14ac:dyDescent="0.25">
      <c r="M217" s="210"/>
    </row>
    <row r="218" spans="13:13" s="48" customFormat="1" x14ac:dyDescent="0.25">
      <c r="M218" s="210"/>
    </row>
    <row r="219" spans="13:13" s="48" customFormat="1" x14ac:dyDescent="0.25">
      <c r="M219" s="210"/>
    </row>
    <row r="220" spans="13:13" s="48" customFormat="1" x14ac:dyDescent="0.25">
      <c r="M220" s="210"/>
    </row>
    <row r="221" spans="13:13" s="48" customFormat="1" x14ac:dyDescent="0.25">
      <c r="M221" s="210"/>
    </row>
    <row r="222" spans="13:13" s="48" customFormat="1" x14ac:dyDescent="0.25">
      <c r="M222" s="210"/>
    </row>
    <row r="223" spans="13:13" s="48" customFormat="1" x14ac:dyDescent="0.25">
      <c r="M223" s="210"/>
    </row>
    <row r="224" spans="13:13" s="48" customFormat="1" x14ac:dyDescent="0.25">
      <c r="M224" s="210"/>
    </row>
    <row r="225" spans="13:13" s="48" customFormat="1" x14ac:dyDescent="0.25">
      <c r="M225" s="210"/>
    </row>
    <row r="226" spans="13:13" s="48" customFormat="1" x14ac:dyDescent="0.25">
      <c r="M226" s="210"/>
    </row>
    <row r="227" spans="13:13" s="48" customFormat="1" x14ac:dyDescent="0.25">
      <c r="M227" s="210"/>
    </row>
    <row r="228" spans="13:13" s="48" customFormat="1" x14ac:dyDescent="0.25">
      <c r="M228" s="210"/>
    </row>
    <row r="229" spans="13:13" s="48" customFormat="1" x14ac:dyDescent="0.25">
      <c r="M229" s="210"/>
    </row>
    <row r="230" spans="13:13" s="48" customFormat="1" x14ac:dyDescent="0.25">
      <c r="M230" s="210"/>
    </row>
    <row r="231" spans="13:13" s="48" customFormat="1" x14ac:dyDescent="0.25">
      <c r="M231" s="210"/>
    </row>
    <row r="232" spans="13:13" s="48" customFormat="1" x14ac:dyDescent="0.25">
      <c r="M232" s="210"/>
    </row>
    <row r="233" spans="13:13" s="48" customFormat="1" x14ac:dyDescent="0.25">
      <c r="M233" s="210"/>
    </row>
    <row r="234" spans="13:13" s="48" customFormat="1" x14ac:dyDescent="0.25">
      <c r="M234" s="210"/>
    </row>
    <row r="235" spans="13:13" s="48" customFormat="1" x14ac:dyDescent="0.25">
      <c r="M235" s="210"/>
    </row>
    <row r="236" spans="13:13" s="48" customFormat="1" x14ac:dyDescent="0.25">
      <c r="M236" s="210"/>
    </row>
    <row r="237" spans="13:13" s="48" customFormat="1" x14ac:dyDescent="0.25">
      <c r="M237" s="210"/>
    </row>
    <row r="238" spans="13:13" s="48" customFormat="1" x14ac:dyDescent="0.25">
      <c r="M238" s="210"/>
    </row>
    <row r="239" spans="13:13" s="48" customFormat="1" x14ac:dyDescent="0.25">
      <c r="M239" s="210"/>
    </row>
    <row r="240" spans="13:13" s="48" customFormat="1" x14ac:dyDescent="0.25">
      <c r="M240" s="210"/>
    </row>
    <row r="241" spans="13:13" s="48" customFormat="1" x14ac:dyDescent="0.25">
      <c r="M241" s="210"/>
    </row>
    <row r="242" spans="13:13" s="48" customFormat="1" x14ac:dyDescent="0.25">
      <c r="M242" s="210"/>
    </row>
    <row r="243" spans="13:13" s="48" customFormat="1" x14ac:dyDescent="0.25">
      <c r="M243" s="210"/>
    </row>
    <row r="244" spans="13:13" s="48" customFormat="1" x14ac:dyDescent="0.25">
      <c r="M244" s="210"/>
    </row>
    <row r="245" spans="13:13" s="48" customFormat="1" x14ac:dyDescent="0.25">
      <c r="M245" s="210"/>
    </row>
    <row r="246" spans="13:13" s="48" customFormat="1" x14ac:dyDescent="0.25">
      <c r="M246" s="210"/>
    </row>
    <row r="247" spans="13:13" s="48" customFormat="1" x14ac:dyDescent="0.25">
      <c r="M247" s="210"/>
    </row>
    <row r="248" spans="13:13" s="48" customFormat="1" x14ac:dyDescent="0.25">
      <c r="M248" s="210"/>
    </row>
    <row r="249" spans="13:13" s="48" customFormat="1" x14ac:dyDescent="0.25">
      <c r="M249" s="210"/>
    </row>
    <row r="250" spans="13:13" s="48" customFormat="1" x14ac:dyDescent="0.25">
      <c r="M250" s="210"/>
    </row>
    <row r="251" spans="13:13" s="48" customFormat="1" x14ac:dyDescent="0.25">
      <c r="M251" s="210"/>
    </row>
    <row r="252" spans="13:13" s="48" customFormat="1" x14ac:dyDescent="0.25">
      <c r="M252" s="210"/>
    </row>
    <row r="253" spans="13:13" s="48" customFormat="1" x14ac:dyDescent="0.25">
      <c r="M253" s="210"/>
    </row>
    <row r="254" spans="13:13" s="48" customFormat="1" x14ac:dyDescent="0.25">
      <c r="M254" s="210"/>
    </row>
    <row r="255" spans="13:13" s="48" customFormat="1" x14ac:dyDescent="0.25">
      <c r="M255" s="210"/>
    </row>
    <row r="256" spans="13:13" s="48" customFormat="1" x14ac:dyDescent="0.25">
      <c r="M256" s="210"/>
    </row>
    <row r="257" spans="13:13" s="48" customFormat="1" x14ac:dyDescent="0.25">
      <c r="M257" s="210"/>
    </row>
    <row r="258" spans="13:13" s="48" customFormat="1" x14ac:dyDescent="0.25">
      <c r="M258" s="210"/>
    </row>
    <row r="259" spans="13:13" s="48" customFormat="1" x14ac:dyDescent="0.25">
      <c r="M259" s="210"/>
    </row>
    <row r="260" spans="13:13" s="48" customFormat="1" x14ac:dyDescent="0.25">
      <c r="M260" s="210"/>
    </row>
    <row r="261" spans="13:13" s="48" customFormat="1" x14ac:dyDescent="0.25">
      <c r="M261" s="210"/>
    </row>
    <row r="262" spans="13:13" s="48" customFormat="1" x14ac:dyDescent="0.25">
      <c r="M262" s="210"/>
    </row>
    <row r="263" spans="13:13" s="48" customFormat="1" x14ac:dyDescent="0.25">
      <c r="M263" s="210"/>
    </row>
    <row r="264" spans="13:13" s="48" customFormat="1" x14ac:dyDescent="0.25">
      <c r="M264" s="210"/>
    </row>
    <row r="265" spans="13:13" s="48" customFormat="1" x14ac:dyDescent="0.25">
      <c r="M265" s="210"/>
    </row>
    <row r="266" spans="13:13" s="48" customFormat="1" x14ac:dyDescent="0.25">
      <c r="M266" s="210"/>
    </row>
    <row r="267" spans="13:13" s="48" customFormat="1" x14ac:dyDescent="0.25">
      <c r="M267" s="210"/>
    </row>
    <row r="268" spans="13:13" s="48" customFormat="1" x14ac:dyDescent="0.25">
      <c r="M268" s="210"/>
    </row>
    <row r="269" spans="13:13" s="48" customFormat="1" x14ac:dyDescent="0.25">
      <c r="M269" s="210"/>
    </row>
    <row r="270" spans="13:13" s="48" customFormat="1" x14ac:dyDescent="0.25">
      <c r="M270" s="210"/>
    </row>
    <row r="271" spans="13:13" s="48" customFormat="1" x14ac:dyDescent="0.25">
      <c r="M271" s="210"/>
    </row>
    <row r="272" spans="13:13" s="48" customFormat="1" x14ac:dyDescent="0.25">
      <c r="M272" s="210"/>
    </row>
    <row r="273" spans="13:13" s="48" customFormat="1" x14ac:dyDescent="0.25">
      <c r="M273" s="210"/>
    </row>
    <row r="274" spans="13:13" s="48" customFormat="1" x14ac:dyDescent="0.25">
      <c r="M274" s="210"/>
    </row>
    <row r="275" spans="13:13" s="48" customFormat="1" x14ac:dyDescent="0.25">
      <c r="M275" s="210"/>
    </row>
    <row r="276" spans="13:13" s="48" customFormat="1" x14ac:dyDescent="0.25">
      <c r="M276" s="210"/>
    </row>
    <row r="277" spans="13:13" s="48" customFormat="1" x14ac:dyDescent="0.25">
      <c r="M277" s="210"/>
    </row>
    <row r="278" spans="13:13" s="48" customFormat="1" x14ac:dyDescent="0.25">
      <c r="M278" s="210"/>
    </row>
    <row r="279" spans="13:13" s="48" customFormat="1" x14ac:dyDescent="0.25">
      <c r="M279" s="210"/>
    </row>
    <row r="280" spans="13:13" s="48" customFormat="1" x14ac:dyDescent="0.25">
      <c r="M280" s="210"/>
    </row>
    <row r="281" spans="13:13" s="48" customFormat="1" x14ac:dyDescent="0.25">
      <c r="M281" s="210"/>
    </row>
    <row r="282" spans="13:13" s="48" customFormat="1" x14ac:dyDescent="0.25">
      <c r="M282" s="210"/>
    </row>
    <row r="283" spans="13:13" s="48" customFormat="1" x14ac:dyDescent="0.25">
      <c r="M283" s="210"/>
    </row>
    <row r="284" spans="13:13" s="48" customFormat="1" x14ac:dyDescent="0.25">
      <c r="M284" s="210"/>
    </row>
    <row r="285" spans="13:13" s="48" customFormat="1" x14ac:dyDescent="0.25">
      <c r="M285" s="210"/>
    </row>
    <row r="286" spans="13:13" s="48" customFormat="1" x14ac:dyDescent="0.25">
      <c r="M286" s="210"/>
    </row>
    <row r="287" spans="13:13" s="48" customFormat="1" x14ac:dyDescent="0.25">
      <c r="M287" s="210"/>
    </row>
    <row r="288" spans="13:13" s="48" customFormat="1" x14ac:dyDescent="0.25">
      <c r="M288" s="210"/>
    </row>
    <row r="289" spans="13:13" s="48" customFormat="1" x14ac:dyDescent="0.25">
      <c r="M289" s="210"/>
    </row>
    <row r="290" spans="13:13" s="48" customFormat="1" x14ac:dyDescent="0.25">
      <c r="M290" s="210"/>
    </row>
    <row r="291" spans="13:13" s="48" customFormat="1" x14ac:dyDescent="0.25">
      <c r="M291" s="210"/>
    </row>
    <row r="292" spans="13:13" s="48" customFormat="1" x14ac:dyDescent="0.25">
      <c r="M292" s="210"/>
    </row>
    <row r="293" spans="13:13" s="48" customFormat="1" x14ac:dyDescent="0.25">
      <c r="M293" s="210"/>
    </row>
    <row r="294" spans="13:13" s="48" customFormat="1" x14ac:dyDescent="0.25">
      <c r="M294" s="210"/>
    </row>
    <row r="295" spans="13:13" s="48" customFormat="1" x14ac:dyDescent="0.25">
      <c r="M295" s="210"/>
    </row>
    <row r="296" spans="13:13" s="48" customFormat="1" x14ac:dyDescent="0.25">
      <c r="M296" s="210"/>
    </row>
    <row r="297" spans="13:13" s="48" customFormat="1" x14ac:dyDescent="0.25">
      <c r="M297" s="210"/>
    </row>
    <row r="298" spans="13:13" s="48" customFormat="1" x14ac:dyDescent="0.25">
      <c r="M298" s="210"/>
    </row>
    <row r="299" spans="13:13" s="48" customFormat="1" x14ac:dyDescent="0.25">
      <c r="M299" s="210"/>
    </row>
    <row r="300" spans="13:13" s="48" customFormat="1" x14ac:dyDescent="0.25">
      <c r="M300" s="210"/>
    </row>
    <row r="301" spans="13:13" s="48" customFormat="1" x14ac:dyDescent="0.25">
      <c r="M301" s="210"/>
    </row>
    <row r="302" spans="13:13" s="48" customFormat="1" x14ac:dyDescent="0.25">
      <c r="M302" s="210"/>
    </row>
    <row r="303" spans="13:13" s="48" customFormat="1" x14ac:dyDescent="0.25">
      <c r="M303" s="210"/>
    </row>
    <row r="304" spans="13:13" s="48" customFormat="1" x14ac:dyDescent="0.25">
      <c r="M304" s="210"/>
    </row>
    <row r="305" spans="13:13" s="48" customFormat="1" x14ac:dyDescent="0.25">
      <c r="M305" s="210"/>
    </row>
    <row r="306" spans="13:13" s="48" customFormat="1" x14ac:dyDescent="0.25">
      <c r="M306" s="210"/>
    </row>
    <row r="307" spans="13:13" s="48" customFormat="1" x14ac:dyDescent="0.25">
      <c r="M307" s="210"/>
    </row>
    <row r="308" spans="13:13" s="48" customFormat="1" x14ac:dyDescent="0.25">
      <c r="M308" s="210"/>
    </row>
    <row r="309" spans="13:13" s="48" customFormat="1" x14ac:dyDescent="0.25">
      <c r="M309" s="210"/>
    </row>
    <row r="310" spans="13:13" s="48" customFormat="1" x14ac:dyDescent="0.25">
      <c r="M310" s="210"/>
    </row>
    <row r="311" spans="13:13" s="48" customFormat="1" x14ac:dyDescent="0.25">
      <c r="M311" s="210"/>
    </row>
    <row r="312" spans="13:13" s="48" customFormat="1" x14ac:dyDescent="0.25">
      <c r="M312" s="210"/>
    </row>
    <row r="313" spans="13:13" s="48" customFormat="1" x14ac:dyDescent="0.25">
      <c r="M313" s="210"/>
    </row>
    <row r="314" spans="13:13" s="48" customFormat="1" x14ac:dyDescent="0.25">
      <c r="M314" s="210"/>
    </row>
    <row r="315" spans="13:13" s="48" customFormat="1" x14ac:dyDescent="0.25">
      <c r="M315" s="210"/>
    </row>
    <row r="316" spans="13:13" s="48" customFormat="1" x14ac:dyDescent="0.25">
      <c r="M316" s="210"/>
    </row>
    <row r="317" spans="13:13" s="48" customFormat="1" x14ac:dyDescent="0.25">
      <c r="M317" s="210"/>
    </row>
    <row r="318" spans="13:13" s="48" customFormat="1" x14ac:dyDescent="0.25">
      <c r="M318" s="210"/>
    </row>
    <row r="319" spans="13:13" s="48" customFormat="1" x14ac:dyDescent="0.25">
      <c r="M319" s="210"/>
    </row>
    <row r="320" spans="13:13" s="48" customFormat="1" x14ac:dyDescent="0.25">
      <c r="M320" s="210"/>
    </row>
    <row r="321" spans="13:13" s="48" customFormat="1" x14ac:dyDescent="0.25">
      <c r="M321" s="210"/>
    </row>
    <row r="322" spans="13:13" s="48" customFormat="1" x14ac:dyDescent="0.25">
      <c r="M322" s="210"/>
    </row>
    <row r="323" spans="13:13" s="48" customFormat="1" x14ac:dyDescent="0.25">
      <c r="M323" s="210"/>
    </row>
    <row r="324" spans="13:13" s="48" customFormat="1" x14ac:dyDescent="0.25">
      <c r="M324" s="210"/>
    </row>
    <row r="325" spans="13:13" s="48" customFormat="1" x14ac:dyDescent="0.25">
      <c r="M325" s="210"/>
    </row>
    <row r="326" spans="13:13" s="48" customFormat="1" x14ac:dyDescent="0.25">
      <c r="M326" s="210"/>
    </row>
    <row r="327" spans="13:13" s="48" customFormat="1" x14ac:dyDescent="0.25">
      <c r="M327" s="210"/>
    </row>
    <row r="328" spans="13:13" s="48" customFormat="1" x14ac:dyDescent="0.25">
      <c r="M328" s="210"/>
    </row>
    <row r="329" spans="13:13" s="48" customFormat="1" x14ac:dyDescent="0.25">
      <c r="M329" s="210"/>
    </row>
    <row r="330" spans="13:13" s="48" customFormat="1" x14ac:dyDescent="0.25">
      <c r="M330" s="210"/>
    </row>
    <row r="331" spans="13:13" s="48" customFormat="1" x14ac:dyDescent="0.25">
      <c r="M331" s="210"/>
    </row>
    <row r="332" spans="13:13" s="48" customFormat="1" x14ac:dyDescent="0.25">
      <c r="M332" s="210"/>
    </row>
    <row r="333" spans="13:13" s="48" customFormat="1" x14ac:dyDescent="0.25">
      <c r="M333" s="210"/>
    </row>
    <row r="334" spans="13:13" s="48" customFormat="1" x14ac:dyDescent="0.25">
      <c r="M334" s="210"/>
    </row>
    <row r="335" spans="13:13" s="48" customFormat="1" x14ac:dyDescent="0.25">
      <c r="M335" s="210"/>
    </row>
    <row r="336" spans="13:13" s="48" customFormat="1" x14ac:dyDescent="0.25">
      <c r="M336" s="210"/>
    </row>
    <row r="337" spans="13:13" s="48" customFormat="1" x14ac:dyDescent="0.25">
      <c r="M337" s="210"/>
    </row>
    <row r="338" spans="13:13" s="48" customFormat="1" x14ac:dyDescent="0.25">
      <c r="M338" s="210"/>
    </row>
    <row r="339" spans="13:13" s="48" customFormat="1" x14ac:dyDescent="0.25">
      <c r="M339" s="210"/>
    </row>
    <row r="340" spans="13:13" s="48" customFormat="1" x14ac:dyDescent="0.25">
      <c r="M340" s="210"/>
    </row>
    <row r="341" spans="13:13" s="48" customFormat="1" x14ac:dyDescent="0.25">
      <c r="M341" s="210"/>
    </row>
    <row r="342" spans="13:13" s="48" customFormat="1" x14ac:dyDescent="0.25">
      <c r="M342" s="210"/>
    </row>
    <row r="343" spans="13:13" s="48" customFormat="1" x14ac:dyDescent="0.25">
      <c r="M343" s="210"/>
    </row>
    <row r="344" spans="13:13" s="48" customFormat="1" x14ac:dyDescent="0.25">
      <c r="M344" s="210"/>
    </row>
    <row r="345" spans="13:13" s="48" customFormat="1" x14ac:dyDescent="0.25">
      <c r="M345" s="210"/>
    </row>
    <row r="346" spans="13:13" s="48" customFormat="1" x14ac:dyDescent="0.25">
      <c r="M346" s="210"/>
    </row>
    <row r="347" spans="13:13" s="48" customFormat="1" x14ac:dyDescent="0.25">
      <c r="M347" s="210"/>
    </row>
    <row r="348" spans="13:13" s="48" customFormat="1" x14ac:dyDescent="0.25">
      <c r="M348" s="210"/>
    </row>
    <row r="349" spans="13:13" s="48" customFormat="1" x14ac:dyDescent="0.25">
      <c r="M349" s="210"/>
    </row>
    <row r="350" spans="13:13" s="48" customFormat="1" x14ac:dyDescent="0.25">
      <c r="M350" s="210"/>
    </row>
    <row r="351" spans="13:13" s="48" customFormat="1" x14ac:dyDescent="0.25">
      <c r="M351" s="210"/>
    </row>
    <row r="352" spans="13:13" s="48" customFormat="1" x14ac:dyDescent="0.25">
      <c r="M352" s="210"/>
    </row>
    <row r="353" spans="13:13" s="48" customFormat="1" x14ac:dyDescent="0.25">
      <c r="M353" s="210"/>
    </row>
    <row r="354" spans="13:13" s="48" customFormat="1" x14ac:dyDescent="0.25">
      <c r="M354" s="210"/>
    </row>
    <row r="355" spans="13:13" s="48" customFormat="1" x14ac:dyDescent="0.25">
      <c r="M355" s="210"/>
    </row>
    <row r="356" spans="13:13" s="48" customFormat="1" x14ac:dyDescent="0.25">
      <c r="M356" s="210"/>
    </row>
    <row r="357" spans="13:13" s="48" customFormat="1" x14ac:dyDescent="0.25">
      <c r="M357" s="210"/>
    </row>
    <row r="358" spans="13:13" s="48" customFormat="1" x14ac:dyDescent="0.25">
      <c r="M358" s="210"/>
    </row>
    <row r="359" spans="13:13" s="48" customFormat="1" x14ac:dyDescent="0.25">
      <c r="M359" s="210"/>
    </row>
    <row r="360" spans="13:13" s="48" customFormat="1" x14ac:dyDescent="0.25">
      <c r="M360" s="210"/>
    </row>
    <row r="361" spans="13:13" s="48" customFormat="1" x14ac:dyDescent="0.25">
      <c r="M361" s="210"/>
    </row>
    <row r="362" spans="13:13" s="48" customFormat="1" x14ac:dyDescent="0.25">
      <c r="M362" s="210"/>
    </row>
    <row r="363" spans="13:13" s="48" customFormat="1" x14ac:dyDescent="0.25">
      <c r="M363" s="210"/>
    </row>
    <row r="364" spans="13:13" s="48" customFormat="1" x14ac:dyDescent="0.25">
      <c r="M364" s="210"/>
    </row>
    <row r="365" spans="13:13" s="48" customFormat="1" x14ac:dyDescent="0.25">
      <c r="M365" s="210"/>
    </row>
    <row r="366" spans="13:13" s="48" customFormat="1" x14ac:dyDescent="0.25">
      <c r="M366" s="210"/>
    </row>
    <row r="367" spans="13:13" s="48" customFormat="1" x14ac:dyDescent="0.25">
      <c r="M367" s="210"/>
    </row>
    <row r="368" spans="13:13" s="48" customFormat="1" x14ac:dyDescent="0.25">
      <c r="M368" s="210"/>
    </row>
    <row r="369" spans="13:13" s="48" customFormat="1" x14ac:dyDescent="0.25">
      <c r="M369" s="210"/>
    </row>
    <row r="370" spans="13:13" s="48" customFormat="1" x14ac:dyDescent="0.25">
      <c r="M370" s="210"/>
    </row>
    <row r="371" spans="13:13" s="48" customFormat="1" x14ac:dyDescent="0.25">
      <c r="M371" s="210"/>
    </row>
    <row r="372" spans="13:13" s="48" customFormat="1" x14ac:dyDescent="0.25">
      <c r="M372" s="210"/>
    </row>
    <row r="373" spans="13:13" s="48" customFormat="1" x14ac:dyDescent="0.25">
      <c r="M373" s="210"/>
    </row>
    <row r="374" spans="13:13" s="48" customFormat="1" x14ac:dyDescent="0.25">
      <c r="M374" s="210"/>
    </row>
    <row r="375" spans="13:13" s="48" customFormat="1" x14ac:dyDescent="0.25">
      <c r="M375" s="210"/>
    </row>
    <row r="376" spans="13:13" s="48" customFormat="1" x14ac:dyDescent="0.25">
      <c r="M376" s="210"/>
    </row>
    <row r="377" spans="13:13" s="48" customFormat="1" x14ac:dyDescent="0.25">
      <c r="M377" s="210"/>
    </row>
    <row r="378" spans="13:13" s="48" customFormat="1" x14ac:dyDescent="0.25">
      <c r="M378" s="210"/>
    </row>
    <row r="379" spans="13:13" s="48" customFormat="1" x14ac:dyDescent="0.25">
      <c r="M379" s="210"/>
    </row>
    <row r="380" spans="13:13" s="48" customFormat="1" x14ac:dyDescent="0.25">
      <c r="M380" s="210"/>
    </row>
    <row r="381" spans="13:13" s="48" customFormat="1" x14ac:dyDescent="0.25">
      <c r="M381" s="210"/>
    </row>
    <row r="382" spans="13:13" s="48" customFormat="1" x14ac:dyDescent="0.25">
      <c r="M382" s="210"/>
    </row>
    <row r="383" spans="13:13" s="48" customFormat="1" x14ac:dyDescent="0.25">
      <c r="M383" s="210"/>
    </row>
    <row r="384" spans="13:13" s="48" customFormat="1" x14ac:dyDescent="0.25">
      <c r="M384" s="210"/>
    </row>
    <row r="385" spans="13:13" s="48" customFormat="1" x14ac:dyDescent="0.25">
      <c r="M385" s="210"/>
    </row>
    <row r="386" spans="13:13" s="48" customFormat="1" x14ac:dyDescent="0.25">
      <c r="M386" s="210"/>
    </row>
    <row r="387" spans="13:13" s="48" customFormat="1" x14ac:dyDescent="0.25">
      <c r="M387" s="210"/>
    </row>
    <row r="388" spans="13:13" s="48" customFormat="1" x14ac:dyDescent="0.25">
      <c r="M388" s="210"/>
    </row>
    <row r="389" spans="13:13" s="48" customFormat="1" x14ac:dyDescent="0.25">
      <c r="M389" s="210"/>
    </row>
    <row r="390" spans="13:13" s="48" customFormat="1" x14ac:dyDescent="0.25">
      <c r="M390" s="210"/>
    </row>
    <row r="391" spans="13:13" s="48" customFormat="1" x14ac:dyDescent="0.25">
      <c r="M391" s="210"/>
    </row>
    <row r="392" spans="13:13" s="48" customFormat="1" x14ac:dyDescent="0.25">
      <c r="M392" s="210"/>
    </row>
    <row r="393" spans="13:13" s="48" customFormat="1" x14ac:dyDescent="0.25">
      <c r="M393" s="210"/>
    </row>
    <row r="394" spans="13:13" s="48" customFormat="1" x14ac:dyDescent="0.25">
      <c r="M394" s="210"/>
    </row>
    <row r="395" spans="13:13" s="48" customFormat="1" x14ac:dyDescent="0.25">
      <c r="M395" s="210"/>
    </row>
    <row r="396" spans="13:13" s="48" customFormat="1" x14ac:dyDescent="0.25">
      <c r="M396" s="210"/>
    </row>
    <row r="397" spans="13:13" s="48" customFormat="1" x14ac:dyDescent="0.25">
      <c r="M397" s="210"/>
    </row>
    <row r="398" spans="13:13" s="48" customFormat="1" x14ac:dyDescent="0.25">
      <c r="M398" s="210"/>
    </row>
    <row r="399" spans="13:13" s="48" customFormat="1" x14ac:dyDescent="0.25">
      <c r="M399" s="210"/>
    </row>
    <row r="400" spans="13:13" s="48" customFormat="1" x14ac:dyDescent="0.25">
      <c r="M400" s="210"/>
    </row>
    <row r="401" spans="13:13" s="48" customFormat="1" x14ac:dyDescent="0.25">
      <c r="M401" s="210"/>
    </row>
    <row r="402" spans="13:13" s="48" customFormat="1" x14ac:dyDescent="0.25">
      <c r="M402" s="210"/>
    </row>
    <row r="403" spans="13:13" s="48" customFormat="1" x14ac:dyDescent="0.25">
      <c r="M403" s="210"/>
    </row>
    <row r="404" spans="13:13" s="48" customFormat="1" x14ac:dyDescent="0.25">
      <c r="M404" s="210"/>
    </row>
    <row r="405" spans="13:13" s="48" customFormat="1" x14ac:dyDescent="0.25">
      <c r="M405" s="210"/>
    </row>
    <row r="406" spans="13:13" s="48" customFormat="1" x14ac:dyDescent="0.25">
      <c r="M406" s="210"/>
    </row>
    <row r="407" spans="13:13" s="48" customFormat="1" x14ac:dyDescent="0.25">
      <c r="M407" s="210"/>
    </row>
    <row r="408" spans="13:13" s="48" customFormat="1" x14ac:dyDescent="0.25">
      <c r="M408" s="210"/>
    </row>
    <row r="409" spans="13:13" s="48" customFormat="1" x14ac:dyDescent="0.25">
      <c r="M409" s="210"/>
    </row>
    <row r="410" spans="13:13" s="48" customFormat="1" x14ac:dyDescent="0.25">
      <c r="M410" s="210"/>
    </row>
    <row r="411" spans="13:13" s="48" customFormat="1" x14ac:dyDescent="0.25">
      <c r="M411" s="210"/>
    </row>
    <row r="412" spans="13:13" s="48" customFormat="1" x14ac:dyDescent="0.25">
      <c r="M412" s="210"/>
    </row>
    <row r="413" spans="13:13" s="48" customFormat="1" x14ac:dyDescent="0.25">
      <c r="M413" s="210"/>
    </row>
    <row r="414" spans="13:13" s="48" customFormat="1" x14ac:dyDescent="0.25">
      <c r="M414" s="210"/>
    </row>
    <row r="415" spans="13:13" s="48" customFormat="1" x14ac:dyDescent="0.25">
      <c r="M415" s="210"/>
    </row>
    <row r="416" spans="13:13" s="48" customFormat="1" x14ac:dyDescent="0.25">
      <c r="M416" s="210"/>
    </row>
    <row r="417" spans="13:13" s="48" customFormat="1" x14ac:dyDescent="0.25">
      <c r="M417" s="210"/>
    </row>
    <row r="418" spans="13:13" s="48" customFormat="1" x14ac:dyDescent="0.25">
      <c r="M418" s="210"/>
    </row>
    <row r="419" spans="13:13" s="48" customFormat="1" x14ac:dyDescent="0.25">
      <c r="M419" s="210"/>
    </row>
    <row r="420" spans="13:13" s="48" customFormat="1" x14ac:dyDescent="0.25">
      <c r="M420" s="210"/>
    </row>
    <row r="421" spans="13:13" s="48" customFormat="1" x14ac:dyDescent="0.25">
      <c r="M421" s="210"/>
    </row>
    <row r="422" spans="13:13" s="48" customFormat="1" x14ac:dyDescent="0.25">
      <c r="M422" s="210"/>
    </row>
    <row r="423" spans="13:13" s="48" customFormat="1" x14ac:dyDescent="0.25">
      <c r="M423" s="210"/>
    </row>
    <row r="424" spans="13:13" s="48" customFormat="1" x14ac:dyDescent="0.25">
      <c r="M424" s="210"/>
    </row>
    <row r="425" spans="13:13" s="48" customFormat="1" x14ac:dyDescent="0.25">
      <c r="M425" s="210"/>
    </row>
    <row r="426" spans="13:13" s="48" customFormat="1" x14ac:dyDescent="0.25">
      <c r="M426" s="210"/>
    </row>
    <row r="427" spans="13:13" s="48" customFormat="1" x14ac:dyDescent="0.25">
      <c r="M427" s="210"/>
    </row>
    <row r="428" spans="13:13" s="48" customFormat="1" x14ac:dyDescent="0.25">
      <c r="M428" s="210"/>
    </row>
    <row r="429" spans="13:13" s="48" customFormat="1" x14ac:dyDescent="0.25">
      <c r="M429" s="210"/>
    </row>
    <row r="430" spans="13:13" s="48" customFormat="1" x14ac:dyDescent="0.25">
      <c r="M430" s="210"/>
    </row>
    <row r="431" spans="13:13" s="48" customFormat="1" x14ac:dyDescent="0.25">
      <c r="M431" s="210"/>
    </row>
    <row r="432" spans="13:13" s="48" customFormat="1" x14ac:dyDescent="0.25">
      <c r="M432" s="210"/>
    </row>
    <row r="433" spans="13:13" s="48" customFormat="1" x14ac:dyDescent="0.25">
      <c r="M433" s="210"/>
    </row>
    <row r="434" spans="13:13" s="48" customFormat="1" x14ac:dyDescent="0.25">
      <c r="M434" s="210"/>
    </row>
    <row r="435" spans="13:13" s="48" customFormat="1" x14ac:dyDescent="0.25">
      <c r="M435" s="210"/>
    </row>
    <row r="436" spans="13:13" s="48" customFormat="1" x14ac:dyDescent="0.25">
      <c r="M436" s="210"/>
    </row>
    <row r="437" spans="13:13" s="48" customFormat="1" x14ac:dyDescent="0.25">
      <c r="M437" s="210"/>
    </row>
    <row r="438" spans="13:13" s="48" customFormat="1" x14ac:dyDescent="0.25">
      <c r="M438" s="210"/>
    </row>
    <row r="439" spans="13:13" s="48" customFormat="1" x14ac:dyDescent="0.25">
      <c r="M439" s="210"/>
    </row>
    <row r="440" spans="13:13" s="48" customFormat="1" x14ac:dyDescent="0.25">
      <c r="M440" s="210"/>
    </row>
    <row r="441" spans="13:13" s="48" customFormat="1" x14ac:dyDescent="0.25">
      <c r="M441" s="210"/>
    </row>
    <row r="442" spans="13:13" s="48" customFormat="1" x14ac:dyDescent="0.25">
      <c r="M442" s="210"/>
    </row>
    <row r="443" spans="13:13" s="48" customFormat="1" x14ac:dyDescent="0.25">
      <c r="M443" s="210"/>
    </row>
    <row r="444" spans="13:13" s="48" customFormat="1" x14ac:dyDescent="0.25">
      <c r="M444" s="210"/>
    </row>
    <row r="445" spans="13:13" s="48" customFormat="1" x14ac:dyDescent="0.25">
      <c r="M445" s="210"/>
    </row>
    <row r="446" spans="13:13" s="48" customFormat="1" x14ac:dyDescent="0.25">
      <c r="M446" s="210"/>
    </row>
    <row r="447" spans="13:13" s="48" customFormat="1" x14ac:dyDescent="0.25">
      <c r="M447" s="210"/>
    </row>
    <row r="448" spans="13:13" s="48" customFormat="1" x14ac:dyDescent="0.25">
      <c r="M448" s="210"/>
    </row>
    <row r="449" spans="13:13" s="48" customFormat="1" x14ac:dyDescent="0.25">
      <c r="M449" s="210"/>
    </row>
    <row r="450" spans="13:13" s="48" customFormat="1" x14ac:dyDescent="0.25">
      <c r="M450" s="210"/>
    </row>
    <row r="451" spans="13:13" s="48" customFormat="1" x14ac:dyDescent="0.25">
      <c r="M451" s="210"/>
    </row>
    <row r="452" spans="13:13" s="48" customFormat="1" x14ac:dyDescent="0.25">
      <c r="M452" s="210"/>
    </row>
    <row r="453" spans="13:13" s="48" customFormat="1" x14ac:dyDescent="0.25">
      <c r="M453" s="210"/>
    </row>
    <row r="454" spans="13:13" s="48" customFormat="1" x14ac:dyDescent="0.25">
      <c r="M454" s="210"/>
    </row>
    <row r="455" spans="13:13" s="48" customFormat="1" x14ac:dyDescent="0.25">
      <c r="M455" s="210"/>
    </row>
    <row r="456" spans="13:13" s="48" customFormat="1" x14ac:dyDescent="0.25">
      <c r="M456" s="210"/>
    </row>
    <row r="457" spans="13:13" s="48" customFormat="1" x14ac:dyDescent="0.25">
      <c r="M457" s="210"/>
    </row>
    <row r="458" spans="13:13" s="48" customFormat="1" x14ac:dyDescent="0.25">
      <c r="M458" s="210"/>
    </row>
    <row r="459" spans="13:13" s="48" customFormat="1" x14ac:dyDescent="0.25">
      <c r="M459" s="210"/>
    </row>
    <row r="460" spans="13:13" s="48" customFormat="1" x14ac:dyDescent="0.25">
      <c r="M460" s="210"/>
    </row>
    <row r="461" spans="13:13" s="48" customFormat="1" x14ac:dyDescent="0.25">
      <c r="M461" s="210"/>
    </row>
    <row r="462" spans="13:13" s="48" customFormat="1" x14ac:dyDescent="0.25">
      <c r="M462" s="210"/>
    </row>
    <row r="463" spans="13:13" s="48" customFormat="1" x14ac:dyDescent="0.25">
      <c r="M463" s="210"/>
    </row>
    <row r="464" spans="13:13" s="48" customFormat="1" x14ac:dyDescent="0.25">
      <c r="M464" s="210"/>
    </row>
    <row r="465" spans="13:13" s="48" customFormat="1" x14ac:dyDescent="0.25">
      <c r="M465" s="210"/>
    </row>
    <row r="466" spans="13:13" s="48" customFormat="1" x14ac:dyDescent="0.25">
      <c r="M466" s="210"/>
    </row>
    <row r="467" spans="13:13" s="48" customFormat="1" x14ac:dyDescent="0.25">
      <c r="M467" s="210"/>
    </row>
    <row r="468" spans="13:13" s="48" customFormat="1" x14ac:dyDescent="0.25">
      <c r="M468" s="210"/>
    </row>
    <row r="469" spans="13:13" s="48" customFormat="1" x14ac:dyDescent="0.25">
      <c r="M469" s="210"/>
    </row>
    <row r="470" spans="13:13" s="48" customFormat="1" x14ac:dyDescent="0.25">
      <c r="M470" s="210"/>
    </row>
    <row r="471" spans="13:13" s="48" customFormat="1" x14ac:dyDescent="0.25">
      <c r="M471" s="210"/>
    </row>
    <row r="472" spans="13:13" s="48" customFormat="1" x14ac:dyDescent="0.25">
      <c r="M472" s="210"/>
    </row>
    <row r="473" spans="13:13" s="48" customFormat="1" x14ac:dyDescent="0.25">
      <c r="M473" s="210"/>
    </row>
    <row r="474" spans="13:13" s="48" customFormat="1" x14ac:dyDescent="0.25">
      <c r="M474" s="210"/>
    </row>
    <row r="475" spans="13:13" s="48" customFormat="1" x14ac:dyDescent="0.25">
      <c r="M475" s="210"/>
    </row>
    <row r="476" spans="13:13" s="48" customFormat="1" x14ac:dyDescent="0.25">
      <c r="M476" s="210"/>
    </row>
    <row r="477" spans="13:13" s="48" customFormat="1" x14ac:dyDescent="0.25">
      <c r="M477" s="210"/>
    </row>
    <row r="478" spans="13:13" s="48" customFormat="1" x14ac:dyDescent="0.25">
      <c r="M478" s="210"/>
    </row>
    <row r="479" spans="13:13" s="48" customFormat="1" x14ac:dyDescent="0.25">
      <c r="M479" s="210"/>
    </row>
    <row r="480" spans="13:13" s="48" customFormat="1" x14ac:dyDescent="0.25">
      <c r="M480" s="210"/>
    </row>
    <row r="481" spans="13:13" s="48" customFormat="1" x14ac:dyDescent="0.25">
      <c r="M481" s="210"/>
    </row>
    <row r="482" spans="13:13" s="48" customFormat="1" x14ac:dyDescent="0.25">
      <c r="M482" s="210"/>
    </row>
    <row r="483" spans="13:13" s="48" customFormat="1" x14ac:dyDescent="0.25">
      <c r="M483" s="210"/>
    </row>
    <row r="484" spans="13:13" s="48" customFormat="1" x14ac:dyDescent="0.25">
      <c r="M484" s="210"/>
    </row>
    <row r="485" spans="13:13" s="48" customFormat="1" x14ac:dyDescent="0.25">
      <c r="M485" s="210"/>
    </row>
    <row r="486" spans="13:13" s="48" customFormat="1" x14ac:dyDescent="0.25">
      <c r="M486" s="210"/>
    </row>
    <row r="487" spans="13:13" s="48" customFormat="1" x14ac:dyDescent="0.25">
      <c r="M487" s="210"/>
    </row>
    <row r="488" spans="13:13" s="48" customFormat="1" x14ac:dyDescent="0.25">
      <c r="M488" s="210"/>
    </row>
    <row r="489" spans="13:13" s="48" customFormat="1" x14ac:dyDescent="0.25">
      <c r="M489" s="210"/>
    </row>
    <row r="490" spans="13:13" s="48" customFormat="1" x14ac:dyDescent="0.25">
      <c r="M490" s="210"/>
    </row>
    <row r="491" spans="13:13" s="48" customFormat="1" x14ac:dyDescent="0.25">
      <c r="M491" s="210"/>
    </row>
    <row r="492" spans="13:13" s="48" customFormat="1" x14ac:dyDescent="0.25">
      <c r="M492" s="210"/>
    </row>
    <row r="493" spans="13:13" s="48" customFormat="1" x14ac:dyDescent="0.25">
      <c r="M493" s="210"/>
    </row>
    <row r="494" spans="13:13" s="48" customFormat="1" x14ac:dyDescent="0.25">
      <c r="M494" s="210"/>
    </row>
    <row r="495" spans="13:13" s="48" customFormat="1" x14ac:dyDescent="0.25">
      <c r="M495" s="210"/>
    </row>
    <row r="496" spans="13:13" s="48" customFormat="1" x14ac:dyDescent="0.25">
      <c r="M496" s="210"/>
    </row>
    <row r="497" spans="13:13" s="48" customFormat="1" x14ac:dyDescent="0.25">
      <c r="M497" s="210"/>
    </row>
    <row r="498" spans="13:13" s="48" customFormat="1" x14ac:dyDescent="0.25">
      <c r="M498" s="210"/>
    </row>
    <row r="499" spans="13:13" s="48" customFormat="1" x14ac:dyDescent="0.25">
      <c r="M499" s="210"/>
    </row>
    <row r="500" spans="13:13" s="48" customFormat="1" x14ac:dyDescent="0.25">
      <c r="M500" s="210"/>
    </row>
    <row r="501" spans="13:13" s="48" customFormat="1" x14ac:dyDescent="0.25">
      <c r="M501" s="210"/>
    </row>
    <row r="502" spans="13:13" s="48" customFormat="1" x14ac:dyDescent="0.25">
      <c r="M502" s="210"/>
    </row>
    <row r="503" spans="13:13" s="48" customFormat="1" x14ac:dyDescent="0.25">
      <c r="M503" s="210"/>
    </row>
    <row r="504" spans="13:13" s="48" customFormat="1" x14ac:dyDescent="0.25">
      <c r="M504" s="210"/>
    </row>
    <row r="505" spans="13:13" s="48" customFormat="1" x14ac:dyDescent="0.25">
      <c r="M505" s="210"/>
    </row>
    <row r="506" spans="13:13" s="48" customFormat="1" x14ac:dyDescent="0.25">
      <c r="M506" s="210"/>
    </row>
    <row r="507" spans="13:13" s="48" customFormat="1" x14ac:dyDescent="0.25">
      <c r="M507" s="210"/>
    </row>
    <row r="508" spans="13:13" s="48" customFormat="1" x14ac:dyDescent="0.25">
      <c r="M508" s="210"/>
    </row>
    <row r="509" spans="13:13" s="48" customFormat="1" x14ac:dyDescent="0.25">
      <c r="M509" s="210"/>
    </row>
    <row r="510" spans="13:13" s="48" customFormat="1" x14ac:dyDescent="0.25">
      <c r="M510" s="210"/>
    </row>
    <row r="511" spans="13:13" s="48" customFormat="1" x14ac:dyDescent="0.25">
      <c r="M511" s="210"/>
    </row>
    <row r="512" spans="13:13" s="48" customFormat="1" x14ac:dyDescent="0.25">
      <c r="M512" s="210"/>
    </row>
    <row r="513" spans="13:13" s="48" customFormat="1" x14ac:dyDescent="0.25">
      <c r="M513" s="210"/>
    </row>
    <row r="514" spans="13:13" s="48" customFormat="1" x14ac:dyDescent="0.25">
      <c r="M514" s="210"/>
    </row>
    <row r="515" spans="13:13" s="48" customFormat="1" x14ac:dyDescent="0.25">
      <c r="M515" s="210"/>
    </row>
    <row r="516" spans="13:13" s="48" customFormat="1" x14ac:dyDescent="0.25">
      <c r="M516" s="210"/>
    </row>
    <row r="517" spans="13:13" s="48" customFormat="1" x14ac:dyDescent="0.25">
      <c r="M517" s="210"/>
    </row>
    <row r="518" spans="13:13" s="48" customFormat="1" x14ac:dyDescent="0.25">
      <c r="M518" s="210"/>
    </row>
    <row r="519" spans="13:13" s="48" customFormat="1" x14ac:dyDescent="0.25">
      <c r="M519" s="210"/>
    </row>
    <row r="520" spans="13:13" s="48" customFormat="1" x14ac:dyDescent="0.25">
      <c r="M520" s="210"/>
    </row>
    <row r="521" spans="13:13" s="48" customFormat="1" x14ac:dyDescent="0.25">
      <c r="M521" s="210"/>
    </row>
    <row r="522" spans="13:13" s="48" customFormat="1" x14ac:dyDescent="0.25">
      <c r="M522" s="210"/>
    </row>
    <row r="523" spans="13:13" s="48" customFormat="1" x14ac:dyDescent="0.25">
      <c r="M523" s="210"/>
    </row>
    <row r="524" spans="13:13" s="48" customFormat="1" x14ac:dyDescent="0.25">
      <c r="M524" s="210"/>
    </row>
    <row r="525" spans="13:13" s="48" customFormat="1" x14ac:dyDescent="0.25">
      <c r="M525" s="210"/>
    </row>
    <row r="526" spans="13:13" s="48" customFormat="1" x14ac:dyDescent="0.25">
      <c r="M526" s="210"/>
    </row>
    <row r="527" spans="13:13" s="48" customFormat="1" x14ac:dyDescent="0.25">
      <c r="M527" s="210"/>
    </row>
    <row r="528" spans="13:13" s="48" customFormat="1" x14ac:dyDescent="0.25">
      <c r="M528" s="210"/>
    </row>
    <row r="529" spans="13:13" s="48" customFormat="1" x14ac:dyDescent="0.25">
      <c r="M529" s="210"/>
    </row>
    <row r="530" spans="13:13" s="48" customFormat="1" x14ac:dyDescent="0.25">
      <c r="M530" s="210"/>
    </row>
    <row r="531" spans="13:13" s="48" customFormat="1" x14ac:dyDescent="0.25">
      <c r="M531" s="210"/>
    </row>
    <row r="532" spans="13:13" s="48" customFormat="1" x14ac:dyDescent="0.25">
      <c r="M532" s="210"/>
    </row>
    <row r="533" spans="13:13" s="48" customFormat="1" x14ac:dyDescent="0.25">
      <c r="M533" s="210"/>
    </row>
    <row r="534" spans="13:13" s="48" customFormat="1" x14ac:dyDescent="0.25">
      <c r="M534" s="210"/>
    </row>
    <row r="535" spans="13:13" s="48" customFormat="1" x14ac:dyDescent="0.25">
      <c r="M535" s="210"/>
    </row>
    <row r="536" spans="13:13" s="48" customFormat="1" x14ac:dyDescent="0.25">
      <c r="M536" s="210"/>
    </row>
    <row r="537" spans="13:13" s="48" customFormat="1" x14ac:dyDescent="0.25">
      <c r="M537" s="210"/>
    </row>
    <row r="538" spans="13:13" s="48" customFormat="1" x14ac:dyDescent="0.25">
      <c r="M538" s="210"/>
    </row>
    <row r="539" spans="13:13" s="48" customFormat="1" x14ac:dyDescent="0.25">
      <c r="M539" s="210"/>
    </row>
    <row r="540" spans="13:13" s="48" customFormat="1" x14ac:dyDescent="0.25">
      <c r="M540" s="210"/>
    </row>
    <row r="541" spans="13:13" s="48" customFormat="1" x14ac:dyDescent="0.25">
      <c r="M541" s="210"/>
    </row>
    <row r="542" spans="13:13" s="48" customFormat="1" x14ac:dyDescent="0.25">
      <c r="M542" s="210"/>
    </row>
    <row r="543" spans="13:13" s="48" customFormat="1" x14ac:dyDescent="0.25">
      <c r="M543" s="210"/>
    </row>
    <row r="544" spans="13:13" s="48" customFormat="1" x14ac:dyDescent="0.25">
      <c r="M544" s="210"/>
    </row>
    <row r="545" spans="13:13" s="48" customFormat="1" x14ac:dyDescent="0.25">
      <c r="M545" s="210"/>
    </row>
    <row r="546" spans="13:13" s="48" customFormat="1" x14ac:dyDescent="0.25">
      <c r="M546" s="210"/>
    </row>
    <row r="547" spans="13:13" s="48" customFormat="1" x14ac:dyDescent="0.25">
      <c r="M547" s="210"/>
    </row>
    <row r="548" spans="13:13" s="48" customFormat="1" x14ac:dyDescent="0.25">
      <c r="M548" s="210"/>
    </row>
    <row r="549" spans="13:13" s="48" customFormat="1" x14ac:dyDescent="0.25">
      <c r="M549" s="210"/>
    </row>
    <row r="550" spans="13:13" s="48" customFormat="1" x14ac:dyDescent="0.25">
      <c r="M550" s="210"/>
    </row>
    <row r="551" spans="13:13" s="48" customFormat="1" x14ac:dyDescent="0.25">
      <c r="M551" s="210"/>
    </row>
    <row r="552" spans="13:13" s="48" customFormat="1" x14ac:dyDescent="0.25">
      <c r="M552" s="210"/>
    </row>
    <row r="553" spans="13:13" s="48" customFormat="1" x14ac:dyDescent="0.25">
      <c r="M553" s="210"/>
    </row>
    <row r="554" spans="13:13" s="48" customFormat="1" x14ac:dyDescent="0.25">
      <c r="M554" s="210"/>
    </row>
    <row r="555" spans="13:13" s="48" customFormat="1" x14ac:dyDescent="0.25">
      <c r="M555" s="210"/>
    </row>
    <row r="556" spans="13:13" s="48" customFormat="1" x14ac:dyDescent="0.25">
      <c r="M556" s="210"/>
    </row>
    <row r="557" spans="13:13" s="48" customFormat="1" x14ac:dyDescent="0.25">
      <c r="M557" s="210"/>
    </row>
    <row r="558" spans="13:13" s="48" customFormat="1" x14ac:dyDescent="0.25">
      <c r="M558" s="210"/>
    </row>
    <row r="559" spans="13:13" s="48" customFormat="1" x14ac:dyDescent="0.25">
      <c r="M559" s="210"/>
    </row>
    <row r="560" spans="13:13" s="48" customFormat="1" x14ac:dyDescent="0.25">
      <c r="M560" s="210"/>
    </row>
    <row r="561" spans="13:13" s="48" customFormat="1" x14ac:dyDescent="0.25">
      <c r="M561" s="210"/>
    </row>
    <row r="562" spans="13:13" s="48" customFormat="1" x14ac:dyDescent="0.25">
      <c r="M562" s="210"/>
    </row>
    <row r="563" spans="13:13" s="48" customFormat="1" x14ac:dyDescent="0.25">
      <c r="M563" s="210"/>
    </row>
    <row r="564" spans="13:13" s="48" customFormat="1" x14ac:dyDescent="0.25">
      <c r="M564" s="210"/>
    </row>
    <row r="565" spans="13:13" s="48" customFormat="1" x14ac:dyDescent="0.25">
      <c r="M565" s="210"/>
    </row>
    <row r="566" spans="13:13" s="48" customFormat="1" x14ac:dyDescent="0.25">
      <c r="M566" s="210"/>
    </row>
    <row r="567" spans="13:13" s="48" customFormat="1" x14ac:dyDescent="0.25">
      <c r="M567" s="210"/>
    </row>
    <row r="568" spans="13:13" s="48" customFormat="1" x14ac:dyDescent="0.25">
      <c r="M568" s="210"/>
    </row>
    <row r="569" spans="13:13" s="48" customFormat="1" x14ac:dyDescent="0.25">
      <c r="M569" s="210"/>
    </row>
    <row r="570" spans="13:13" s="48" customFormat="1" x14ac:dyDescent="0.25">
      <c r="M570" s="210"/>
    </row>
    <row r="571" spans="13:13" s="48" customFormat="1" x14ac:dyDescent="0.25">
      <c r="M571" s="210"/>
    </row>
    <row r="572" spans="13:13" s="48" customFormat="1" x14ac:dyDescent="0.25">
      <c r="M572" s="210"/>
    </row>
    <row r="573" spans="13:13" s="48" customFormat="1" x14ac:dyDescent="0.25">
      <c r="M573" s="210"/>
    </row>
    <row r="574" spans="13:13" s="48" customFormat="1" x14ac:dyDescent="0.25">
      <c r="M574" s="210"/>
    </row>
    <row r="575" spans="13:13" s="48" customFormat="1" x14ac:dyDescent="0.25">
      <c r="M575" s="210"/>
    </row>
    <row r="576" spans="13:13" s="48" customFormat="1" x14ac:dyDescent="0.25">
      <c r="M576" s="210"/>
    </row>
    <row r="577" spans="13:13" s="48" customFormat="1" x14ac:dyDescent="0.25">
      <c r="M577" s="210"/>
    </row>
    <row r="578" spans="13:13" s="48" customFormat="1" x14ac:dyDescent="0.25">
      <c r="M578" s="210"/>
    </row>
    <row r="579" spans="13:13" s="48" customFormat="1" x14ac:dyDescent="0.25">
      <c r="M579" s="210"/>
    </row>
    <row r="580" spans="13:13" s="48" customFormat="1" x14ac:dyDescent="0.25">
      <c r="M580" s="210"/>
    </row>
    <row r="581" spans="13:13" s="48" customFormat="1" x14ac:dyDescent="0.25">
      <c r="M581" s="210"/>
    </row>
    <row r="582" spans="13:13" s="48" customFormat="1" x14ac:dyDescent="0.25">
      <c r="M582" s="210"/>
    </row>
    <row r="583" spans="13:13" s="48" customFormat="1" x14ac:dyDescent="0.25">
      <c r="M583" s="210"/>
    </row>
    <row r="584" spans="13:13" s="48" customFormat="1" x14ac:dyDescent="0.25">
      <c r="M584" s="210"/>
    </row>
    <row r="585" spans="13:13" s="48" customFormat="1" x14ac:dyDescent="0.25">
      <c r="M585" s="210"/>
    </row>
    <row r="586" spans="13:13" s="48" customFormat="1" x14ac:dyDescent="0.25">
      <c r="M586" s="210"/>
    </row>
    <row r="587" spans="13:13" s="48" customFormat="1" x14ac:dyDescent="0.25">
      <c r="M587" s="210"/>
    </row>
    <row r="588" spans="13:13" s="48" customFormat="1" x14ac:dyDescent="0.25">
      <c r="M588" s="210"/>
    </row>
    <row r="589" spans="13:13" s="48" customFormat="1" x14ac:dyDescent="0.25">
      <c r="M589" s="210"/>
    </row>
    <row r="590" spans="13:13" s="48" customFormat="1" x14ac:dyDescent="0.25">
      <c r="M590" s="210"/>
    </row>
    <row r="591" spans="13:13" s="48" customFormat="1" x14ac:dyDescent="0.25">
      <c r="M591" s="210"/>
    </row>
    <row r="592" spans="13:13" s="48" customFormat="1" x14ac:dyDescent="0.25">
      <c r="M592" s="210"/>
    </row>
    <row r="593" spans="13:13" s="48" customFormat="1" x14ac:dyDescent="0.25">
      <c r="M593" s="210"/>
    </row>
    <row r="594" spans="13:13" s="48" customFormat="1" x14ac:dyDescent="0.25">
      <c r="M594" s="210"/>
    </row>
    <row r="595" spans="13:13" s="48" customFormat="1" x14ac:dyDescent="0.25">
      <c r="M595" s="210"/>
    </row>
    <row r="596" spans="13:13" s="48" customFormat="1" x14ac:dyDescent="0.25">
      <c r="M596" s="210"/>
    </row>
    <row r="597" spans="13:13" s="48" customFormat="1" x14ac:dyDescent="0.25">
      <c r="M597" s="210"/>
    </row>
    <row r="598" spans="13:13" s="48" customFormat="1" x14ac:dyDescent="0.25">
      <c r="M598" s="210"/>
    </row>
    <row r="599" spans="13:13" s="48" customFormat="1" x14ac:dyDescent="0.25">
      <c r="M599" s="210"/>
    </row>
    <row r="600" spans="13:13" s="48" customFormat="1" x14ac:dyDescent="0.25">
      <c r="M600" s="210"/>
    </row>
    <row r="601" spans="13:13" s="48" customFormat="1" x14ac:dyDescent="0.25">
      <c r="M601" s="210"/>
    </row>
    <row r="602" spans="13:13" s="48" customFormat="1" x14ac:dyDescent="0.25">
      <c r="M602" s="210"/>
    </row>
    <row r="603" spans="13:13" s="48" customFormat="1" x14ac:dyDescent="0.25">
      <c r="M603" s="210"/>
    </row>
    <row r="604" spans="13:13" s="48" customFormat="1" x14ac:dyDescent="0.25">
      <c r="M604" s="210"/>
    </row>
    <row r="605" spans="13:13" s="48" customFormat="1" x14ac:dyDescent="0.25">
      <c r="M605" s="210"/>
    </row>
    <row r="606" spans="13:13" s="48" customFormat="1" x14ac:dyDescent="0.25">
      <c r="M606" s="210"/>
    </row>
    <row r="607" spans="13:13" s="48" customFormat="1" x14ac:dyDescent="0.25">
      <c r="M607" s="210"/>
    </row>
    <row r="608" spans="13:13" s="48" customFormat="1" x14ac:dyDescent="0.25">
      <c r="M608" s="210"/>
    </row>
    <row r="609" spans="13:13" s="48" customFormat="1" x14ac:dyDescent="0.25">
      <c r="M609" s="210"/>
    </row>
    <row r="610" spans="13:13" s="48" customFormat="1" x14ac:dyDescent="0.25">
      <c r="M610" s="210"/>
    </row>
    <row r="611" spans="13:13" s="48" customFormat="1" x14ac:dyDescent="0.25">
      <c r="M611" s="210"/>
    </row>
    <row r="612" spans="13:13" s="48" customFormat="1" x14ac:dyDescent="0.25">
      <c r="M612" s="210"/>
    </row>
    <row r="613" spans="13:13" s="48" customFormat="1" x14ac:dyDescent="0.25">
      <c r="M613" s="210"/>
    </row>
    <row r="614" spans="13:13" s="48" customFormat="1" x14ac:dyDescent="0.25">
      <c r="M614" s="210"/>
    </row>
    <row r="615" spans="13:13" s="48" customFormat="1" x14ac:dyDescent="0.25">
      <c r="M615" s="210"/>
    </row>
    <row r="616" spans="13:13" s="48" customFormat="1" x14ac:dyDescent="0.25">
      <c r="M616" s="210"/>
    </row>
    <row r="617" spans="13:13" s="48" customFormat="1" x14ac:dyDescent="0.25">
      <c r="M617" s="210"/>
    </row>
    <row r="618" spans="13:13" s="48" customFormat="1" x14ac:dyDescent="0.25">
      <c r="M618" s="210"/>
    </row>
    <row r="619" spans="13:13" s="48" customFormat="1" x14ac:dyDescent="0.25">
      <c r="M619" s="210"/>
    </row>
    <row r="620" spans="13:13" s="48" customFormat="1" x14ac:dyDescent="0.25">
      <c r="M620" s="210"/>
    </row>
    <row r="621" spans="13:13" s="48" customFormat="1" x14ac:dyDescent="0.25">
      <c r="M621" s="210"/>
    </row>
    <row r="622" spans="13:13" s="48" customFormat="1" x14ac:dyDescent="0.25">
      <c r="M622" s="210"/>
    </row>
    <row r="623" spans="13:13" s="48" customFormat="1" x14ac:dyDescent="0.25">
      <c r="M623" s="210"/>
    </row>
    <row r="624" spans="13:13" s="48" customFormat="1" x14ac:dyDescent="0.25">
      <c r="M624" s="210"/>
    </row>
    <row r="625" spans="13:13" s="48" customFormat="1" x14ac:dyDescent="0.25">
      <c r="M625" s="210"/>
    </row>
    <row r="626" spans="13:13" s="48" customFormat="1" x14ac:dyDescent="0.25">
      <c r="M626" s="210"/>
    </row>
    <row r="627" spans="13:13" s="48" customFormat="1" x14ac:dyDescent="0.25">
      <c r="M627" s="210"/>
    </row>
    <row r="628" spans="13:13" s="48" customFormat="1" x14ac:dyDescent="0.25">
      <c r="M628" s="210"/>
    </row>
    <row r="629" spans="13:13" s="48" customFormat="1" x14ac:dyDescent="0.25">
      <c r="M629" s="210"/>
    </row>
    <row r="630" spans="13:13" s="48" customFormat="1" x14ac:dyDescent="0.25">
      <c r="M630" s="210"/>
    </row>
    <row r="631" spans="13:13" s="48" customFormat="1" x14ac:dyDescent="0.25">
      <c r="M631" s="210"/>
    </row>
    <row r="632" spans="13:13" s="48" customFormat="1" x14ac:dyDescent="0.25">
      <c r="M632" s="210"/>
    </row>
    <row r="633" spans="13:13" s="48" customFormat="1" x14ac:dyDescent="0.25">
      <c r="M633" s="210"/>
    </row>
    <row r="634" spans="13:13" s="48" customFormat="1" x14ac:dyDescent="0.25">
      <c r="M634" s="210"/>
    </row>
    <row r="635" spans="13:13" s="48" customFormat="1" x14ac:dyDescent="0.25">
      <c r="M635" s="210"/>
    </row>
    <row r="636" spans="13:13" s="48" customFormat="1" x14ac:dyDescent="0.25">
      <c r="M636" s="210"/>
    </row>
    <row r="637" spans="13:13" s="48" customFormat="1" x14ac:dyDescent="0.25">
      <c r="M637" s="210"/>
    </row>
    <row r="638" spans="13:13" s="48" customFormat="1" x14ac:dyDescent="0.25">
      <c r="M638" s="210"/>
    </row>
    <row r="639" spans="13:13" s="48" customFormat="1" x14ac:dyDescent="0.25">
      <c r="M639" s="210"/>
    </row>
    <row r="640" spans="13:13" s="48" customFormat="1" x14ac:dyDescent="0.25">
      <c r="M640" s="210"/>
    </row>
    <row r="641" spans="13:13" s="48" customFormat="1" x14ac:dyDescent="0.25">
      <c r="M641" s="210"/>
    </row>
    <row r="642" spans="13:13" s="48" customFormat="1" x14ac:dyDescent="0.25">
      <c r="M642" s="210"/>
    </row>
    <row r="643" spans="13:13" s="48" customFormat="1" x14ac:dyDescent="0.25">
      <c r="M643" s="210"/>
    </row>
    <row r="644" spans="13:13" s="48" customFormat="1" x14ac:dyDescent="0.25">
      <c r="M644" s="210"/>
    </row>
    <row r="645" spans="13:13" s="48" customFormat="1" x14ac:dyDescent="0.25">
      <c r="M645" s="210"/>
    </row>
    <row r="646" spans="13:13" s="48" customFormat="1" x14ac:dyDescent="0.25">
      <c r="M646" s="210"/>
    </row>
    <row r="647" spans="13:13" s="48" customFormat="1" x14ac:dyDescent="0.25">
      <c r="M647" s="210"/>
    </row>
    <row r="648" spans="13:13" s="48" customFormat="1" x14ac:dyDescent="0.25">
      <c r="M648" s="210"/>
    </row>
    <row r="649" spans="13:13" s="48" customFormat="1" x14ac:dyDescent="0.25">
      <c r="M649" s="210"/>
    </row>
    <row r="650" spans="13:13" s="48" customFormat="1" x14ac:dyDescent="0.25">
      <c r="M650" s="210"/>
    </row>
    <row r="651" spans="13:13" s="48" customFormat="1" x14ac:dyDescent="0.25">
      <c r="M651" s="210"/>
    </row>
    <row r="652" spans="13:13" s="48" customFormat="1" x14ac:dyDescent="0.25">
      <c r="M652" s="210"/>
    </row>
    <row r="653" spans="13:13" s="48" customFormat="1" x14ac:dyDescent="0.25">
      <c r="M653" s="210"/>
    </row>
    <row r="654" spans="13:13" s="48" customFormat="1" x14ac:dyDescent="0.25">
      <c r="M654" s="210"/>
    </row>
    <row r="655" spans="13:13" s="48" customFormat="1" x14ac:dyDescent="0.25">
      <c r="M655" s="210"/>
    </row>
  </sheetData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EP342"/>
  <sheetViews>
    <sheetView topLeftCell="C1" zoomScale="70" zoomScaleNormal="70" workbookViewId="0">
      <selection activeCell="C8" sqref="C8:W21"/>
    </sheetView>
  </sheetViews>
  <sheetFormatPr defaultColWidth="9.140625" defaultRowHeight="15" x14ac:dyDescent="0.25"/>
  <cols>
    <col min="1" max="1" width="2.7109375" style="48" customWidth="1"/>
    <col min="2" max="2" width="49.140625" style="34" bestFit="1" customWidth="1"/>
    <col min="3" max="3" width="8.28515625" style="34" bestFit="1" customWidth="1"/>
    <col min="4" max="23" width="11.7109375" style="34" customWidth="1"/>
    <col min="24" max="24" width="11.42578125" style="210" customWidth="1"/>
    <col min="25" max="146" width="11.42578125" style="48" customWidth="1"/>
    <col min="147" max="256" width="11.42578125" style="34" customWidth="1"/>
    <col min="257" max="16384" width="9.140625" style="34"/>
  </cols>
  <sheetData>
    <row r="1" spans="2:24" s="48" customFormat="1" ht="15.75" thickBot="1" x14ac:dyDescent="0.3">
      <c r="X1" s="210"/>
    </row>
    <row r="2" spans="2:24" ht="22.15" customHeight="1" thickTop="1" thickBot="1" x14ac:dyDescent="0.3">
      <c r="B2" s="226" t="s">
        <v>132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52"/>
    </row>
    <row r="3" spans="2:24" ht="22.15" customHeight="1" thickTop="1" thickBot="1" x14ac:dyDescent="0.3">
      <c r="B3" s="229" t="s">
        <v>92</v>
      </c>
      <c r="C3" s="255" t="s">
        <v>24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7" t="s">
        <v>19</v>
      </c>
      <c r="W3" s="258"/>
    </row>
    <row r="4" spans="2:24" ht="22.15" customHeight="1" thickTop="1" thickBot="1" x14ac:dyDescent="0.3">
      <c r="B4" s="253"/>
      <c r="C4" s="255" t="s">
        <v>25</v>
      </c>
      <c r="D4" s="256"/>
      <c r="E4" s="256"/>
      <c r="F4" s="256"/>
      <c r="G4" s="256"/>
      <c r="H4" s="256"/>
      <c r="I4" s="256"/>
      <c r="J4" s="244"/>
      <c r="K4" s="245"/>
      <c r="L4" s="255" t="s">
        <v>26</v>
      </c>
      <c r="M4" s="256"/>
      <c r="N4" s="256"/>
      <c r="O4" s="256"/>
      <c r="P4" s="256"/>
      <c r="Q4" s="256"/>
      <c r="R4" s="256"/>
      <c r="S4" s="256"/>
      <c r="T4" s="244"/>
      <c r="U4" s="245"/>
      <c r="V4" s="259"/>
      <c r="W4" s="260"/>
    </row>
    <row r="5" spans="2:24" ht="22.15" customHeight="1" thickTop="1" thickBot="1" x14ac:dyDescent="0.3">
      <c r="B5" s="253"/>
      <c r="C5" s="255" t="s">
        <v>20</v>
      </c>
      <c r="D5" s="256"/>
      <c r="E5" s="256"/>
      <c r="F5" s="256"/>
      <c r="G5" s="256"/>
      <c r="H5" s="256"/>
      <c r="I5" s="263"/>
      <c r="J5" s="264" t="s">
        <v>19</v>
      </c>
      <c r="K5" s="265"/>
      <c r="L5" s="255" t="s">
        <v>20</v>
      </c>
      <c r="M5" s="256"/>
      <c r="N5" s="256"/>
      <c r="O5" s="256"/>
      <c r="P5" s="256"/>
      <c r="Q5" s="256"/>
      <c r="R5" s="256"/>
      <c r="S5" s="268"/>
      <c r="T5" s="264" t="s">
        <v>19</v>
      </c>
      <c r="U5" s="265"/>
      <c r="V5" s="259"/>
      <c r="W5" s="260"/>
    </row>
    <row r="6" spans="2:24" ht="22.15" customHeight="1" thickTop="1" x14ac:dyDescent="0.25">
      <c r="B6" s="253"/>
      <c r="C6" s="271" t="s">
        <v>21</v>
      </c>
      <c r="D6" s="272"/>
      <c r="E6" s="273" t="s">
        <v>66</v>
      </c>
      <c r="F6" s="272"/>
      <c r="G6" s="273" t="s">
        <v>67</v>
      </c>
      <c r="H6" s="272"/>
      <c r="I6" s="197" t="s">
        <v>22</v>
      </c>
      <c r="J6" s="266"/>
      <c r="K6" s="267"/>
      <c r="L6" s="274" t="s">
        <v>21</v>
      </c>
      <c r="M6" s="269"/>
      <c r="N6" s="269" t="s">
        <v>66</v>
      </c>
      <c r="O6" s="269"/>
      <c r="P6" s="269" t="s">
        <v>67</v>
      </c>
      <c r="Q6" s="269"/>
      <c r="R6" s="269" t="s">
        <v>22</v>
      </c>
      <c r="S6" s="270"/>
      <c r="T6" s="266"/>
      <c r="U6" s="267"/>
      <c r="V6" s="261"/>
      <c r="W6" s="262"/>
    </row>
    <row r="7" spans="2:24" ht="22.15" customHeight="1" thickBot="1" x14ac:dyDescent="0.3">
      <c r="B7" s="254"/>
      <c r="C7" s="195" t="s">
        <v>3</v>
      </c>
      <c r="D7" s="191" t="s">
        <v>4</v>
      </c>
      <c r="E7" s="196" t="s">
        <v>3</v>
      </c>
      <c r="F7" s="191" t="s">
        <v>4</v>
      </c>
      <c r="G7" s="196" t="s">
        <v>3</v>
      </c>
      <c r="H7" s="191" t="s">
        <v>4</v>
      </c>
      <c r="I7" s="189" t="s">
        <v>3</v>
      </c>
      <c r="J7" s="195" t="s">
        <v>3</v>
      </c>
      <c r="K7" s="190" t="s">
        <v>4</v>
      </c>
      <c r="L7" s="195" t="s">
        <v>3</v>
      </c>
      <c r="M7" s="191" t="s">
        <v>4</v>
      </c>
      <c r="N7" s="196" t="s">
        <v>3</v>
      </c>
      <c r="O7" s="191" t="s">
        <v>4</v>
      </c>
      <c r="P7" s="196" t="s">
        <v>3</v>
      </c>
      <c r="Q7" s="191" t="s">
        <v>4</v>
      </c>
      <c r="R7" s="196" t="s">
        <v>3</v>
      </c>
      <c r="S7" s="189" t="s">
        <v>4</v>
      </c>
      <c r="T7" s="195" t="s">
        <v>3</v>
      </c>
      <c r="U7" s="190" t="s">
        <v>4</v>
      </c>
      <c r="V7" s="195" t="s">
        <v>3</v>
      </c>
      <c r="W7" s="190" t="s">
        <v>4</v>
      </c>
    </row>
    <row r="8" spans="2:24" ht="22.15" customHeight="1" thickTop="1" thickBot="1" x14ac:dyDescent="0.3">
      <c r="B8" s="51" t="s">
        <v>5</v>
      </c>
      <c r="C8" s="94">
        <v>2613</v>
      </c>
      <c r="D8" s="95">
        <v>0.51305713724720203</v>
      </c>
      <c r="E8" s="96">
        <v>3077</v>
      </c>
      <c r="F8" s="95">
        <v>0.45659593411485383</v>
      </c>
      <c r="G8" s="96">
        <v>257</v>
      </c>
      <c r="H8" s="95">
        <v>0.56483516483516483</v>
      </c>
      <c r="I8" s="97">
        <v>0</v>
      </c>
      <c r="J8" s="52">
        <v>5947</v>
      </c>
      <c r="K8" s="78">
        <v>0.4840074875885082</v>
      </c>
      <c r="L8" s="94">
        <v>1759</v>
      </c>
      <c r="M8" s="95">
        <v>0.43271832718327186</v>
      </c>
      <c r="N8" s="96">
        <v>3937</v>
      </c>
      <c r="O8" s="95">
        <v>0.39057539682539683</v>
      </c>
      <c r="P8" s="96">
        <v>278</v>
      </c>
      <c r="Q8" s="95">
        <v>0.51576994434137291</v>
      </c>
      <c r="R8" s="96">
        <v>0</v>
      </c>
      <c r="S8" s="182">
        <v>0</v>
      </c>
      <c r="T8" s="52">
        <v>5974</v>
      </c>
      <c r="U8" s="78">
        <v>0.40680966973101806</v>
      </c>
      <c r="V8" s="52">
        <v>11921</v>
      </c>
      <c r="W8" s="78">
        <v>0.44197686489693017</v>
      </c>
      <c r="X8" s="211" t="s">
        <v>103</v>
      </c>
    </row>
    <row r="9" spans="2:24" ht="22.15" customHeight="1" thickTop="1" x14ac:dyDescent="0.25">
      <c r="B9" s="58" t="s">
        <v>6</v>
      </c>
      <c r="C9" s="79">
        <v>289</v>
      </c>
      <c r="D9" s="98">
        <v>5.674455134498331E-2</v>
      </c>
      <c r="E9" s="80">
        <v>548</v>
      </c>
      <c r="F9" s="98">
        <v>8.1317702923282387E-2</v>
      </c>
      <c r="G9" s="80">
        <v>21</v>
      </c>
      <c r="H9" s="98">
        <v>4.6153846153846156E-2</v>
      </c>
      <c r="I9" s="99">
        <v>0</v>
      </c>
      <c r="J9" s="100">
        <v>858</v>
      </c>
      <c r="K9" s="81">
        <v>6.9829901521933746E-2</v>
      </c>
      <c r="L9" s="79">
        <v>370</v>
      </c>
      <c r="M9" s="98">
        <v>9.1020910209102093E-2</v>
      </c>
      <c r="N9" s="80">
        <v>1262</v>
      </c>
      <c r="O9" s="98">
        <v>0.1251984126984127</v>
      </c>
      <c r="P9" s="80">
        <v>36</v>
      </c>
      <c r="Q9" s="98">
        <v>6.6790352504638217E-2</v>
      </c>
      <c r="R9" s="80">
        <v>0</v>
      </c>
      <c r="S9" s="183">
        <v>0</v>
      </c>
      <c r="T9" s="100">
        <v>1668</v>
      </c>
      <c r="U9" s="81">
        <v>0.113585291113381</v>
      </c>
      <c r="V9" s="100">
        <v>2526</v>
      </c>
      <c r="W9" s="81">
        <v>9.3652676850066729E-2</v>
      </c>
      <c r="X9" s="211" t="s">
        <v>104</v>
      </c>
    </row>
    <row r="10" spans="2:24" ht="22.15" customHeight="1" x14ac:dyDescent="0.25">
      <c r="B10" s="64" t="s">
        <v>7</v>
      </c>
      <c r="C10" s="79">
        <v>232</v>
      </c>
      <c r="D10" s="98">
        <v>4.5552719418810131E-2</v>
      </c>
      <c r="E10" s="80">
        <v>219</v>
      </c>
      <c r="F10" s="98">
        <v>3.2497403175545336E-2</v>
      </c>
      <c r="G10" s="80">
        <v>8</v>
      </c>
      <c r="H10" s="98">
        <v>1.7582417582417582E-2</v>
      </c>
      <c r="I10" s="99">
        <v>0</v>
      </c>
      <c r="J10" s="100">
        <v>459</v>
      </c>
      <c r="K10" s="81">
        <v>3.735655570928624E-2</v>
      </c>
      <c r="L10" s="79">
        <v>194</v>
      </c>
      <c r="M10" s="98">
        <v>4.7724477244772447E-2</v>
      </c>
      <c r="N10" s="80">
        <v>365</v>
      </c>
      <c r="O10" s="98">
        <v>3.6210317460317464E-2</v>
      </c>
      <c r="P10" s="80">
        <v>15</v>
      </c>
      <c r="Q10" s="98">
        <v>2.7829313543599257E-2</v>
      </c>
      <c r="R10" s="80">
        <v>0</v>
      </c>
      <c r="S10" s="183">
        <v>0</v>
      </c>
      <c r="T10" s="100">
        <v>574</v>
      </c>
      <c r="U10" s="81">
        <v>3.9087504256043584E-2</v>
      </c>
      <c r="V10" s="100">
        <v>1033</v>
      </c>
      <c r="W10" s="81">
        <v>3.829897671659499E-2</v>
      </c>
      <c r="X10" s="211" t="s">
        <v>105</v>
      </c>
    </row>
    <row r="11" spans="2:24" ht="22.15" customHeight="1" x14ac:dyDescent="0.25">
      <c r="B11" s="64" t="s">
        <v>8</v>
      </c>
      <c r="C11" s="79">
        <v>421</v>
      </c>
      <c r="D11" s="98">
        <v>8.266247791085804E-2</v>
      </c>
      <c r="E11" s="80">
        <v>496</v>
      </c>
      <c r="F11" s="98">
        <v>7.3601424543700847E-2</v>
      </c>
      <c r="G11" s="80">
        <v>24</v>
      </c>
      <c r="H11" s="98">
        <v>5.2747252747252747E-2</v>
      </c>
      <c r="I11" s="99">
        <v>0</v>
      </c>
      <c r="J11" s="100">
        <v>941</v>
      </c>
      <c r="K11" s="81">
        <v>7.6585008545617325E-2</v>
      </c>
      <c r="L11" s="79">
        <v>336</v>
      </c>
      <c r="M11" s="98">
        <v>8.2656826568265687E-2</v>
      </c>
      <c r="N11" s="80">
        <v>747</v>
      </c>
      <c r="O11" s="98">
        <v>7.4107142857142858E-2</v>
      </c>
      <c r="P11" s="80">
        <v>24</v>
      </c>
      <c r="Q11" s="98">
        <v>4.4526901669758812E-2</v>
      </c>
      <c r="R11" s="80">
        <v>0</v>
      </c>
      <c r="S11" s="183">
        <v>0</v>
      </c>
      <c r="T11" s="100">
        <v>1107</v>
      </c>
      <c r="U11" s="81">
        <v>7.5383043922369761E-2</v>
      </c>
      <c r="V11" s="100">
        <v>2048</v>
      </c>
      <c r="W11" s="81">
        <v>7.5930594690790443E-2</v>
      </c>
      <c r="X11" s="211" t="s">
        <v>106</v>
      </c>
    </row>
    <row r="12" spans="2:24" ht="22.15" customHeight="1" x14ac:dyDescent="0.25">
      <c r="B12" s="64" t="s">
        <v>9</v>
      </c>
      <c r="C12" s="79">
        <v>83</v>
      </c>
      <c r="D12" s="98">
        <v>1.6296878067936383E-2</v>
      </c>
      <c r="E12" s="80">
        <v>226</v>
      </c>
      <c r="F12" s="98">
        <v>3.3536132957412076E-2</v>
      </c>
      <c r="G12" s="80">
        <v>8</v>
      </c>
      <c r="H12" s="98">
        <v>1.7582417582417582E-2</v>
      </c>
      <c r="I12" s="99">
        <v>0</v>
      </c>
      <c r="J12" s="100">
        <v>317</v>
      </c>
      <c r="K12" s="81">
        <v>2.5799625620574591E-2</v>
      </c>
      <c r="L12" s="79">
        <v>160</v>
      </c>
      <c r="M12" s="98">
        <v>3.9360393603936041E-2</v>
      </c>
      <c r="N12" s="80">
        <v>434</v>
      </c>
      <c r="O12" s="98">
        <v>4.3055555555555555E-2</v>
      </c>
      <c r="P12" s="80">
        <v>10</v>
      </c>
      <c r="Q12" s="98">
        <v>1.8552875695732839E-2</v>
      </c>
      <c r="R12" s="80">
        <v>0</v>
      </c>
      <c r="S12" s="183">
        <v>0</v>
      </c>
      <c r="T12" s="100">
        <v>604</v>
      </c>
      <c r="U12" s="81">
        <v>4.1130405175348994E-2</v>
      </c>
      <c r="V12" s="100">
        <v>921</v>
      </c>
      <c r="W12" s="81">
        <v>3.4146522319442388E-2</v>
      </c>
      <c r="X12" s="211" t="s">
        <v>107</v>
      </c>
    </row>
    <row r="13" spans="2:24" ht="22.15" customHeight="1" thickBot="1" x14ac:dyDescent="0.3">
      <c r="B13" s="64" t="s">
        <v>10</v>
      </c>
      <c r="C13" s="79">
        <v>335</v>
      </c>
      <c r="D13" s="98">
        <v>6.5776556057333596E-2</v>
      </c>
      <c r="E13" s="80">
        <v>352</v>
      </c>
      <c r="F13" s="98">
        <v>5.2233269031013503E-2</v>
      </c>
      <c r="G13" s="80">
        <v>13</v>
      </c>
      <c r="H13" s="98">
        <v>2.8571428571428571E-2</v>
      </c>
      <c r="I13" s="99">
        <v>0</v>
      </c>
      <c r="J13" s="100">
        <v>700</v>
      </c>
      <c r="K13" s="81">
        <v>5.6970782127451776E-2</v>
      </c>
      <c r="L13" s="79">
        <v>337</v>
      </c>
      <c r="M13" s="98">
        <v>8.2902829028290284E-2</v>
      </c>
      <c r="N13" s="80">
        <v>593</v>
      </c>
      <c r="O13" s="98">
        <v>5.8829365079365079E-2</v>
      </c>
      <c r="P13" s="80">
        <v>13</v>
      </c>
      <c r="Q13" s="98">
        <v>2.4118738404452691E-2</v>
      </c>
      <c r="R13" s="80">
        <v>0</v>
      </c>
      <c r="S13" s="183">
        <v>0</v>
      </c>
      <c r="T13" s="100">
        <v>943</v>
      </c>
      <c r="U13" s="81">
        <v>6.4215185563500171E-2</v>
      </c>
      <c r="V13" s="100">
        <v>1643</v>
      </c>
      <c r="W13" s="81">
        <v>6.0915022986801126E-2</v>
      </c>
      <c r="X13" s="211" t="s">
        <v>108</v>
      </c>
    </row>
    <row r="14" spans="2:24" ht="22.15" customHeight="1" thickTop="1" thickBot="1" x14ac:dyDescent="0.3">
      <c r="B14" s="51" t="s">
        <v>11</v>
      </c>
      <c r="C14" s="94">
        <v>1360</v>
      </c>
      <c r="D14" s="95">
        <v>0.26703318279992144</v>
      </c>
      <c r="E14" s="96">
        <v>1841</v>
      </c>
      <c r="F14" s="95">
        <v>0.27318593263095414</v>
      </c>
      <c r="G14" s="96">
        <v>74</v>
      </c>
      <c r="H14" s="95">
        <v>0.16263736263736264</v>
      </c>
      <c r="I14" s="97">
        <v>0</v>
      </c>
      <c r="J14" s="52">
        <v>3275</v>
      </c>
      <c r="K14" s="78">
        <v>0.26654187352486369</v>
      </c>
      <c r="L14" s="94">
        <v>1397</v>
      </c>
      <c r="M14" s="95">
        <v>0.34366543665436655</v>
      </c>
      <c r="N14" s="96">
        <v>3401</v>
      </c>
      <c r="O14" s="95">
        <v>0.33740079365079367</v>
      </c>
      <c r="P14" s="96">
        <v>98</v>
      </c>
      <c r="Q14" s="95">
        <v>0.1818181818181818</v>
      </c>
      <c r="R14" s="96">
        <v>0</v>
      </c>
      <c r="S14" s="182">
        <v>0</v>
      </c>
      <c r="T14" s="52">
        <v>4896</v>
      </c>
      <c r="U14" s="78">
        <v>0.33340143003064349</v>
      </c>
      <c r="V14" s="52">
        <v>8171</v>
      </c>
      <c r="W14" s="78">
        <v>0.30294379356369566</v>
      </c>
      <c r="X14" s="212"/>
    </row>
    <row r="15" spans="2:24" ht="22.15" customHeight="1" thickTop="1" x14ac:dyDescent="0.25">
      <c r="B15" s="64" t="s">
        <v>12</v>
      </c>
      <c r="C15" s="79">
        <v>54</v>
      </c>
      <c r="D15" s="98">
        <v>1.0602788140585117E-2</v>
      </c>
      <c r="E15" s="80">
        <v>144</v>
      </c>
      <c r="F15" s="98">
        <v>2.1368155512687344E-2</v>
      </c>
      <c r="G15" s="80">
        <v>4</v>
      </c>
      <c r="H15" s="98">
        <v>8.7912087912087912E-3</v>
      </c>
      <c r="I15" s="99">
        <v>0</v>
      </c>
      <c r="J15" s="100">
        <v>202</v>
      </c>
      <c r="K15" s="81">
        <v>1.644013998535037E-2</v>
      </c>
      <c r="L15" s="79">
        <v>49</v>
      </c>
      <c r="M15" s="98">
        <v>1.2054120541205412E-2</v>
      </c>
      <c r="N15" s="80">
        <v>217</v>
      </c>
      <c r="O15" s="98">
        <v>2.1527777777777778E-2</v>
      </c>
      <c r="P15" s="80">
        <v>10</v>
      </c>
      <c r="Q15" s="98">
        <v>1.8552875695732839E-2</v>
      </c>
      <c r="R15" s="80">
        <v>0</v>
      </c>
      <c r="S15" s="183">
        <v>0</v>
      </c>
      <c r="T15" s="100">
        <v>276</v>
      </c>
      <c r="U15" s="81">
        <v>1.8794688457609805E-2</v>
      </c>
      <c r="V15" s="100">
        <v>478</v>
      </c>
      <c r="W15" s="81">
        <v>1.7722082159276287E-2</v>
      </c>
      <c r="X15" s="211" t="s">
        <v>109</v>
      </c>
    </row>
    <row r="16" spans="2:24" ht="22.15" customHeight="1" x14ac:dyDescent="0.25">
      <c r="B16" s="64" t="s">
        <v>13</v>
      </c>
      <c r="C16" s="79">
        <v>282</v>
      </c>
      <c r="D16" s="98">
        <v>5.5370115845277831E-2</v>
      </c>
      <c r="E16" s="80">
        <v>696</v>
      </c>
      <c r="F16" s="98">
        <v>0.10327941831132216</v>
      </c>
      <c r="G16" s="80">
        <v>53</v>
      </c>
      <c r="H16" s="98">
        <v>0.11648351648351649</v>
      </c>
      <c r="I16" s="99">
        <v>0</v>
      </c>
      <c r="J16" s="100">
        <v>1031</v>
      </c>
      <c r="K16" s="81">
        <v>8.39098233905754E-2</v>
      </c>
      <c r="L16" s="79">
        <v>322</v>
      </c>
      <c r="M16" s="98">
        <v>7.9212792127921275E-2</v>
      </c>
      <c r="N16" s="80">
        <v>1071</v>
      </c>
      <c r="O16" s="98">
        <v>0.10625</v>
      </c>
      <c r="P16" s="80">
        <v>55</v>
      </c>
      <c r="Q16" s="98">
        <v>0.10204081632653061</v>
      </c>
      <c r="R16" s="80">
        <v>1</v>
      </c>
      <c r="S16" s="183">
        <v>1</v>
      </c>
      <c r="T16" s="100">
        <v>1449</v>
      </c>
      <c r="U16" s="81">
        <v>9.867211440245148E-2</v>
      </c>
      <c r="V16" s="100">
        <v>2480</v>
      </c>
      <c r="W16" s="81">
        <v>9.1947204508379066E-2</v>
      </c>
      <c r="X16" s="211" t="s">
        <v>110</v>
      </c>
    </row>
    <row r="17" spans="2:24" ht="22.15" customHeight="1" x14ac:dyDescent="0.25">
      <c r="B17" s="64" t="s">
        <v>14</v>
      </c>
      <c r="C17" s="79">
        <v>508</v>
      </c>
      <c r="D17" s="98">
        <v>9.9744747692911834E-2</v>
      </c>
      <c r="E17" s="80">
        <v>640</v>
      </c>
      <c r="F17" s="98">
        <v>9.4969580056388184E-2</v>
      </c>
      <c r="G17" s="80">
        <v>40</v>
      </c>
      <c r="H17" s="98">
        <v>8.7912087912087919E-2</v>
      </c>
      <c r="I17" s="99">
        <v>0</v>
      </c>
      <c r="J17" s="100">
        <v>1188</v>
      </c>
      <c r="K17" s="81">
        <v>9.6687555953446733E-2</v>
      </c>
      <c r="L17" s="79">
        <v>323</v>
      </c>
      <c r="M17" s="98">
        <v>7.9458794587945886E-2</v>
      </c>
      <c r="N17" s="80">
        <v>844</v>
      </c>
      <c r="O17" s="98">
        <v>8.3730158730158724E-2</v>
      </c>
      <c r="P17" s="80">
        <v>48</v>
      </c>
      <c r="Q17" s="98">
        <v>8.9053803339517623E-2</v>
      </c>
      <c r="R17" s="80">
        <v>0</v>
      </c>
      <c r="S17" s="183">
        <v>0</v>
      </c>
      <c r="T17" s="100">
        <v>1215</v>
      </c>
      <c r="U17" s="81">
        <v>8.2737487231869258E-2</v>
      </c>
      <c r="V17" s="100">
        <v>2403</v>
      </c>
      <c r="W17" s="81">
        <v>8.9092392110336649E-2</v>
      </c>
      <c r="X17" s="211" t="s">
        <v>111</v>
      </c>
    </row>
    <row r="18" spans="2:24" ht="22.15" customHeight="1" x14ac:dyDescent="0.25">
      <c r="B18" s="64" t="s">
        <v>15</v>
      </c>
      <c r="C18" s="79">
        <v>116</v>
      </c>
      <c r="D18" s="98">
        <v>2.2776359709405065E-2</v>
      </c>
      <c r="E18" s="80">
        <v>113</v>
      </c>
      <c r="F18" s="98">
        <v>1.6768066478706038E-2</v>
      </c>
      <c r="G18" s="80">
        <v>6</v>
      </c>
      <c r="H18" s="98">
        <v>1.3186813186813187E-2</v>
      </c>
      <c r="I18" s="99">
        <v>0</v>
      </c>
      <c r="J18" s="100">
        <v>235</v>
      </c>
      <c r="K18" s="81">
        <v>1.9125905428501667E-2</v>
      </c>
      <c r="L18" s="79">
        <v>51</v>
      </c>
      <c r="M18" s="98">
        <v>1.2546125461254613E-2</v>
      </c>
      <c r="N18" s="80">
        <v>167</v>
      </c>
      <c r="O18" s="98">
        <v>1.6567460317460318E-2</v>
      </c>
      <c r="P18" s="80">
        <v>17</v>
      </c>
      <c r="Q18" s="98">
        <v>3.1539888682745827E-2</v>
      </c>
      <c r="R18" s="80">
        <v>0</v>
      </c>
      <c r="S18" s="183">
        <v>0</v>
      </c>
      <c r="T18" s="100">
        <v>235</v>
      </c>
      <c r="U18" s="81">
        <v>1.6002723867892407E-2</v>
      </c>
      <c r="V18" s="100">
        <v>470</v>
      </c>
      <c r="W18" s="81">
        <v>1.7425478273765387E-2</v>
      </c>
      <c r="X18" s="211" t="s">
        <v>112</v>
      </c>
    </row>
    <row r="19" spans="2:24" ht="22.15" customHeight="1" thickBot="1" x14ac:dyDescent="0.3">
      <c r="B19" s="58" t="s">
        <v>16</v>
      </c>
      <c r="C19" s="79">
        <v>160</v>
      </c>
      <c r="D19" s="98">
        <v>3.1415668564696644E-2</v>
      </c>
      <c r="E19" s="80">
        <v>228</v>
      </c>
      <c r="F19" s="98">
        <v>3.3832912895088295E-2</v>
      </c>
      <c r="G19" s="80">
        <v>21</v>
      </c>
      <c r="H19" s="98">
        <v>4.6153846153846156E-2</v>
      </c>
      <c r="I19" s="99">
        <v>0</v>
      </c>
      <c r="J19" s="100">
        <v>409</v>
      </c>
      <c r="K19" s="81">
        <v>3.3287214128753968E-2</v>
      </c>
      <c r="L19" s="79">
        <v>164</v>
      </c>
      <c r="M19" s="98">
        <v>4.0344403444034442E-2</v>
      </c>
      <c r="N19" s="80">
        <v>443</v>
      </c>
      <c r="O19" s="98">
        <v>4.3948412698412702E-2</v>
      </c>
      <c r="P19" s="80">
        <v>33</v>
      </c>
      <c r="Q19" s="98">
        <v>6.1224489795918366E-2</v>
      </c>
      <c r="R19" s="80">
        <v>0</v>
      </c>
      <c r="S19" s="183">
        <v>0</v>
      </c>
      <c r="T19" s="100">
        <v>640</v>
      </c>
      <c r="U19" s="81">
        <v>4.3581886278515489E-2</v>
      </c>
      <c r="V19" s="100">
        <v>1049</v>
      </c>
      <c r="W19" s="81">
        <v>3.889218448761679E-2</v>
      </c>
      <c r="X19" s="211" t="s">
        <v>113</v>
      </c>
    </row>
    <row r="20" spans="2:24" ht="22.15" customHeight="1" thickTop="1" thickBot="1" x14ac:dyDescent="0.3">
      <c r="B20" s="51" t="s">
        <v>17</v>
      </c>
      <c r="C20" s="94">
        <v>1120</v>
      </c>
      <c r="D20" s="95">
        <v>0.21990967995287647</v>
      </c>
      <c r="E20" s="96">
        <v>1821</v>
      </c>
      <c r="F20" s="95">
        <v>0.27021813325419203</v>
      </c>
      <c r="G20" s="96">
        <v>124</v>
      </c>
      <c r="H20" s="95">
        <v>0.27252747252747256</v>
      </c>
      <c r="I20" s="97">
        <v>0</v>
      </c>
      <c r="J20" s="52">
        <v>3065</v>
      </c>
      <c r="K20" s="78">
        <v>0.24945063888662816</v>
      </c>
      <c r="L20" s="94">
        <v>909</v>
      </c>
      <c r="M20" s="95">
        <v>0.22361623616236165</v>
      </c>
      <c r="N20" s="96">
        <v>2742</v>
      </c>
      <c r="O20" s="95">
        <v>0.2720238095238095</v>
      </c>
      <c r="P20" s="96">
        <v>163</v>
      </c>
      <c r="Q20" s="95">
        <v>0.30241187384044527</v>
      </c>
      <c r="R20" s="96">
        <v>1</v>
      </c>
      <c r="S20" s="182">
        <v>1</v>
      </c>
      <c r="T20" s="52">
        <v>3815</v>
      </c>
      <c r="U20" s="78">
        <v>0.25978890023833845</v>
      </c>
      <c r="V20" s="52">
        <v>6880</v>
      </c>
      <c r="W20" s="78">
        <v>0.25507934153937417</v>
      </c>
    </row>
    <row r="21" spans="2:24" ht="22.15" customHeight="1" thickTop="1" thickBot="1" x14ac:dyDescent="0.3">
      <c r="B21" s="66" t="s">
        <v>19</v>
      </c>
      <c r="C21" s="82">
        <v>5093</v>
      </c>
      <c r="D21" s="101">
        <v>0.99999999999999989</v>
      </c>
      <c r="E21" s="83">
        <v>6739</v>
      </c>
      <c r="F21" s="101">
        <v>1</v>
      </c>
      <c r="G21" s="83">
        <v>455</v>
      </c>
      <c r="H21" s="101">
        <v>1</v>
      </c>
      <c r="I21" s="102">
        <v>0</v>
      </c>
      <c r="J21" s="82">
        <v>12287</v>
      </c>
      <c r="K21" s="84">
        <v>1</v>
      </c>
      <c r="L21" s="82">
        <v>4065</v>
      </c>
      <c r="M21" s="101">
        <v>1</v>
      </c>
      <c r="N21" s="83">
        <v>10080</v>
      </c>
      <c r="O21" s="101">
        <v>1</v>
      </c>
      <c r="P21" s="83">
        <v>539</v>
      </c>
      <c r="Q21" s="101">
        <v>1</v>
      </c>
      <c r="R21" s="83">
        <v>1</v>
      </c>
      <c r="S21" s="103">
        <v>1</v>
      </c>
      <c r="T21" s="82">
        <v>14685</v>
      </c>
      <c r="U21" s="84">
        <v>1</v>
      </c>
      <c r="V21" s="82">
        <v>26972</v>
      </c>
      <c r="W21" s="84">
        <v>1</v>
      </c>
      <c r="X21" s="213" t="s">
        <v>53</v>
      </c>
    </row>
    <row r="22" spans="2:24" s="48" customFormat="1" ht="22.15" customHeight="1" thickTop="1" thickBot="1" x14ac:dyDescent="0.3">
      <c r="B22" s="85"/>
      <c r="C22" s="73"/>
      <c r="D22" s="104"/>
      <c r="E22" s="73"/>
      <c r="F22" s="104"/>
      <c r="G22" s="73"/>
      <c r="H22" s="104"/>
      <c r="I22" s="73"/>
      <c r="J22" s="89"/>
      <c r="K22" s="105"/>
      <c r="L22" s="73"/>
      <c r="M22" s="104"/>
      <c r="N22" s="73"/>
      <c r="O22" s="104"/>
      <c r="P22" s="73"/>
      <c r="Q22" s="104"/>
      <c r="R22" s="73"/>
      <c r="S22" s="104"/>
      <c r="T22" s="89"/>
      <c r="U22" s="105"/>
      <c r="V22" s="73"/>
      <c r="W22" s="73"/>
      <c r="X22" s="210"/>
    </row>
    <row r="23" spans="2:24" ht="22.15" customHeight="1" thickTop="1" x14ac:dyDescent="0.25">
      <c r="B23" s="86" t="s">
        <v>93</v>
      </c>
      <c r="C23" s="184"/>
      <c r="D23" s="88"/>
      <c r="E23" s="73"/>
      <c r="F23" s="88"/>
      <c r="G23" s="73"/>
      <c r="H23" s="88"/>
      <c r="I23" s="73"/>
      <c r="J23" s="89"/>
      <c r="K23" s="88"/>
      <c r="L23" s="73"/>
      <c r="M23" s="88"/>
      <c r="N23" s="73"/>
      <c r="O23" s="88"/>
      <c r="P23" s="73"/>
      <c r="Q23" s="88"/>
      <c r="R23" s="73"/>
      <c r="S23" s="88"/>
      <c r="T23" s="89"/>
      <c r="U23" s="88"/>
      <c r="V23" s="73"/>
      <c r="W23" s="73"/>
    </row>
    <row r="24" spans="2:24" ht="22.15" customHeight="1" thickBot="1" x14ac:dyDescent="0.3">
      <c r="B24" s="90" t="s">
        <v>94</v>
      </c>
      <c r="C24" s="188"/>
      <c r="D24" s="88"/>
      <c r="E24" s="73"/>
      <c r="F24" s="88"/>
      <c r="G24" s="73"/>
      <c r="H24" s="88"/>
      <c r="I24" s="73"/>
      <c r="J24" s="89"/>
      <c r="K24" s="88"/>
      <c r="L24" s="73"/>
      <c r="M24" s="88"/>
      <c r="N24" s="73"/>
      <c r="O24" s="88"/>
      <c r="P24" s="73"/>
      <c r="Q24" s="88"/>
      <c r="R24" s="73"/>
      <c r="S24" s="88"/>
      <c r="T24" s="89"/>
      <c r="U24" s="88"/>
      <c r="V24" s="73"/>
      <c r="W24" s="73"/>
    </row>
    <row r="25" spans="2:24" s="48" customFormat="1" ht="15.75" thickTop="1" x14ac:dyDescent="0.25">
      <c r="B25" s="106"/>
      <c r="C25" s="73"/>
      <c r="D25" s="104"/>
      <c r="E25" s="73"/>
      <c r="F25" s="104"/>
      <c r="G25" s="73"/>
      <c r="H25" s="104"/>
      <c r="I25" s="73"/>
      <c r="J25" s="89"/>
      <c r="K25" s="105"/>
      <c r="L25" s="73"/>
      <c r="M25" s="104"/>
      <c r="N25" s="73"/>
      <c r="O25" s="104"/>
      <c r="P25" s="73"/>
      <c r="Q25" s="104"/>
      <c r="R25" s="73"/>
      <c r="S25" s="104"/>
      <c r="T25" s="89"/>
      <c r="U25" s="105"/>
      <c r="V25" s="73"/>
      <c r="W25" s="73"/>
      <c r="X25" s="210"/>
    </row>
    <row r="26" spans="2:24" s="48" customFormat="1" x14ac:dyDescent="0.25">
      <c r="B26" s="73"/>
      <c r="C26" s="73"/>
      <c r="D26" s="104"/>
      <c r="E26" s="73"/>
      <c r="F26" s="104"/>
      <c r="G26" s="73"/>
      <c r="H26" s="104"/>
      <c r="I26" s="73"/>
      <c r="J26" s="89"/>
      <c r="K26" s="105"/>
      <c r="L26" s="73"/>
      <c r="M26" s="104"/>
      <c r="N26" s="73"/>
      <c r="O26" s="104"/>
      <c r="P26" s="73"/>
      <c r="Q26" s="104"/>
      <c r="R26" s="73"/>
      <c r="S26" s="104"/>
      <c r="T26" s="89"/>
      <c r="U26" s="105"/>
      <c r="V26" s="107"/>
      <c r="W26" s="73"/>
      <c r="X26" s="210"/>
    </row>
    <row r="27" spans="2:24" s="48" customFormat="1" x14ac:dyDescent="0.25">
      <c r="B27" s="73"/>
      <c r="C27" s="73"/>
      <c r="D27" s="73"/>
      <c r="E27" s="73"/>
      <c r="F27" s="73"/>
      <c r="G27" s="73"/>
      <c r="H27" s="73"/>
      <c r="I27" s="73"/>
      <c r="J27" s="89"/>
      <c r="K27" s="89"/>
      <c r="L27" s="73"/>
      <c r="M27" s="104"/>
      <c r="N27" s="73"/>
      <c r="O27" s="104"/>
      <c r="P27" s="73"/>
      <c r="Q27" s="104"/>
      <c r="R27" s="73"/>
      <c r="S27" s="104"/>
      <c r="T27" s="89"/>
      <c r="U27" s="105"/>
      <c r="V27" s="73"/>
      <c r="W27" s="73"/>
      <c r="X27" s="210"/>
    </row>
    <row r="28" spans="2:24" s="48" customFormat="1" x14ac:dyDescent="0.25">
      <c r="B28" s="73"/>
      <c r="C28" s="73"/>
      <c r="D28" s="73"/>
      <c r="E28" s="73"/>
      <c r="F28" s="73"/>
      <c r="G28" s="73"/>
      <c r="H28" s="73"/>
      <c r="I28" s="73"/>
      <c r="J28" s="89"/>
      <c r="K28" s="89"/>
      <c r="L28" s="73"/>
      <c r="M28" s="104"/>
      <c r="N28" s="73"/>
      <c r="O28" s="104"/>
      <c r="P28" s="73"/>
      <c r="Q28" s="104"/>
      <c r="R28" s="73"/>
      <c r="S28" s="104"/>
      <c r="T28" s="89"/>
      <c r="U28" s="105"/>
      <c r="V28" s="73"/>
      <c r="W28" s="73"/>
      <c r="X28" s="210"/>
    </row>
    <row r="29" spans="2:24" s="48" customFormat="1" x14ac:dyDescent="0.2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89"/>
      <c r="U29" s="105"/>
      <c r="V29" s="73"/>
      <c r="W29" s="73"/>
      <c r="X29" s="210"/>
    </row>
    <row r="30" spans="2:24" s="48" customFormat="1" x14ac:dyDescent="0.2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210"/>
    </row>
    <row r="31" spans="2:24" s="48" customFormat="1" x14ac:dyDescent="0.25">
      <c r="B31" s="73"/>
      <c r="C31" s="92"/>
      <c r="D31" s="73"/>
      <c r="E31" s="92"/>
      <c r="F31" s="73"/>
      <c r="G31" s="92"/>
      <c r="H31" s="73"/>
      <c r="I31" s="92"/>
      <c r="J31" s="92"/>
      <c r="K31" s="73"/>
      <c r="L31" s="92"/>
      <c r="M31" s="73"/>
      <c r="N31" s="92"/>
      <c r="O31" s="73"/>
      <c r="P31" s="92"/>
      <c r="Q31" s="73"/>
      <c r="R31" s="92"/>
      <c r="S31" s="73"/>
      <c r="T31" s="92"/>
      <c r="U31" s="73"/>
      <c r="V31" s="92"/>
      <c r="W31" s="92"/>
      <c r="X31" s="210"/>
    </row>
    <row r="32" spans="2:24" s="48" customFormat="1" x14ac:dyDescent="0.25">
      <c r="B32" s="73"/>
      <c r="C32" s="92"/>
      <c r="D32" s="73"/>
      <c r="E32" s="92"/>
      <c r="F32" s="73"/>
      <c r="G32" s="92"/>
      <c r="H32" s="73"/>
      <c r="I32" s="92"/>
      <c r="J32" s="92"/>
      <c r="K32" s="73"/>
      <c r="L32" s="92"/>
      <c r="M32" s="73"/>
      <c r="N32" s="92"/>
      <c r="O32" s="73"/>
      <c r="P32" s="92"/>
      <c r="Q32" s="73"/>
      <c r="R32" s="92"/>
      <c r="S32" s="73"/>
      <c r="T32" s="92"/>
      <c r="U32" s="73"/>
      <c r="V32" s="92"/>
      <c r="W32" s="92"/>
      <c r="X32" s="210"/>
    </row>
    <row r="33" spans="24:24" s="48" customFormat="1" x14ac:dyDescent="0.25">
      <c r="X33" s="210"/>
    </row>
    <row r="34" spans="24:24" s="48" customFormat="1" x14ac:dyDescent="0.25">
      <c r="X34" s="210"/>
    </row>
    <row r="35" spans="24:24" s="48" customFormat="1" x14ac:dyDescent="0.25">
      <c r="X35" s="210"/>
    </row>
    <row r="36" spans="24:24" s="48" customFormat="1" x14ac:dyDescent="0.25">
      <c r="X36" s="210"/>
    </row>
    <row r="37" spans="24:24" s="48" customFormat="1" x14ac:dyDescent="0.25">
      <c r="X37" s="210"/>
    </row>
    <row r="38" spans="24:24" s="48" customFormat="1" x14ac:dyDescent="0.25">
      <c r="X38" s="210"/>
    </row>
    <row r="39" spans="24:24" s="48" customFormat="1" x14ac:dyDescent="0.25">
      <c r="X39" s="210"/>
    </row>
    <row r="40" spans="24:24" s="48" customFormat="1" x14ac:dyDescent="0.25">
      <c r="X40" s="210"/>
    </row>
    <row r="41" spans="24:24" s="48" customFormat="1" x14ac:dyDescent="0.25">
      <c r="X41" s="210"/>
    </row>
    <row r="42" spans="24:24" s="48" customFormat="1" x14ac:dyDescent="0.25">
      <c r="X42" s="210"/>
    </row>
    <row r="43" spans="24:24" s="48" customFormat="1" x14ac:dyDescent="0.25">
      <c r="X43" s="210"/>
    </row>
    <row r="44" spans="24:24" s="48" customFormat="1" x14ac:dyDescent="0.25">
      <c r="X44" s="210"/>
    </row>
    <row r="45" spans="24:24" s="48" customFormat="1" x14ac:dyDescent="0.25">
      <c r="X45" s="210"/>
    </row>
    <row r="46" spans="24:24" s="48" customFormat="1" x14ac:dyDescent="0.25">
      <c r="X46" s="210"/>
    </row>
    <row r="47" spans="24:24" s="48" customFormat="1" x14ac:dyDescent="0.25">
      <c r="X47" s="210"/>
    </row>
    <row r="48" spans="24:24" s="48" customFormat="1" x14ac:dyDescent="0.25">
      <c r="X48" s="210"/>
    </row>
    <row r="49" spans="24:24" s="48" customFormat="1" x14ac:dyDescent="0.25">
      <c r="X49" s="210"/>
    </row>
    <row r="50" spans="24:24" s="48" customFormat="1" x14ac:dyDescent="0.25">
      <c r="X50" s="210"/>
    </row>
    <row r="51" spans="24:24" s="48" customFormat="1" x14ac:dyDescent="0.25">
      <c r="X51" s="210"/>
    </row>
    <row r="52" spans="24:24" s="48" customFormat="1" x14ac:dyDescent="0.25">
      <c r="X52" s="210"/>
    </row>
    <row r="53" spans="24:24" s="48" customFormat="1" x14ac:dyDescent="0.25">
      <c r="X53" s="210"/>
    </row>
    <row r="54" spans="24:24" s="48" customFormat="1" x14ac:dyDescent="0.25">
      <c r="X54" s="210"/>
    </row>
    <row r="55" spans="24:24" s="48" customFormat="1" x14ac:dyDescent="0.25">
      <c r="X55" s="210"/>
    </row>
    <row r="56" spans="24:24" s="48" customFormat="1" x14ac:dyDescent="0.25">
      <c r="X56" s="210"/>
    </row>
    <row r="57" spans="24:24" s="48" customFormat="1" x14ac:dyDescent="0.25">
      <c r="X57" s="210"/>
    </row>
    <row r="58" spans="24:24" s="48" customFormat="1" x14ac:dyDescent="0.25">
      <c r="X58" s="210"/>
    </row>
    <row r="59" spans="24:24" s="48" customFormat="1" x14ac:dyDescent="0.25">
      <c r="X59" s="210"/>
    </row>
    <row r="60" spans="24:24" s="48" customFormat="1" x14ac:dyDescent="0.25">
      <c r="X60" s="210"/>
    </row>
    <row r="61" spans="24:24" s="48" customFormat="1" x14ac:dyDescent="0.25">
      <c r="X61" s="210"/>
    </row>
    <row r="62" spans="24:24" s="48" customFormat="1" x14ac:dyDescent="0.25">
      <c r="X62" s="210"/>
    </row>
    <row r="63" spans="24:24" s="48" customFormat="1" x14ac:dyDescent="0.25">
      <c r="X63" s="210"/>
    </row>
    <row r="64" spans="24:24" s="48" customFormat="1" x14ac:dyDescent="0.25">
      <c r="X64" s="210"/>
    </row>
    <row r="65" spans="24:24" s="48" customFormat="1" x14ac:dyDescent="0.25">
      <c r="X65" s="210"/>
    </row>
    <row r="66" spans="24:24" s="48" customFormat="1" x14ac:dyDescent="0.25">
      <c r="X66" s="210"/>
    </row>
    <row r="67" spans="24:24" s="48" customFormat="1" x14ac:dyDescent="0.25">
      <c r="X67" s="210"/>
    </row>
    <row r="68" spans="24:24" s="48" customFormat="1" x14ac:dyDescent="0.25">
      <c r="X68" s="210"/>
    </row>
    <row r="69" spans="24:24" s="48" customFormat="1" x14ac:dyDescent="0.25">
      <c r="X69" s="210"/>
    </row>
    <row r="70" spans="24:24" s="48" customFormat="1" x14ac:dyDescent="0.25">
      <c r="X70" s="210"/>
    </row>
    <row r="71" spans="24:24" s="48" customFormat="1" x14ac:dyDescent="0.25">
      <c r="X71" s="210"/>
    </row>
    <row r="72" spans="24:24" s="48" customFormat="1" x14ac:dyDescent="0.25">
      <c r="X72" s="210"/>
    </row>
    <row r="73" spans="24:24" s="48" customFormat="1" x14ac:dyDescent="0.25">
      <c r="X73" s="210"/>
    </row>
    <row r="74" spans="24:24" s="48" customFormat="1" x14ac:dyDescent="0.25">
      <c r="X74" s="210"/>
    </row>
    <row r="75" spans="24:24" s="48" customFormat="1" x14ac:dyDescent="0.25">
      <c r="X75" s="210"/>
    </row>
    <row r="76" spans="24:24" s="48" customFormat="1" x14ac:dyDescent="0.25">
      <c r="X76" s="210"/>
    </row>
    <row r="77" spans="24:24" s="48" customFormat="1" x14ac:dyDescent="0.25">
      <c r="X77" s="210"/>
    </row>
    <row r="78" spans="24:24" s="48" customFormat="1" x14ac:dyDescent="0.25">
      <c r="X78" s="210"/>
    </row>
    <row r="79" spans="24:24" s="48" customFormat="1" x14ac:dyDescent="0.25">
      <c r="X79" s="210"/>
    </row>
    <row r="80" spans="24:24" s="48" customFormat="1" x14ac:dyDescent="0.25">
      <c r="X80" s="210"/>
    </row>
    <row r="81" spans="24:24" s="48" customFormat="1" x14ac:dyDescent="0.25">
      <c r="X81" s="210"/>
    </row>
    <row r="82" spans="24:24" s="48" customFormat="1" x14ac:dyDescent="0.25">
      <c r="X82" s="210"/>
    </row>
    <row r="83" spans="24:24" s="48" customFormat="1" x14ac:dyDescent="0.25">
      <c r="X83" s="210"/>
    </row>
    <row r="84" spans="24:24" s="48" customFormat="1" x14ac:dyDescent="0.25">
      <c r="X84" s="210"/>
    </row>
    <row r="85" spans="24:24" s="48" customFormat="1" x14ac:dyDescent="0.25">
      <c r="X85" s="210"/>
    </row>
    <row r="86" spans="24:24" s="48" customFormat="1" x14ac:dyDescent="0.25">
      <c r="X86" s="210"/>
    </row>
    <row r="87" spans="24:24" s="48" customFormat="1" x14ac:dyDescent="0.25">
      <c r="X87" s="210"/>
    </row>
    <row r="88" spans="24:24" s="48" customFormat="1" x14ac:dyDescent="0.25">
      <c r="X88" s="210"/>
    </row>
    <row r="89" spans="24:24" s="48" customFormat="1" x14ac:dyDescent="0.25">
      <c r="X89" s="210"/>
    </row>
    <row r="90" spans="24:24" s="48" customFormat="1" x14ac:dyDescent="0.25">
      <c r="X90" s="210"/>
    </row>
    <row r="91" spans="24:24" s="48" customFormat="1" x14ac:dyDescent="0.25">
      <c r="X91" s="210"/>
    </row>
    <row r="92" spans="24:24" s="48" customFormat="1" x14ac:dyDescent="0.25">
      <c r="X92" s="210"/>
    </row>
    <row r="93" spans="24:24" s="48" customFormat="1" x14ac:dyDescent="0.25">
      <c r="X93" s="210"/>
    </row>
    <row r="94" spans="24:24" s="48" customFormat="1" x14ac:dyDescent="0.25">
      <c r="X94" s="210"/>
    </row>
    <row r="95" spans="24:24" s="48" customFormat="1" x14ac:dyDescent="0.25">
      <c r="X95" s="210"/>
    </row>
    <row r="96" spans="24:24" s="48" customFormat="1" x14ac:dyDescent="0.25">
      <c r="X96" s="210"/>
    </row>
    <row r="97" spans="24:24" s="48" customFormat="1" x14ac:dyDescent="0.25">
      <c r="X97" s="210"/>
    </row>
    <row r="98" spans="24:24" s="48" customFormat="1" x14ac:dyDescent="0.25">
      <c r="X98" s="210"/>
    </row>
    <row r="99" spans="24:24" s="48" customFormat="1" x14ac:dyDescent="0.25">
      <c r="X99" s="210"/>
    </row>
    <row r="100" spans="24:24" s="48" customFormat="1" x14ac:dyDescent="0.25">
      <c r="X100" s="210"/>
    </row>
    <row r="101" spans="24:24" s="48" customFormat="1" x14ac:dyDescent="0.25">
      <c r="X101" s="210"/>
    </row>
    <row r="102" spans="24:24" s="48" customFormat="1" x14ac:dyDescent="0.25">
      <c r="X102" s="210"/>
    </row>
    <row r="103" spans="24:24" s="48" customFormat="1" x14ac:dyDescent="0.25">
      <c r="X103" s="210"/>
    </row>
    <row r="104" spans="24:24" s="48" customFormat="1" x14ac:dyDescent="0.25">
      <c r="X104" s="210"/>
    </row>
    <row r="105" spans="24:24" s="48" customFormat="1" x14ac:dyDescent="0.25">
      <c r="X105" s="210"/>
    </row>
    <row r="106" spans="24:24" s="48" customFormat="1" x14ac:dyDescent="0.25">
      <c r="X106" s="210"/>
    </row>
    <row r="107" spans="24:24" s="48" customFormat="1" x14ac:dyDescent="0.25">
      <c r="X107" s="210"/>
    </row>
    <row r="108" spans="24:24" s="48" customFormat="1" x14ac:dyDescent="0.25">
      <c r="X108" s="210"/>
    </row>
    <row r="109" spans="24:24" s="48" customFormat="1" x14ac:dyDescent="0.25">
      <c r="X109" s="210"/>
    </row>
    <row r="110" spans="24:24" s="48" customFormat="1" x14ac:dyDescent="0.25">
      <c r="X110" s="210"/>
    </row>
    <row r="111" spans="24:24" s="48" customFormat="1" x14ac:dyDescent="0.25">
      <c r="X111" s="210"/>
    </row>
    <row r="112" spans="24:24" s="48" customFormat="1" x14ac:dyDescent="0.25">
      <c r="X112" s="210"/>
    </row>
    <row r="113" spans="24:24" s="48" customFormat="1" x14ac:dyDescent="0.25">
      <c r="X113" s="210"/>
    </row>
    <row r="114" spans="24:24" s="48" customFormat="1" x14ac:dyDescent="0.25">
      <c r="X114" s="210"/>
    </row>
    <row r="115" spans="24:24" s="48" customFormat="1" x14ac:dyDescent="0.25">
      <c r="X115" s="210"/>
    </row>
    <row r="116" spans="24:24" s="48" customFormat="1" x14ac:dyDescent="0.25">
      <c r="X116" s="210"/>
    </row>
    <row r="117" spans="24:24" s="48" customFormat="1" x14ac:dyDescent="0.25">
      <c r="X117" s="210"/>
    </row>
    <row r="118" spans="24:24" s="48" customFormat="1" x14ac:dyDescent="0.25">
      <c r="X118" s="210"/>
    </row>
    <row r="119" spans="24:24" s="48" customFormat="1" x14ac:dyDescent="0.25">
      <c r="X119" s="210"/>
    </row>
    <row r="120" spans="24:24" s="48" customFormat="1" x14ac:dyDescent="0.25">
      <c r="X120" s="210"/>
    </row>
    <row r="121" spans="24:24" s="48" customFormat="1" x14ac:dyDescent="0.25">
      <c r="X121" s="210"/>
    </row>
    <row r="122" spans="24:24" s="48" customFormat="1" x14ac:dyDescent="0.25">
      <c r="X122" s="210"/>
    </row>
    <row r="123" spans="24:24" s="48" customFormat="1" x14ac:dyDescent="0.25">
      <c r="X123" s="210"/>
    </row>
    <row r="124" spans="24:24" s="48" customFormat="1" x14ac:dyDescent="0.25">
      <c r="X124" s="210"/>
    </row>
    <row r="125" spans="24:24" s="48" customFormat="1" x14ac:dyDescent="0.25">
      <c r="X125" s="210"/>
    </row>
    <row r="126" spans="24:24" s="48" customFormat="1" x14ac:dyDescent="0.25">
      <c r="X126" s="210"/>
    </row>
    <row r="127" spans="24:24" s="48" customFormat="1" x14ac:dyDescent="0.25">
      <c r="X127" s="210"/>
    </row>
    <row r="128" spans="24:24" s="48" customFormat="1" x14ac:dyDescent="0.25">
      <c r="X128" s="210"/>
    </row>
    <row r="129" spans="24:24" s="48" customFormat="1" x14ac:dyDescent="0.25">
      <c r="X129" s="210"/>
    </row>
    <row r="130" spans="24:24" s="48" customFormat="1" x14ac:dyDescent="0.25">
      <c r="X130" s="210"/>
    </row>
    <row r="131" spans="24:24" s="48" customFormat="1" x14ac:dyDescent="0.25">
      <c r="X131" s="210"/>
    </row>
    <row r="132" spans="24:24" s="48" customFormat="1" x14ac:dyDescent="0.25">
      <c r="X132" s="210"/>
    </row>
    <row r="133" spans="24:24" s="48" customFormat="1" x14ac:dyDescent="0.25">
      <c r="X133" s="210"/>
    </row>
    <row r="134" spans="24:24" s="48" customFormat="1" x14ac:dyDescent="0.25">
      <c r="X134" s="210"/>
    </row>
    <row r="135" spans="24:24" s="48" customFormat="1" x14ac:dyDescent="0.25">
      <c r="X135" s="210"/>
    </row>
    <row r="136" spans="24:24" s="48" customFormat="1" x14ac:dyDescent="0.25">
      <c r="X136" s="210"/>
    </row>
    <row r="137" spans="24:24" s="48" customFormat="1" x14ac:dyDescent="0.25">
      <c r="X137" s="210"/>
    </row>
    <row r="138" spans="24:24" s="48" customFormat="1" x14ac:dyDescent="0.25">
      <c r="X138" s="210"/>
    </row>
    <row r="139" spans="24:24" s="48" customFormat="1" x14ac:dyDescent="0.25">
      <c r="X139" s="210"/>
    </row>
    <row r="140" spans="24:24" s="48" customFormat="1" x14ac:dyDescent="0.25">
      <c r="X140" s="210"/>
    </row>
    <row r="141" spans="24:24" s="48" customFormat="1" x14ac:dyDescent="0.25">
      <c r="X141" s="210"/>
    </row>
    <row r="142" spans="24:24" s="48" customFormat="1" x14ac:dyDescent="0.25">
      <c r="X142" s="210"/>
    </row>
    <row r="143" spans="24:24" s="48" customFormat="1" x14ac:dyDescent="0.25">
      <c r="X143" s="210"/>
    </row>
    <row r="144" spans="24:24" s="48" customFormat="1" x14ac:dyDescent="0.25">
      <c r="X144" s="210"/>
    </row>
    <row r="145" spans="24:24" s="48" customFormat="1" x14ac:dyDescent="0.25">
      <c r="X145" s="210"/>
    </row>
    <row r="146" spans="24:24" s="48" customFormat="1" x14ac:dyDescent="0.25">
      <c r="X146" s="210"/>
    </row>
    <row r="147" spans="24:24" s="48" customFormat="1" x14ac:dyDescent="0.25">
      <c r="X147" s="210"/>
    </row>
    <row r="148" spans="24:24" s="48" customFormat="1" x14ac:dyDescent="0.25">
      <c r="X148" s="210"/>
    </row>
    <row r="149" spans="24:24" s="48" customFormat="1" x14ac:dyDescent="0.25">
      <c r="X149" s="210"/>
    </row>
    <row r="150" spans="24:24" s="48" customFormat="1" x14ac:dyDescent="0.25">
      <c r="X150" s="210"/>
    </row>
    <row r="151" spans="24:24" s="48" customFormat="1" x14ac:dyDescent="0.25">
      <c r="X151" s="210"/>
    </row>
    <row r="152" spans="24:24" s="48" customFormat="1" x14ac:dyDescent="0.25">
      <c r="X152" s="210"/>
    </row>
    <row r="153" spans="24:24" s="48" customFormat="1" x14ac:dyDescent="0.25">
      <c r="X153" s="210"/>
    </row>
    <row r="154" spans="24:24" s="48" customFormat="1" x14ac:dyDescent="0.25">
      <c r="X154" s="210"/>
    </row>
    <row r="155" spans="24:24" s="48" customFormat="1" x14ac:dyDescent="0.25">
      <c r="X155" s="210"/>
    </row>
    <row r="156" spans="24:24" s="48" customFormat="1" x14ac:dyDescent="0.25">
      <c r="X156" s="210"/>
    </row>
    <row r="157" spans="24:24" s="48" customFormat="1" x14ac:dyDescent="0.25">
      <c r="X157" s="210"/>
    </row>
    <row r="158" spans="24:24" s="48" customFormat="1" x14ac:dyDescent="0.25">
      <c r="X158" s="210"/>
    </row>
    <row r="159" spans="24:24" s="48" customFormat="1" x14ac:dyDescent="0.25">
      <c r="X159" s="210"/>
    </row>
    <row r="160" spans="24:24" s="48" customFormat="1" x14ac:dyDescent="0.25">
      <c r="X160" s="210"/>
    </row>
    <row r="161" spans="24:24" s="48" customFormat="1" x14ac:dyDescent="0.25">
      <c r="X161" s="210"/>
    </row>
    <row r="162" spans="24:24" s="48" customFormat="1" x14ac:dyDescent="0.25">
      <c r="X162" s="210"/>
    </row>
    <row r="163" spans="24:24" s="48" customFormat="1" x14ac:dyDescent="0.25">
      <c r="X163" s="210"/>
    </row>
    <row r="164" spans="24:24" s="48" customFormat="1" x14ac:dyDescent="0.25">
      <c r="X164" s="210"/>
    </row>
    <row r="165" spans="24:24" s="48" customFormat="1" x14ac:dyDescent="0.25">
      <c r="X165" s="210"/>
    </row>
    <row r="166" spans="24:24" s="48" customFormat="1" x14ac:dyDescent="0.25">
      <c r="X166" s="210"/>
    </row>
    <row r="167" spans="24:24" s="48" customFormat="1" x14ac:dyDescent="0.25">
      <c r="X167" s="210"/>
    </row>
    <row r="168" spans="24:24" s="48" customFormat="1" x14ac:dyDescent="0.25">
      <c r="X168" s="210"/>
    </row>
    <row r="169" spans="24:24" s="48" customFormat="1" x14ac:dyDescent="0.25">
      <c r="X169" s="210"/>
    </row>
    <row r="170" spans="24:24" s="48" customFormat="1" x14ac:dyDescent="0.25">
      <c r="X170" s="210"/>
    </row>
    <row r="171" spans="24:24" s="48" customFormat="1" x14ac:dyDescent="0.25">
      <c r="X171" s="210"/>
    </row>
    <row r="172" spans="24:24" s="48" customFormat="1" x14ac:dyDescent="0.25">
      <c r="X172" s="210"/>
    </row>
    <row r="173" spans="24:24" s="48" customFormat="1" x14ac:dyDescent="0.25">
      <c r="X173" s="210"/>
    </row>
    <row r="174" spans="24:24" s="48" customFormat="1" x14ac:dyDescent="0.25">
      <c r="X174" s="210"/>
    </row>
    <row r="175" spans="24:24" s="48" customFormat="1" x14ac:dyDescent="0.25">
      <c r="X175" s="210"/>
    </row>
    <row r="176" spans="24:24" s="48" customFormat="1" x14ac:dyDescent="0.25">
      <c r="X176" s="210"/>
    </row>
    <row r="177" spans="24:24" s="48" customFormat="1" x14ac:dyDescent="0.25">
      <c r="X177" s="210"/>
    </row>
    <row r="178" spans="24:24" s="48" customFormat="1" x14ac:dyDescent="0.25">
      <c r="X178" s="210"/>
    </row>
    <row r="179" spans="24:24" s="48" customFormat="1" x14ac:dyDescent="0.25">
      <c r="X179" s="210"/>
    </row>
    <row r="180" spans="24:24" s="48" customFormat="1" x14ac:dyDescent="0.25">
      <c r="X180" s="210"/>
    </row>
    <row r="181" spans="24:24" s="48" customFormat="1" x14ac:dyDescent="0.25">
      <c r="X181" s="210"/>
    </row>
    <row r="182" spans="24:24" s="48" customFormat="1" x14ac:dyDescent="0.25">
      <c r="X182" s="210"/>
    </row>
    <row r="183" spans="24:24" s="48" customFormat="1" x14ac:dyDescent="0.25">
      <c r="X183" s="210"/>
    </row>
    <row r="184" spans="24:24" s="48" customFormat="1" x14ac:dyDescent="0.25">
      <c r="X184" s="210"/>
    </row>
    <row r="185" spans="24:24" s="48" customFormat="1" x14ac:dyDescent="0.25">
      <c r="X185" s="210"/>
    </row>
    <row r="186" spans="24:24" s="48" customFormat="1" x14ac:dyDescent="0.25">
      <c r="X186" s="210"/>
    </row>
    <row r="187" spans="24:24" s="48" customFormat="1" x14ac:dyDescent="0.25">
      <c r="X187" s="210"/>
    </row>
    <row r="188" spans="24:24" s="48" customFormat="1" x14ac:dyDescent="0.25">
      <c r="X188" s="210"/>
    </row>
    <row r="189" spans="24:24" s="48" customFormat="1" x14ac:dyDescent="0.25">
      <c r="X189" s="210"/>
    </row>
    <row r="190" spans="24:24" s="48" customFormat="1" x14ac:dyDescent="0.25">
      <c r="X190" s="210"/>
    </row>
    <row r="191" spans="24:24" s="48" customFormat="1" x14ac:dyDescent="0.25">
      <c r="X191" s="210"/>
    </row>
    <row r="192" spans="24:24" s="48" customFormat="1" x14ac:dyDescent="0.25">
      <c r="X192" s="210"/>
    </row>
    <row r="193" spans="24:24" s="48" customFormat="1" x14ac:dyDescent="0.25">
      <c r="X193" s="210"/>
    </row>
    <row r="194" spans="24:24" s="48" customFormat="1" x14ac:dyDescent="0.25">
      <c r="X194" s="210"/>
    </row>
    <row r="195" spans="24:24" s="48" customFormat="1" x14ac:dyDescent="0.25">
      <c r="X195" s="210"/>
    </row>
    <row r="196" spans="24:24" s="48" customFormat="1" x14ac:dyDescent="0.25">
      <c r="X196" s="210"/>
    </row>
    <row r="197" spans="24:24" s="48" customFormat="1" x14ac:dyDescent="0.25">
      <c r="X197" s="210"/>
    </row>
    <row r="198" spans="24:24" s="48" customFormat="1" x14ac:dyDescent="0.25">
      <c r="X198" s="210"/>
    </row>
    <row r="199" spans="24:24" s="48" customFormat="1" x14ac:dyDescent="0.25">
      <c r="X199" s="210"/>
    </row>
    <row r="200" spans="24:24" s="48" customFormat="1" x14ac:dyDescent="0.25">
      <c r="X200" s="210"/>
    </row>
    <row r="201" spans="24:24" s="48" customFormat="1" x14ac:dyDescent="0.25">
      <c r="X201" s="210"/>
    </row>
    <row r="202" spans="24:24" s="48" customFormat="1" x14ac:dyDescent="0.25">
      <c r="X202" s="210"/>
    </row>
    <row r="203" spans="24:24" s="48" customFormat="1" x14ac:dyDescent="0.25">
      <c r="X203" s="210"/>
    </row>
    <row r="204" spans="24:24" s="48" customFormat="1" x14ac:dyDescent="0.25">
      <c r="X204" s="210"/>
    </row>
    <row r="205" spans="24:24" s="48" customFormat="1" x14ac:dyDescent="0.25">
      <c r="X205" s="210"/>
    </row>
    <row r="206" spans="24:24" s="48" customFormat="1" x14ac:dyDescent="0.25">
      <c r="X206" s="210"/>
    </row>
    <row r="207" spans="24:24" s="48" customFormat="1" x14ac:dyDescent="0.25">
      <c r="X207" s="210"/>
    </row>
    <row r="208" spans="24:24" s="48" customFormat="1" x14ac:dyDescent="0.25">
      <c r="X208" s="210"/>
    </row>
    <row r="209" spans="24:24" s="48" customFormat="1" x14ac:dyDescent="0.25">
      <c r="X209" s="210"/>
    </row>
    <row r="210" spans="24:24" s="48" customFormat="1" x14ac:dyDescent="0.25">
      <c r="X210" s="210"/>
    </row>
    <row r="211" spans="24:24" s="48" customFormat="1" x14ac:dyDescent="0.25">
      <c r="X211" s="210"/>
    </row>
    <row r="212" spans="24:24" s="48" customFormat="1" x14ac:dyDescent="0.25">
      <c r="X212" s="210"/>
    </row>
    <row r="213" spans="24:24" s="48" customFormat="1" x14ac:dyDescent="0.25">
      <c r="X213" s="210"/>
    </row>
    <row r="214" spans="24:24" s="48" customFormat="1" x14ac:dyDescent="0.25">
      <c r="X214" s="210"/>
    </row>
    <row r="215" spans="24:24" s="48" customFormat="1" x14ac:dyDescent="0.25">
      <c r="X215" s="210"/>
    </row>
    <row r="216" spans="24:24" s="48" customFormat="1" x14ac:dyDescent="0.25">
      <c r="X216" s="210"/>
    </row>
    <row r="217" spans="24:24" s="48" customFormat="1" x14ac:dyDescent="0.25">
      <c r="X217" s="210"/>
    </row>
    <row r="218" spans="24:24" s="48" customFormat="1" x14ac:dyDescent="0.25">
      <c r="X218" s="210"/>
    </row>
    <row r="219" spans="24:24" s="48" customFormat="1" x14ac:dyDescent="0.25">
      <c r="X219" s="210"/>
    </row>
    <row r="220" spans="24:24" s="48" customFormat="1" x14ac:dyDescent="0.25">
      <c r="X220" s="210"/>
    </row>
    <row r="221" spans="24:24" s="48" customFormat="1" x14ac:dyDescent="0.25">
      <c r="X221" s="210"/>
    </row>
    <row r="222" spans="24:24" s="48" customFormat="1" x14ac:dyDescent="0.25">
      <c r="X222" s="210"/>
    </row>
    <row r="223" spans="24:24" s="48" customFormat="1" x14ac:dyDescent="0.25">
      <c r="X223" s="210"/>
    </row>
    <row r="224" spans="24:24" s="48" customFormat="1" x14ac:dyDescent="0.25">
      <c r="X224" s="210"/>
    </row>
    <row r="225" spans="24:24" s="48" customFormat="1" x14ac:dyDescent="0.25">
      <c r="X225" s="210"/>
    </row>
    <row r="226" spans="24:24" s="48" customFormat="1" x14ac:dyDescent="0.25">
      <c r="X226" s="210"/>
    </row>
    <row r="227" spans="24:24" s="48" customFormat="1" x14ac:dyDescent="0.25">
      <c r="X227" s="210"/>
    </row>
    <row r="228" spans="24:24" s="48" customFormat="1" x14ac:dyDescent="0.25">
      <c r="X228" s="210"/>
    </row>
    <row r="229" spans="24:24" s="48" customFormat="1" x14ac:dyDescent="0.25">
      <c r="X229" s="210"/>
    </row>
    <row r="230" spans="24:24" s="48" customFormat="1" x14ac:dyDescent="0.25">
      <c r="X230" s="210"/>
    </row>
    <row r="231" spans="24:24" s="48" customFormat="1" x14ac:dyDescent="0.25">
      <c r="X231" s="210"/>
    </row>
    <row r="232" spans="24:24" s="48" customFormat="1" x14ac:dyDescent="0.25">
      <c r="X232" s="210"/>
    </row>
    <row r="233" spans="24:24" s="48" customFormat="1" x14ac:dyDescent="0.25">
      <c r="X233" s="210"/>
    </row>
    <row r="234" spans="24:24" s="48" customFormat="1" x14ac:dyDescent="0.25">
      <c r="X234" s="210"/>
    </row>
    <row r="235" spans="24:24" s="48" customFormat="1" x14ac:dyDescent="0.25">
      <c r="X235" s="210"/>
    </row>
    <row r="236" spans="24:24" s="48" customFormat="1" x14ac:dyDescent="0.25">
      <c r="X236" s="210"/>
    </row>
    <row r="237" spans="24:24" s="48" customFormat="1" x14ac:dyDescent="0.25">
      <c r="X237" s="210"/>
    </row>
    <row r="238" spans="24:24" s="48" customFormat="1" x14ac:dyDescent="0.25">
      <c r="X238" s="210"/>
    </row>
    <row r="239" spans="24:24" s="48" customFormat="1" x14ac:dyDescent="0.25">
      <c r="X239" s="210"/>
    </row>
    <row r="240" spans="24:24" s="48" customFormat="1" x14ac:dyDescent="0.25">
      <c r="X240" s="210"/>
    </row>
    <row r="241" spans="24:24" s="48" customFormat="1" x14ac:dyDescent="0.25">
      <c r="X241" s="210"/>
    </row>
    <row r="242" spans="24:24" s="48" customFormat="1" x14ac:dyDescent="0.25">
      <c r="X242" s="210"/>
    </row>
    <row r="243" spans="24:24" s="48" customFormat="1" x14ac:dyDescent="0.25">
      <c r="X243" s="210"/>
    </row>
    <row r="244" spans="24:24" s="48" customFormat="1" x14ac:dyDescent="0.25">
      <c r="X244" s="210"/>
    </row>
    <row r="245" spans="24:24" s="48" customFormat="1" x14ac:dyDescent="0.25">
      <c r="X245" s="210"/>
    </row>
    <row r="246" spans="24:24" s="48" customFormat="1" x14ac:dyDescent="0.25">
      <c r="X246" s="210"/>
    </row>
    <row r="247" spans="24:24" s="48" customFormat="1" x14ac:dyDescent="0.25">
      <c r="X247" s="210"/>
    </row>
    <row r="248" spans="24:24" s="48" customFormat="1" x14ac:dyDescent="0.25">
      <c r="X248" s="210"/>
    </row>
    <row r="249" spans="24:24" s="48" customFormat="1" x14ac:dyDescent="0.25">
      <c r="X249" s="210"/>
    </row>
    <row r="250" spans="24:24" s="48" customFormat="1" x14ac:dyDescent="0.25">
      <c r="X250" s="210"/>
    </row>
    <row r="251" spans="24:24" s="48" customFormat="1" x14ac:dyDescent="0.25">
      <c r="X251" s="210"/>
    </row>
    <row r="252" spans="24:24" s="48" customFormat="1" x14ac:dyDescent="0.25">
      <c r="X252" s="210"/>
    </row>
    <row r="253" spans="24:24" s="48" customFormat="1" x14ac:dyDescent="0.25">
      <c r="X253" s="210"/>
    </row>
    <row r="254" spans="24:24" s="48" customFormat="1" x14ac:dyDescent="0.25">
      <c r="X254" s="210"/>
    </row>
    <row r="255" spans="24:24" s="48" customFormat="1" x14ac:dyDescent="0.25">
      <c r="X255" s="210"/>
    </row>
    <row r="256" spans="24:24" s="48" customFormat="1" x14ac:dyDescent="0.25">
      <c r="X256" s="210"/>
    </row>
    <row r="257" spans="24:24" s="48" customFormat="1" x14ac:dyDescent="0.25">
      <c r="X257" s="210"/>
    </row>
    <row r="258" spans="24:24" s="48" customFormat="1" x14ac:dyDescent="0.25">
      <c r="X258" s="210"/>
    </row>
    <row r="259" spans="24:24" s="48" customFormat="1" x14ac:dyDescent="0.25">
      <c r="X259" s="210"/>
    </row>
    <row r="260" spans="24:24" s="48" customFormat="1" x14ac:dyDescent="0.25">
      <c r="X260" s="210"/>
    </row>
    <row r="261" spans="24:24" s="48" customFormat="1" x14ac:dyDescent="0.25">
      <c r="X261" s="210"/>
    </row>
    <row r="262" spans="24:24" s="48" customFormat="1" x14ac:dyDescent="0.25">
      <c r="X262" s="210"/>
    </row>
    <row r="263" spans="24:24" s="48" customFormat="1" x14ac:dyDescent="0.25">
      <c r="X263" s="210"/>
    </row>
    <row r="264" spans="24:24" s="48" customFormat="1" x14ac:dyDescent="0.25">
      <c r="X264" s="210"/>
    </row>
    <row r="265" spans="24:24" s="48" customFormat="1" x14ac:dyDescent="0.25">
      <c r="X265" s="210"/>
    </row>
    <row r="266" spans="24:24" s="48" customFormat="1" x14ac:dyDescent="0.25">
      <c r="X266" s="210"/>
    </row>
    <row r="267" spans="24:24" s="48" customFormat="1" x14ac:dyDescent="0.25">
      <c r="X267" s="210"/>
    </row>
    <row r="268" spans="24:24" s="48" customFormat="1" x14ac:dyDescent="0.25">
      <c r="X268" s="210"/>
    </row>
    <row r="269" spans="24:24" s="48" customFormat="1" x14ac:dyDescent="0.25">
      <c r="X269" s="210"/>
    </row>
    <row r="270" spans="24:24" s="48" customFormat="1" x14ac:dyDescent="0.25">
      <c r="X270" s="210"/>
    </row>
    <row r="271" spans="24:24" s="48" customFormat="1" x14ac:dyDescent="0.25">
      <c r="X271" s="210"/>
    </row>
    <row r="272" spans="24:24" s="48" customFormat="1" x14ac:dyDescent="0.25">
      <c r="X272" s="210"/>
    </row>
    <row r="273" spans="24:24" s="48" customFormat="1" x14ac:dyDescent="0.25">
      <c r="X273" s="210"/>
    </row>
    <row r="274" spans="24:24" s="48" customFormat="1" x14ac:dyDescent="0.25">
      <c r="X274" s="210"/>
    </row>
    <row r="275" spans="24:24" s="48" customFormat="1" x14ac:dyDescent="0.25">
      <c r="X275" s="210"/>
    </row>
    <row r="276" spans="24:24" s="48" customFormat="1" x14ac:dyDescent="0.25">
      <c r="X276" s="210"/>
    </row>
    <row r="277" spans="24:24" s="48" customFormat="1" x14ac:dyDescent="0.25">
      <c r="X277" s="210"/>
    </row>
    <row r="278" spans="24:24" s="48" customFormat="1" x14ac:dyDescent="0.25">
      <c r="X278" s="210"/>
    </row>
    <row r="279" spans="24:24" s="48" customFormat="1" x14ac:dyDescent="0.25">
      <c r="X279" s="210"/>
    </row>
    <row r="280" spans="24:24" s="48" customFormat="1" x14ac:dyDescent="0.25">
      <c r="X280" s="210"/>
    </row>
    <row r="281" spans="24:24" s="48" customFormat="1" x14ac:dyDescent="0.25">
      <c r="X281" s="210"/>
    </row>
    <row r="282" spans="24:24" s="48" customFormat="1" x14ac:dyDescent="0.25">
      <c r="X282" s="210"/>
    </row>
    <row r="283" spans="24:24" s="48" customFormat="1" x14ac:dyDescent="0.25">
      <c r="X283" s="210"/>
    </row>
    <row r="284" spans="24:24" s="48" customFormat="1" x14ac:dyDescent="0.25">
      <c r="X284" s="210"/>
    </row>
    <row r="285" spans="24:24" s="48" customFormat="1" x14ac:dyDescent="0.25">
      <c r="X285" s="210"/>
    </row>
    <row r="286" spans="24:24" s="48" customFormat="1" x14ac:dyDescent="0.25">
      <c r="X286" s="210"/>
    </row>
    <row r="287" spans="24:24" s="48" customFormat="1" x14ac:dyDescent="0.25">
      <c r="X287" s="210"/>
    </row>
    <row r="288" spans="24:24" s="48" customFormat="1" x14ac:dyDescent="0.25">
      <c r="X288" s="210"/>
    </row>
    <row r="289" spans="24:24" s="48" customFormat="1" x14ac:dyDescent="0.25">
      <c r="X289" s="210"/>
    </row>
    <row r="290" spans="24:24" s="48" customFormat="1" x14ac:dyDescent="0.25">
      <c r="X290" s="210"/>
    </row>
    <row r="291" spans="24:24" s="48" customFormat="1" x14ac:dyDescent="0.25">
      <c r="X291" s="210"/>
    </row>
    <row r="292" spans="24:24" s="48" customFormat="1" x14ac:dyDescent="0.25">
      <c r="X292" s="210"/>
    </row>
    <row r="293" spans="24:24" s="48" customFormat="1" x14ac:dyDescent="0.25">
      <c r="X293" s="210"/>
    </row>
    <row r="294" spans="24:24" s="48" customFormat="1" x14ac:dyDescent="0.25">
      <c r="X294" s="210"/>
    </row>
    <row r="295" spans="24:24" s="48" customFormat="1" x14ac:dyDescent="0.25">
      <c r="X295" s="210"/>
    </row>
    <row r="296" spans="24:24" s="48" customFormat="1" x14ac:dyDescent="0.25">
      <c r="X296" s="210"/>
    </row>
    <row r="297" spans="24:24" s="48" customFormat="1" x14ac:dyDescent="0.25">
      <c r="X297" s="210"/>
    </row>
    <row r="298" spans="24:24" s="48" customFormat="1" x14ac:dyDescent="0.25">
      <c r="X298" s="210"/>
    </row>
    <row r="299" spans="24:24" s="48" customFormat="1" x14ac:dyDescent="0.25">
      <c r="X299" s="210"/>
    </row>
    <row r="300" spans="24:24" s="48" customFormat="1" x14ac:dyDescent="0.25">
      <c r="X300" s="210"/>
    </row>
    <row r="301" spans="24:24" s="48" customFormat="1" x14ac:dyDescent="0.25">
      <c r="X301" s="210"/>
    </row>
    <row r="302" spans="24:24" s="48" customFormat="1" x14ac:dyDescent="0.25">
      <c r="X302" s="210"/>
    </row>
    <row r="303" spans="24:24" s="48" customFormat="1" x14ac:dyDescent="0.25">
      <c r="X303" s="210"/>
    </row>
    <row r="304" spans="24:24" s="48" customFormat="1" x14ac:dyDescent="0.25">
      <c r="X304" s="210"/>
    </row>
    <row r="305" spans="24:24" s="48" customFormat="1" x14ac:dyDescent="0.25">
      <c r="X305" s="210"/>
    </row>
    <row r="306" spans="24:24" s="48" customFormat="1" x14ac:dyDescent="0.25">
      <c r="X306" s="210"/>
    </row>
    <row r="307" spans="24:24" s="48" customFormat="1" x14ac:dyDescent="0.25">
      <c r="X307" s="210"/>
    </row>
    <row r="308" spans="24:24" s="48" customFormat="1" x14ac:dyDescent="0.25">
      <c r="X308" s="210"/>
    </row>
    <row r="309" spans="24:24" s="48" customFormat="1" x14ac:dyDescent="0.25">
      <c r="X309" s="210"/>
    </row>
    <row r="310" spans="24:24" s="48" customFormat="1" x14ac:dyDescent="0.25">
      <c r="X310" s="210"/>
    </row>
    <row r="311" spans="24:24" s="48" customFormat="1" x14ac:dyDescent="0.25">
      <c r="X311" s="210"/>
    </row>
    <row r="312" spans="24:24" s="48" customFormat="1" x14ac:dyDescent="0.25">
      <c r="X312" s="210"/>
    </row>
    <row r="313" spans="24:24" s="48" customFormat="1" x14ac:dyDescent="0.25">
      <c r="X313" s="210"/>
    </row>
    <row r="314" spans="24:24" s="48" customFormat="1" x14ac:dyDescent="0.25">
      <c r="X314" s="210"/>
    </row>
    <row r="315" spans="24:24" s="48" customFormat="1" x14ac:dyDescent="0.25">
      <c r="X315" s="210"/>
    </row>
    <row r="316" spans="24:24" s="48" customFormat="1" x14ac:dyDescent="0.25">
      <c r="X316" s="210"/>
    </row>
    <row r="317" spans="24:24" s="48" customFormat="1" x14ac:dyDescent="0.25">
      <c r="X317" s="210"/>
    </row>
    <row r="318" spans="24:24" s="48" customFormat="1" x14ac:dyDescent="0.25">
      <c r="X318" s="210"/>
    </row>
    <row r="319" spans="24:24" s="48" customFormat="1" x14ac:dyDescent="0.25">
      <c r="X319" s="210"/>
    </row>
    <row r="320" spans="24:24" s="48" customFormat="1" x14ac:dyDescent="0.25">
      <c r="X320" s="210"/>
    </row>
    <row r="321" spans="24:24" s="48" customFormat="1" x14ac:dyDescent="0.25">
      <c r="X321" s="210"/>
    </row>
    <row r="322" spans="24:24" s="48" customFormat="1" x14ac:dyDescent="0.25">
      <c r="X322" s="210"/>
    </row>
    <row r="323" spans="24:24" s="48" customFormat="1" x14ac:dyDescent="0.25">
      <c r="X323" s="210"/>
    </row>
    <row r="324" spans="24:24" s="48" customFormat="1" x14ac:dyDescent="0.25">
      <c r="X324" s="210"/>
    </row>
    <row r="325" spans="24:24" s="48" customFormat="1" x14ac:dyDescent="0.25">
      <c r="X325" s="210"/>
    </row>
    <row r="326" spans="24:24" s="48" customFormat="1" x14ac:dyDescent="0.25">
      <c r="X326" s="210"/>
    </row>
    <row r="327" spans="24:24" s="48" customFormat="1" x14ac:dyDescent="0.25">
      <c r="X327" s="210"/>
    </row>
    <row r="328" spans="24:24" s="48" customFormat="1" x14ac:dyDescent="0.25">
      <c r="X328" s="210"/>
    </row>
    <row r="329" spans="24:24" s="48" customFormat="1" x14ac:dyDescent="0.25">
      <c r="X329" s="210"/>
    </row>
    <row r="330" spans="24:24" s="48" customFormat="1" x14ac:dyDescent="0.25">
      <c r="X330" s="210"/>
    </row>
    <row r="331" spans="24:24" s="48" customFormat="1" x14ac:dyDescent="0.25">
      <c r="X331" s="210"/>
    </row>
    <row r="332" spans="24:24" s="48" customFormat="1" x14ac:dyDescent="0.25">
      <c r="X332" s="210"/>
    </row>
    <row r="333" spans="24:24" s="48" customFormat="1" x14ac:dyDescent="0.25">
      <c r="X333" s="210"/>
    </row>
    <row r="334" spans="24:24" s="48" customFormat="1" x14ac:dyDescent="0.25">
      <c r="X334" s="210"/>
    </row>
    <row r="335" spans="24:24" s="48" customFormat="1" x14ac:dyDescent="0.25">
      <c r="X335" s="210"/>
    </row>
    <row r="336" spans="24:24" s="48" customFormat="1" x14ac:dyDescent="0.25">
      <c r="X336" s="210"/>
    </row>
    <row r="337" spans="24:24" s="48" customFormat="1" x14ac:dyDescent="0.25">
      <c r="X337" s="210"/>
    </row>
    <row r="338" spans="24:24" s="48" customFormat="1" x14ac:dyDescent="0.25">
      <c r="X338" s="210"/>
    </row>
    <row r="339" spans="24:24" s="48" customFormat="1" x14ac:dyDescent="0.25">
      <c r="X339" s="210"/>
    </row>
    <row r="340" spans="24:24" s="48" customFormat="1" x14ac:dyDescent="0.25">
      <c r="X340" s="210"/>
    </row>
    <row r="341" spans="24:24" s="48" customFormat="1" x14ac:dyDescent="0.25">
      <c r="X341" s="210"/>
    </row>
    <row r="342" spans="24:24" s="48" customFormat="1" x14ac:dyDescent="0.25">
      <c r="X342" s="210"/>
    </row>
  </sheetData>
  <mergeCells count="17"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  <mergeCell ref="G6:H6"/>
    <mergeCell ref="L6:M6"/>
    <mergeCell ref="N6:O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EP460"/>
  <sheetViews>
    <sheetView zoomScale="60" zoomScaleNormal="60" workbookViewId="0">
      <selection activeCell="C7" sqref="C7:R20"/>
    </sheetView>
  </sheetViews>
  <sheetFormatPr defaultColWidth="9.140625" defaultRowHeight="15" x14ac:dyDescent="0.25"/>
  <cols>
    <col min="1" max="1" width="2.7109375" style="48" customWidth="1"/>
    <col min="2" max="2" width="43.140625" style="34" customWidth="1"/>
    <col min="3" max="18" width="11.7109375" style="34" customWidth="1"/>
    <col min="19" max="19" width="11.42578125" style="210" customWidth="1"/>
    <col min="20" max="98" width="11.42578125" style="48" customWidth="1"/>
    <col min="99" max="256" width="11.42578125" style="34" customWidth="1"/>
    <col min="257" max="16384" width="9.140625" style="34"/>
  </cols>
  <sheetData>
    <row r="1" spans="1:98" s="48" customFormat="1" ht="15.75" thickBot="1" x14ac:dyDescent="0.3">
      <c r="S1" s="210"/>
    </row>
    <row r="2" spans="1:98" ht="22.15" customHeight="1" thickTop="1" thickBot="1" x14ac:dyDescent="0.3">
      <c r="B2" s="226" t="s">
        <v>133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8"/>
    </row>
    <row r="3" spans="1:98" ht="22.15" customHeight="1" thickTop="1" thickBot="1" x14ac:dyDescent="0.3">
      <c r="B3" s="229" t="s">
        <v>92</v>
      </c>
      <c r="C3" s="255" t="s">
        <v>28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63"/>
      <c r="R3" s="232" t="s">
        <v>19</v>
      </c>
    </row>
    <row r="4" spans="1:98" ht="22.15" customHeight="1" thickTop="1" thickBot="1" x14ac:dyDescent="0.3">
      <c r="B4" s="230"/>
      <c r="C4" s="242" t="s">
        <v>29</v>
      </c>
      <c r="D4" s="244"/>
      <c r="E4" s="244"/>
      <c r="F4" s="244"/>
      <c r="G4" s="245"/>
      <c r="H4" s="243" t="s">
        <v>30</v>
      </c>
      <c r="I4" s="244"/>
      <c r="J4" s="244"/>
      <c r="K4" s="244"/>
      <c r="L4" s="245"/>
      <c r="M4" s="281" t="s">
        <v>31</v>
      </c>
      <c r="N4" s="282"/>
      <c r="O4" s="282"/>
      <c r="P4" s="282"/>
      <c r="Q4" s="283"/>
      <c r="R4" s="279"/>
    </row>
    <row r="5" spans="1:98" ht="22.15" customHeight="1" thickTop="1" x14ac:dyDescent="0.25">
      <c r="B5" s="230"/>
      <c r="C5" s="284" t="s">
        <v>20</v>
      </c>
      <c r="D5" s="285"/>
      <c r="E5" s="285"/>
      <c r="F5" s="286"/>
      <c r="G5" s="275" t="s">
        <v>19</v>
      </c>
      <c r="H5" s="284" t="s">
        <v>20</v>
      </c>
      <c r="I5" s="285"/>
      <c r="J5" s="285"/>
      <c r="K5" s="286"/>
      <c r="L5" s="275" t="s">
        <v>19</v>
      </c>
      <c r="M5" s="284" t="s">
        <v>20</v>
      </c>
      <c r="N5" s="285"/>
      <c r="O5" s="285"/>
      <c r="P5" s="286"/>
      <c r="Q5" s="275" t="s">
        <v>19</v>
      </c>
      <c r="R5" s="279"/>
    </row>
    <row r="6" spans="1:98" s="110" customFormat="1" ht="31.9" customHeight="1" thickBot="1" x14ac:dyDescent="0.3">
      <c r="A6" s="109"/>
      <c r="B6" s="231"/>
      <c r="C6" s="198" t="s">
        <v>21</v>
      </c>
      <c r="D6" s="199" t="s">
        <v>74</v>
      </c>
      <c r="E6" s="199" t="s">
        <v>75</v>
      </c>
      <c r="F6" s="200" t="s">
        <v>22</v>
      </c>
      <c r="G6" s="276"/>
      <c r="H6" s="198" t="s">
        <v>21</v>
      </c>
      <c r="I6" s="199" t="s">
        <v>74</v>
      </c>
      <c r="J6" s="199" t="s">
        <v>75</v>
      </c>
      <c r="K6" s="200" t="s">
        <v>22</v>
      </c>
      <c r="L6" s="276"/>
      <c r="M6" s="198" t="s">
        <v>21</v>
      </c>
      <c r="N6" s="199" t="s">
        <v>74</v>
      </c>
      <c r="O6" s="199" t="s">
        <v>75</v>
      </c>
      <c r="P6" s="200" t="s">
        <v>22</v>
      </c>
      <c r="Q6" s="276"/>
      <c r="R6" s="280"/>
      <c r="S6" s="215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</row>
    <row r="7" spans="1:98" ht="22.15" customHeight="1" thickTop="1" thickBot="1" x14ac:dyDescent="0.3">
      <c r="B7" s="51" t="s">
        <v>5</v>
      </c>
      <c r="C7" s="52">
        <v>263</v>
      </c>
      <c r="D7" s="54">
        <v>409</v>
      </c>
      <c r="E7" s="54">
        <v>5</v>
      </c>
      <c r="F7" s="111">
        <v>0</v>
      </c>
      <c r="G7" s="112">
        <v>677</v>
      </c>
      <c r="H7" s="52">
        <v>2726</v>
      </c>
      <c r="I7" s="54">
        <v>4427</v>
      </c>
      <c r="J7" s="54">
        <v>286</v>
      </c>
      <c r="K7" s="111">
        <v>0</v>
      </c>
      <c r="L7" s="112">
        <v>7439</v>
      </c>
      <c r="M7" s="52">
        <v>1383</v>
      </c>
      <c r="N7" s="54">
        <v>2178</v>
      </c>
      <c r="O7" s="54">
        <v>244</v>
      </c>
      <c r="P7" s="111">
        <v>0</v>
      </c>
      <c r="Q7" s="112">
        <v>3805</v>
      </c>
      <c r="R7" s="112">
        <v>11921</v>
      </c>
      <c r="S7" s="211" t="s">
        <v>103</v>
      </c>
    </row>
    <row r="8" spans="1:98" ht="22.15" customHeight="1" thickTop="1" x14ac:dyDescent="0.25">
      <c r="B8" s="58" t="s">
        <v>6</v>
      </c>
      <c r="C8" s="79">
        <v>62</v>
      </c>
      <c r="D8" s="80">
        <v>163</v>
      </c>
      <c r="E8" s="80">
        <v>0</v>
      </c>
      <c r="F8" s="99">
        <v>0</v>
      </c>
      <c r="G8" s="113">
        <v>225</v>
      </c>
      <c r="H8" s="79">
        <v>400</v>
      </c>
      <c r="I8" s="80">
        <v>1133</v>
      </c>
      <c r="J8" s="80">
        <v>24</v>
      </c>
      <c r="K8" s="99">
        <v>0</v>
      </c>
      <c r="L8" s="113">
        <v>1557</v>
      </c>
      <c r="M8" s="79">
        <v>197</v>
      </c>
      <c r="N8" s="80">
        <v>514</v>
      </c>
      <c r="O8" s="80">
        <v>33</v>
      </c>
      <c r="P8" s="99">
        <v>0</v>
      </c>
      <c r="Q8" s="113">
        <v>744</v>
      </c>
      <c r="R8" s="113">
        <v>2526</v>
      </c>
      <c r="S8" s="211" t="s">
        <v>104</v>
      </c>
    </row>
    <row r="9" spans="1:98" ht="22.15" customHeight="1" x14ac:dyDescent="0.25">
      <c r="B9" s="64" t="s">
        <v>7</v>
      </c>
      <c r="C9" s="79">
        <v>41</v>
      </c>
      <c r="D9" s="80">
        <v>19</v>
      </c>
      <c r="E9" s="80">
        <v>0</v>
      </c>
      <c r="F9" s="99">
        <v>0</v>
      </c>
      <c r="G9" s="113">
        <v>60</v>
      </c>
      <c r="H9" s="79">
        <v>253</v>
      </c>
      <c r="I9" s="80">
        <v>369</v>
      </c>
      <c r="J9" s="80">
        <v>11</v>
      </c>
      <c r="K9" s="99">
        <v>0</v>
      </c>
      <c r="L9" s="113">
        <v>633</v>
      </c>
      <c r="M9" s="79">
        <v>132</v>
      </c>
      <c r="N9" s="80">
        <v>196</v>
      </c>
      <c r="O9" s="80">
        <v>12</v>
      </c>
      <c r="P9" s="99">
        <v>0</v>
      </c>
      <c r="Q9" s="113">
        <v>340</v>
      </c>
      <c r="R9" s="113">
        <v>1033</v>
      </c>
      <c r="S9" s="211" t="s">
        <v>105</v>
      </c>
    </row>
    <row r="10" spans="1:98" ht="22.15" customHeight="1" x14ac:dyDescent="0.25">
      <c r="B10" s="64" t="s">
        <v>8</v>
      </c>
      <c r="C10" s="79">
        <v>73</v>
      </c>
      <c r="D10" s="80">
        <v>94</v>
      </c>
      <c r="E10" s="80">
        <v>0</v>
      </c>
      <c r="F10" s="99">
        <v>0</v>
      </c>
      <c r="G10" s="113">
        <v>167</v>
      </c>
      <c r="H10" s="79">
        <v>481</v>
      </c>
      <c r="I10" s="80">
        <v>729</v>
      </c>
      <c r="J10" s="80">
        <v>25</v>
      </c>
      <c r="K10" s="99">
        <v>0</v>
      </c>
      <c r="L10" s="113">
        <v>1235</v>
      </c>
      <c r="M10" s="79">
        <v>203</v>
      </c>
      <c r="N10" s="80">
        <v>420</v>
      </c>
      <c r="O10" s="80">
        <v>23</v>
      </c>
      <c r="P10" s="99">
        <v>0</v>
      </c>
      <c r="Q10" s="113">
        <v>646</v>
      </c>
      <c r="R10" s="113">
        <v>2048</v>
      </c>
      <c r="S10" s="211" t="s">
        <v>106</v>
      </c>
    </row>
    <row r="11" spans="1:98" ht="22.15" customHeight="1" x14ac:dyDescent="0.25">
      <c r="B11" s="64" t="s">
        <v>9</v>
      </c>
      <c r="C11" s="79">
        <v>29</v>
      </c>
      <c r="D11" s="80">
        <v>53</v>
      </c>
      <c r="E11" s="80">
        <v>0</v>
      </c>
      <c r="F11" s="99">
        <v>0</v>
      </c>
      <c r="G11" s="113">
        <v>82</v>
      </c>
      <c r="H11" s="79">
        <v>140</v>
      </c>
      <c r="I11" s="80">
        <v>389</v>
      </c>
      <c r="J11" s="80">
        <v>4</v>
      </c>
      <c r="K11" s="99">
        <v>0</v>
      </c>
      <c r="L11" s="113">
        <v>533</v>
      </c>
      <c r="M11" s="79">
        <v>74</v>
      </c>
      <c r="N11" s="80">
        <v>218</v>
      </c>
      <c r="O11" s="80">
        <v>14</v>
      </c>
      <c r="P11" s="99">
        <v>0</v>
      </c>
      <c r="Q11" s="113">
        <v>306</v>
      </c>
      <c r="R11" s="113">
        <v>921</v>
      </c>
      <c r="S11" s="211" t="s">
        <v>107</v>
      </c>
    </row>
    <row r="12" spans="1:98" ht="22.15" customHeight="1" thickBot="1" x14ac:dyDescent="0.3">
      <c r="B12" s="64" t="s">
        <v>10</v>
      </c>
      <c r="C12" s="79">
        <v>83</v>
      </c>
      <c r="D12" s="80">
        <v>78</v>
      </c>
      <c r="E12" s="80">
        <v>1</v>
      </c>
      <c r="F12" s="99">
        <v>0</v>
      </c>
      <c r="G12" s="113">
        <v>162</v>
      </c>
      <c r="H12" s="79">
        <v>403</v>
      </c>
      <c r="I12" s="80">
        <v>522</v>
      </c>
      <c r="J12" s="80">
        <v>12</v>
      </c>
      <c r="K12" s="99">
        <v>0</v>
      </c>
      <c r="L12" s="113">
        <v>937</v>
      </c>
      <c r="M12" s="79">
        <v>186</v>
      </c>
      <c r="N12" s="80">
        <v>345</v>
      </c>
      <c r="O12" s="80">
        <v>13</v>
      </c>
      <c r="P12" s="99">
        <v>0</v>
      </c>
      <c r="Q12" s="113">
        <v>544</v>
      </c>
      <c r="R12" s="113">
        <v>1643</v>
      </c>
      <c r="S12" s="211" t="s">
        <v>108</v>
      </c>
    </row>
    <row r="13" spans="1:98" ht="22.15" customHeight="1" thickTop="1" thickBot="1" x14ac:dyDescent="0.3">
      <c r="B13" s="51" t="s">
        <v>11</v>
      </c>
      <c r="C13" s="52">
        <v>288</v>
      </c>
      <c r="D13" s="54">
        <v>407</v>
      </c>
      <c r="E13" s="54">
        <v>1</v>
      </c>
      <c r="F13" s="111">
        <v>0</v>
      </c>
      <c r="G13" s="112">
        <v>696</v>
      </c>
      <c r="H13" s="52">
        <v>1677</v>
      </c>
      <c r="I13" s="54">
        <v>3142</v>
      </c>
      <c r="J13" s="54">
        <v>76</v>
      </c>
      <c r="K13" s="111">
        <v>0</v>
      </c>
      <c r="L13" s="112">
        <v>4895</v>
      </c>
      <c r="M13" s="52">
        <v>792</v>
      </c>
      <c r="N13" s="54">
        <v>1693</v>
      </c>
      <c r="O13" s="54">
        <v>95</v>
      </c>
      <c r="P13" s="111">
        <v>0</v>
      </c>
      <c r="Q13" s="112">
        <v>2580</v>
      </c>
      <c r="R13" s="112">
        <v>8171</v>
      </c>
      <c r="S13" s="212"/>
    </row>
    <row r="14" spans="1:98" ht="22.15" customHeight="1" thickTop="1" x14ac:dyDescent="0.25">
      <c r="B14" s="64" t="s">
        <v>12</v>
      </c>
      <c r="C14" s="79">
        <v>5</v>
      </c>
      <c r="D14" s="80">
        <v>19</v>
      </c>
      <c r="E14" s="80">
        <v>1</v>
      </c>
      <c r="F14" s="99">
        <v>0</v>
      </c>
      <c r="G14" s="113">
        <v>25</v>
      </c>
      <c r="H14" s="79">
        <v>66</v>
      </c>
      <c r="I14" s="80">
        <v>233</v>
      </c>
      <c r="J14" s="80">
        <v>10</v>
      </c>
      <c r="K14" s="99">
        <v>0</v>
      </c>
      <c r="L14" s="113">
        <v>309</v>
      </c>
      <c r="M14" s="79">
        <v>32</v>
      </c>
      <c r="N14" s="80">
        <v>109</v>
      </c>
      <c r="O14" s="80">
        <v>3</v>
      </c>
      <c r="P14" s="99">
        <v>0</v>
      </c>
      <c r="Q14" s="113">
        <v>144</v>
      </c>
      <c r="R14" s="113">
        <v>478</v>
      </c>
      <c r="S14" s="211" t="s">
        <v>109</v>
      </c>
    </row>
    <row r="15" spans="1:98" ht="22.15" customHeight="1" x14ac:dyDescent="0.25">
      <c r="B15" s="64" t="s">
        <v>13</v>
      </c>
      <c r="C15" s="79">
        <v>48</v>
      </c>
      <c r="D15" s="80">
        <v>132</v>
      </c>
      <c r="E15" s="80">
        <v>2</v>
      </c>
      <c r="F15" s="99">
        <v>0</v>
      </c>
      <c r="G15" s="113">
        <v>182</v>
      </c>
      <c r="H15" s="79">
        <v>392</v>
      </c>
      <c r="I15" s="80">
        <v>1174</v>
      </c>
      <c r="J15" s="80">
        <v>68</v>
      </c>
      <c r="K15" s="99">
        <v>1</v>
      </c>
      <c r="L15" s="113">
        <v>1635</v>
      </c>
      <c r="M15" s="79">
        <v>164</v>
      </c>
      <c r="N15" s="80">
        <v>461</v>
      </c>
      <c r="O15" s="80">
        <v>38</v>
      </c>
      <c r="P15" s="99">
        <v>0</v>
      </c>
      <c r="Q15" s="113">
        <v>663</v>
      </c>
      <c r="R15" s="113">
        <v>2480</v>
      </c>
      <c r="S15" s="211" t="s">
        <v>110</v>
      </c>
    </row>
    <row r="16" spans="1:98" ht="22.15" customHeight="1" x14ac:dyDescent="0.25">
      <c r="B16" s="64" t="s">
        <v>14</v>
      </c>
      <c r="C16" s="79">
        <v>68</v>
      </c>
      <c r="D16" s="80">
        <v>73</v>
      </c>
      <c r="E16" s="80">
        <v>3</v>
      </c>
      <c r="F16" s="99">
        <v>0</v>
      </c>
      <c r="G16" s="113">
        <v>144</v>
      </c>
      <c r="H16" s="79">
        <v>543</v>
      </c>
      <c r="I16" s="80">
        <v>957</v>
      </c>
      <c r="J16" s="80">
        <v>52</v>
      </c>
      <c r="K16" s="99">
        <v>0</v>
      </c>
      <c r="L16" s="113">
        <v>1552</v>
      </c>
      <c r="M16" s="79">
        <v>220</v>
      </c>
      <c r="N16" s="80">
        <v>454</v>
      </c>
      <c r="O16" s="80">
        <v>33</v>
      </c>
      <c r="P16" s="99">
        <v>0</v>
      </c>
      <c r="Q16" s="113">
        <v>707</v>
      </c>
      <c r="R16" s="113">
        <v>2403</v>
      </c>
      <c r="S16" s="211" t="s">
        <v>111</v>
      </c>
    </row>
    <row r="17" spans="2:146" ht="22.15" customHeight="1" x14ac:dyDescent="0.25">
      <c r="B17" s="64" t="s">
        <v>15</v>
      </c>
      <c r="C17" s="79">
        <v>17</v>
      </c>
      <c r="D17" s="80">
        <v>23</v>
      </c>
      <c r="E17" s="80">
        <v>0</v>
      </c>
      <c r="F17" s="99">
        <v>0</v>
      </c>
      <c r="G17" s="113">
        <v>40</v>
      </c>
      <c r="H17" s="79">
        <v>111</v>
      </c>
      <c r="I17" s="80">
        <v>170</v>
      </c>
      <c r="J17" s="80">
        <v>15</v>
      </c>
      <c r="K17" s="99">
        <v>0</v>
      </c>
      <c r="L17" s="113">
        <v>296</v>
      </c>
      <c r="M17" s="79">
        <v>39</v>
      </c>
      <c r="N17" s="80">
        <v>87</v>
      </c>
      <c r="O17" s="80">
        <v>8</v>
      </c>
      <c r="P17" s="99">
        <v>0</v>
      </c>
      <c r="Q17" s="113">
        <v>134</v>
      </c>
      <c r="R17" s="113">
        <v>470</v>
      </c>
      <c r="S17" s="211" t="s">
        <v>112</v>
      </c>
    </row>
    <row r="18" spans="2:146" ht="22.15" customHeight="1" thickBot="1" x14ac:dyDescent="0.3">
      <c r="B18" s="58" t="s">
        <v>16</v>
      </c>
      <c r="C18" s="79">
        <v>20</v>
      </c>
      <c r="D18" s="80">
        <v>26</v>
      </c>
      <c r="E18" s="80">
        <v>0</v>
      </c>
      <c r="F18" s="99">
        <v>0</v>
      </c>
      <c r="G18" s="113">
        <v>46</v>
      </c>
      <c r="H18" s="79">
        <v>200</v>
      </c>
      <c r="I18" s="80">
        <v>421</v>
      </c>
      <c r="J18" s="80">
        <v>26</v>
      </c>
      <c r="K18" s="99">
        <v>0</v>
      </c>
      <c r="L18" s="113">
        <v>647</v>
      </c>
      <c r="M18" s="79">
        <v>104</v>
      </c>
      <c r="N18" s="80">
        <v>224</v>
      </c>
      <c r="O18" s="80">
        <v>28</v>
      </c>
      <c r="P18" s="99">
        <v>0</v>
      </c>
      <c r="Q18" s="113">
        <v>356</v>
      </c>
      <c r="R18" s="113">
        <v>1049</v>
      </c>
      <c r="S18" s="211" t="s">
        <v>113</v>
      </c>
    </row>
    <row r="19" spans="2:146" ht="22.15" customHeight="1" thickTop="1" thickBot="1" x14ac:dyDescent="0.3">
      <c r="B19" s="51" t="s">
        <v>17</v>
      </c>
      <c r="C19" s="52">
        <v>158</v>
      </c>
      <c r="D19" s="54">
        <v>273</v>
      </c>
      <c r="E19" s="54">
        <v>6</v>
      </c>
      <c r="F19" s="111">
        <v>0</v>
      </c>
      <c r="G19" s="112">
        <v>437</v>
      </c>
      <c r="H19" s="52">
        <v>1312</v>
      </c>
      <c r="I19" s="54">
        <v>2955</v>
      </c>
      <c r="J19" s="54">
        <v>171</v>
      </c>
      <c r="K19" s="111">
        <v>1</v>
      </c>
      <c r="L19" s="112">
        <v>4439</v>
      </c>
      <c r="M19" s="52">
        <v>559</v>
      </c>
      <c r="N19" s="54">
        <v>1335</v>
      </c>
      <c r="O19" s="54">
        <v>110</v>
      </c>
      <c r="P19" s="111">
        <v>0</v>
      </c>
      <c r="Q19" s="112">
        <v>2004</v>
      </c>
      <c r="R19" s="112">
        <v>6880</v>
      </c>
    </row>
    <row r="20" spans="2:146" ht="22.15" customHeight="1" thickTop="1" thickBot="1" x14ac:dyDescent="0.3">
      <c r="B20" s="66" t="s">
        <v>19</v>
      </c>
      <c r="C20" s="82">
        <v>709</v>
      </c>
      <c r="D20" s="83">
        <v>1089</v>
      </c>
      <c r="E20" s="83">
        <v>12</v>
      </c>
      <c r="F20" s="102">
        <v>0</v>
      </c>
      <c r="G20" s="114">
        <v>1810</v>
      </c>
      <c r="H20" s="82">
        <v>5715</v>
      </c>
      <c r="I20" s="83">
        <v>10524</v>
      </c>
      <c r="J20" s="83">
        <v>533</v>
      </c>
      <c r="K20" s="102">
        <v>1</v>
      </c>
      <c r="L20" s="114">
        <v>16773</v>
      </c>
      <c r="M20" s="82">
        <v>2734</v>
      </c>
      <c r="N20" s="83">
        <v>5206</v>
      </c>
      <c r="O20" s="83">
        <v>449</v>
      </c>
      <c r="P20" s="102">
        <v>0</v>
      </c>
      <c r="Q20" s="114">
        <v>8389</v>
      </c>
      <c r="R20" s="114">
        <v>26972</v>
      </c>
      <c r="S20" s="213" t="s">
        <v>53</v>
      </c>
    </row>
    <row r="21" spans="2:146" s="48" customFormat="1" ht="22.15" customHeight="1" thickTop="1" thickBot="1" x14ac:dyDescent="0.3">
      <c r="B21" s="85"/>
      <c r="C21" s="73"/>
      <c r="D21" s="73"/>
      <c r="E21" s="73"/>
      <c r="F21" s="73"/>
      <c r="G21" s="89"/>
      <c r="H21" s="73"/>
      <c r="I21" s="73"/>
      <c r="J21" s="73"/>
      <c r="K21" s="73"/>
      <c r="L21" s="89"/>
      <c r="M21" s="73"/>
      <c r="N21" s="73"/>
      <c r="O21" s="73"/>
      <c r="P21" s="73"/>
      <c r="Q21" s="89"/>
      <c r="R21" s="73"/>
      <c r="S21" s="210"/>
    </row>
    <row r="22" spans="2:146" ht="22.15" customHeight="1" thickTop="1" x14ac:dyDescent="0.25">
      <c r="B22" s="86" t="s">
        <v>23</v>
      </c>
      <c r="C22" s="87"/>
      <c r="D22" s="88"/>
      <c r="E22" s="73"/>
      <c r="F22" s="88"/>
      <c r="G22" s="73"/>
      <c r="H22" s="88"/>
      <c r="I22" s="73"/>
      <c r="J22" s="89"/>
      <c r="K22" s="88"/>
      <c r="L22" s="73"/>
      <c r="M22" s="88"/>
      <c r="N22" s="73"/>
      <c r="O22" s="88"/>
      <c r="P22" s="73"/>
      <c r="Q22" s="88"/>
      <c r="R22" s="73"/>
      <c r="S22" s="214"/>
      <c r="T22" s="89"/>
      <c r="U22" s="88"/>
      <c r="V22" s="73"/>
      <c r="W22" s="73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</row>
    <row r="23" spans="2:146" ht="22.15" customHeight="1" thickBot="1" x14ac:dyDescent="0.3">
      <c r="B23" s="90" t="s">
        <v>94</v>
      </c>
      <c r="C23" s="91"/>
      <c r="D23" s="88"/>
      <c r="E23" s="73"/>
      <c r="F23" s="88"/>
      <c r="G23" s="73"/>
      <c r="H23" s="88"/>
      <c r="I23" s="73"/>
      <c r="J23" s="89"/>
      <c r="K23" s="88"/>
      <c r="L23" s="73"/>
      <c r="M23" s="88"/>
      <c r="N23" s="73"/>
      <c r="O23" s="88"/>
      <c r="P23" s="73"/>
      <c r="Q23" s="88"/>
      <c r="R23" s="73"/>
      <c r="S23" s="214"/>
      <c r="T23" s="89"/>
      <c r="U23" s="88"/>
      <c r="V23" s="73"/>
      <c r="W23" s="73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</row>
    <row r="24" spans="2:146" s="48" customFormat="1" ht="15.75" thickTop="1" x14ac:dyDescent="0.25">
      <c r="B24" s="106"/>
      <c r="C24" s="73"/>
      <c r="D24" s="73"/>
      <c r="E24" s="73"/>
      <c r="F24" s="73"/>
      <c r="G24" s="89"/>
      <c r="H24" s="73"/>
      <c r="I24" s="73"/>
      <c r="J24" s="73"/>
      <c r="K24" s="73"/>
      <c r="L24" s="89"/>
      <c r="M24" s="73"/>
      <c r="N24" s="73"/>
      <c r="O24" s="73"/>
      <c r="P24" s="73"/>
      <c r="Q24" s="89"/>
      <c r="R24" s="73"/>
      <c r="S24" s="210"/>
    </row>
    <row r="25" spans="2:146" s="48" customFormat="1" x14ac:dyDescent="0.25">
      <c r="B25" s="73"/>
      <c r="C25" s="73"/>
      <c r="D25" s="73"/>
      <c r="E25" s="73"/>
      <c r="F25" s="73"/>
      <c r="G25" s="89"/>
      <c r="H25" s="73"/>
      <c r="I25" s="73"/>
      <c r="J25" s="73"/>
      <c r="K25" s="73"/>
      <c r="L25" s="89"/>
      <c r="M25" s="73"/>
      <c r="N25" s="73"/>
      <c r="O25" s="73"/>
      <c r="P25" s="73"/>
      <c r="Q25" s="89"/>
      <c r="R25" s="73"/>
      <c r="S25" s="210"/>
    </row>
    <row r="26" spans="2:146" s="48" customFormat="1" x14ac:dyDescent="0.25">
      <c r="S26" s="210"/>
    </row>
    <row r="27" spans="2:146" s="48" customFormat="1" x14ac:dyDescent="0.25">
      <c r="S27" s="210"/>
    </row>
    <row r="28" spans="2:146" s="48" customFormat="1" x14ac:dyDescent="0.25">
      <c r="S28" s="210"/>
    </row>
    <row r="29" spans="2:146" s="48" customFormat="1" x14ac:dyDescent="0.25">
      <c r="S29" s="210"/>
    </row>
    <row r="30" spans="2:146" s="48" customFormat="1" x14ac:dyDescent="0.25">
      <c r="S30" s="210"/>
    </row>
    <row r="31" spans="2:146" s="48" customFormat="1" x14ac:dyDescent="0.25">
      <c r="S31" s="210"/>
    </row>
    <row r="32" spans="2:146" s="48" customFormat="1" x14ac:dyDescent="0.25">
      <c r="S32" s="210"/>
    </row>
    <row r="33" spans="19:19" s="48" customFormat="1" x14ac:dyDescent="0.25">
      <c r="S33" s="210"/>
    </row>
    <row r="34" spans="19:19" s="48" customFormat="1" x14ac:dyDescent="0.25">
      <c r="S34" s="210"/>
    </row>
    <row r="35" spans="19:19" s="48" customFormat="1" x14ac:dyDescent="0.25">
      <c r="S35" s="210"/>
    </row>
    <row r="36" spans="19:19" s="48" customFormat="1" x14ac:dyDescent="0.25">
      <c r="S36" s="210"/>
    </row>
    <row r="37" spans="19:19" s="48" customFormat="1" x14ac:dyDescent="0.25">
      <c r="S37" s="210"/>
    </row>
    <row r="38" spans="19:19" s="48" customFormat="1" x14ac:dyDescent="0.25">
      <c r="S38" s="210"/>
    </row>
    <row r="39" spans="19:19" s="48" customFormat="1" x14ac:dyDescent="0.25">
      <c r="S39" s="210"/>
    </row>
    <row r="40" spans="19:19" s="48" customFormat="1" x14ac:dyDescent="0.25">
      <c r="S40" s="210"/>
    </row>
    <row r="41" spans="19:19" s="48" customFormat="1" x14ac:dyDescent="0.25">
      <c r="S41" s="210"/>
    </row>
    <row r="42" spans="19:19" s="48" customFormat="1" x14ac:dyDescent="0.25">
      <c r="S42" s="210"/>
    </row>
    <row r="43" spans="19:19" s="48" customFormat="1" x14ac:dyDescent="0.25">
      <c r="S43" s="210"/>
    </row>
    <row r="44" spans="19:19" s="48" customFormat="1" x14ac:dyDescent="0.25">
      <c r="S44" s="210"/>
    </row>
    <row r="45" spans="19:19" s="48" customFormat="1" x14ac:dyDescent="0.25">
      <c r="S45" s="210"/>
    </row>
    <row r="46" spans="19:19" s="48" customFormat="1" x14ac:dyDescent="0.25">
      <c r="S46" s="210"/>
    </row>
    <row r="47" spans="19:19" s="48" customFormat="1" x14ac:dyDescent="0.25">
      <c r="S47" s="210"/>
    </row>
    <row r="48" spans="19:19" s="48" customFormat="1" x14ac:dyDescent="0.25">
      <c r="S48" s="210"/>
    </row>
    <row r="49" spans="19:19" s="48" customFormat="1" x14ac:dyDescent="0.25">
      <c r="S49" s="210"/>
    </row>
    <row r="50" spans="19:19" s="48" customFormat="1" x14ac:dyDescent="0.25">
      <c r="S50" s="210"/>
    </row>
    <row r="51" spans="19:19" s="48" customFormat="1" x14ac:dyDescent="0.25">
      <c r="S51" s="210"/>
    </row>
    <row r="52" spans="19:19" s="48" customFormat="1" x14ac:dyDescent="0.25">
      <c r="S52" s="210"/>
    </row>
    <row r="53" spans="19:19" s="48" customFormat="1" x14ac:dyDescent="0.25">
      <c r="S53" s="210"/>
    </row>
    <row r="54" spans="19:19" s="48" customFormat="1" x14ac:dyDescent="0.25">
      <c r="S54" s="210"/>
    </row>
    <row r="55" spans="19:19" s="48" customFormat="1" x14ac:dyDescent="0.25">
      <c r="S55" s="210"/>
    </row>
    <row r="56" spans="19:19" s="48" customFormat="1" x14ac:dyDescent="0.25">
      <c r="S56" s="210"/>
    </row>
    <row r="57" spans="19:19" s="48" customFormat="1" x14ac:dyDescent="0.25">
      <c r="S57" s="210"/>
    </row>
    <row r="58" spans="19:19" s="48" customFormat="1" x14ac:dyDescent="0.25">
      <c r="S58" s="210"/>
    </row>
    <row r="59" spans="19:19" s="48" customFormat="1" x14ac:dyDescent="0.25">
      <c r="S59" s="210"/>
    </row>
    <row r="60" spans="19:19" s="48" customFormat="1" x14ac:dyDescent="0.25">
      <c r="S60" s="210"/>
    </row>
    <row r="61" spans="19:19" s="48" customFormat="1" x14ac:dyDescent="0.25">
      <c r="S61" s="210"/>
    </row>
    <row r="62" spans="19:19" s="48" customFormat="1" x14ac:dyDescent="0.25">
      <c r="S62" s="210"/>
    </row>
    <row r="63" spans="19:19" s="48" customFormat="1" x14ac:dyDescent="0.25">
      <c r="S63" s="210"/>
    </row>
    <row r="64" spans="19:19" s="48" customFormat="1" x14ac:dyDescent="0.25">
      <c r="S64" s="210"/>
    </row>
    <row r="65" spans="19:19" s="48" customFormat="1" x14ac:dyDescent="0.25">
      <c r="S65" s="210"/>
    </row>
    <row r="66" spans="19:19" s="48" customFormat="1" x14ac:dyDescent="0.25">
      <c r="S66" s="210"/>
    </row>
    <row r="67" spans="19:19" s="48" customFormat="1" x14ac:dyDescent="0.25">
      <c r="S67" s="210"/>
    </row>
    <row r="68" spans="19:19" s="48" customFormat="1" x14ac:dyDescent="0.25">
      <c r="S68" s="210"/>
    </row>
    <row r="69" spans="19:19" s="48" customFormat="1" x14ac:dyDescent="0.25">
      <c r="S69" s="210"/>
    </row>
    <row r="70" spans="19:19" s="48" customFormat="1" x14ac:dyDescent="0.25">
      <c r="S70" s="210"/>
    </row>
    <row r="71" spans="19:19" s="48" customFormat="1" x14ac:dyDescent="0.25">
      <c r="S71" s="210"/>
    </row>
    <row r="72" spans="19:19" s="48" customFormat="1" x14ac:dyDescent="0.25">
      <c r="S72" s="210"/>
    </row>
    <row r="73" spans="19:19" s="48" customFormat="1" x14ac:dyDescent="0.25">
      <c r="S73" s="210"/>
    </row>
    <row r="74" spans="19:19" s="48" customFormat="1" x14ac:dyDescent="0.25">
      <c r="S74" s="210"/>
    </row>
    <row r="75" spans="19:19" s="48" customFormat="1" x14ac:dyDescent="0.25">
      <c r="S75" s="210"/>
    </row>
    <row r="76" spans="19:19" s="48" customFormat="1" x14ac:dyDescent="0.25">
      <c r="S76" s="210"/>
    </row>
    <row r="77" spans="19:19" s="48" customFormat="1" x14ac:dyDescent="0.25">
      <c r="S77" s="210"/>
    </row>
    <row r="78" spans="19:19" s="48" customFormat="1" x14ac:dyDescent="0.25">
      <c r="S78" s="210"/>
    </row>
    <row r="79" spans="19:19" s="48" customFormat="1" x14ac:dyDescent="0.25">
      <c r="S79" s="210"/>
    </row>
    <row r="80" spans="19:19" s="48" customFormat="1" x14ac:dyDescent="0.25">
      <c r="S80" s="210"/>
    </row>
    <row r="81" spans="19:19" s="48" customFormat="1" x14ac:dyDescent="0.25">
      <c r="S81" s="210"/>
    </row>
    <row r="82" spans="19:19" s="48" customFormat="1" x14ac:dyDescent="0.25">
      <c r="S82" s="210"/>
    </row>
    <row r="83" spans="19:19" s="48" customFormat="1" x14ac:dyDescent="0.25">
      <c r="S83" s="210"/>
    </row>
    <row r="84" spans="19:19" s="48" customFormat="1" x14ac:dyDescent="0.25">
      <c r="S84" s="210"/>
    </row>
    <row r="85" spans="19:19" s="48" customFormat="1" x14ac:dyDescent="0.25">
      <c r="S85" s="210"/>
    </row>
    <row r="86" spans="19:19" s="48" customFormat="1" x14ac:dyDescent="0.25">
      <c r="S86" s="210"/>
    </row>
    <row r="87" spans="19:19" s="48" customFormat="1" x14ac:dyDescent="0.25">
      <c r="S87" s="210"/>
    </row>
    <row r="88" spans="19:19" s="48" customFormat="1" x14ac:dyDescent="0.25">
      <c r="S88" s="210"/>
    </row>
    <row r="89" spans="19:19" s="48" customFormat="1" x14ac:dyDescent="0.25">
      <c r="S89" s="210"/>
    </row>
    <row r="90" spans="19:19" s="48" customFormat="1" x14ac:dyDescent="0.25">
      <c r="S90" s="210"/>
    </row>
    <row r="91" spans="19:19" s="48" customFormat="1" x14ac:dyDescent="0.25">
      <c r="S91" s="210"/>
    </row>
    <row r="92" spans="19:19" s="48" customFormat="1" x14ac:dyDescent="0.25">
      <c r="S92" s="210"/>
    </row>
    <row r="93" spans="19:19" s="48" customFormat="1" x14ac:dyDescent="0.25">
      <c r="S93" s="210"/>
    </row>
    <row r="94" spans="19:19" s="48" customFormat="1" x14ac:dyDescent="0.25">
      <c r="S94" s="210"/>
    </row>
    <row r="95" spans="19:19" s="48" customFormat="1" x14ac:dyDescent="0.25">
      <c r="S95" s="210"/>
    </row>
    <row r="96" spans="19:19" s="48" customFormat="1" x14ac:dyDescent="0.25">
      <c r="S96" s="210"/>
    </row>
    <row r="97" spans="19:19" s="48" customFormat="1" x14ac:dyDescent="0.25">
      <c r="S97" s="210"/>
    </row>
    <row r="98" spans="19:19" s="48" customFormat="1" x14ac:dyDescent="0.25">
      <c r="S98" s="210"/>
    </row>
    <row r="99" spans="19:19" s="48" customFormat="1" x14ac:dyDescent="0.25">
      <c r="S99" s="210"/>
    </row>
    <row r="100" spans="19:19" s="48" customFormat="1" x14ac:dyDescent="0.25">
      <c r="S100" s="210"/>
    </row>
    <row r="101" spans="19:19" s="48" customFormat="1" x14ac:dyDescent="0.25">
      <c r="S101" s="210"/>
    </row>
    <row r="102" spans="19:19" s="48" customFormat="1" x14ac:dyDescent="0.25">
      <c r="S102" s="210"/>
    </row>
    <row r="103" spans="19:19" s="48" customFormat="1" x14ac:dyDescent="0.25">
      <c r="S103" s="210"/>
    </row>
    <row r="104" spans="19:19" s="48" customFormat="1" x14ac:dyDescent="0.25">
      <c r="S104" s="210"/>
    </row>
    <row r="105" spans="19:19" s="48" customFormat="1" x14ac:dyDescent="0.25">
      <c r="S105" s="210"/>
    </row>
    <row r="106" spans="19:19" s="48" customFormat="1" x14ac:dyDescent="0.25">
      <c r="S106" s="210"/>
    </row>
    <row r="107" spans="19:19" s="48" customFormat="1" x14ac:dyDescent="0.25">
      <c r="S107" s="210"/>
    </row>
    <row r="108" spans="19:19" s="48" customFormat="1" x14ac:dyDescent="0.25">
      <c r="S108" s="210"/>
    </row>
    <row r="109" spans="19:19" s="48" customFormat="1" x14ac:dyDescent="0.25">
      <c r="S109" s="210"/>
    </row>
    <row r="110" spans="19:19" s="48" customFormat="1" x14ac:dyDescent="0.25">
      <c r="S110" s="210"/>
    </row>
    <row r="111" spans="19:19" s="48" customFormat="1" x14ac:dyDescent="0.25">
      <c r="S111" s="210"/>
    </row>
    <row r="112" spans="19:19" s="48" customFormat="1" x14ac:dyDescent="0.25">
      <c r="S112" s="210"/>
    </row>
    <row r="113" spans="19:19" s="48" customFormat="1" x14ac:dyDescent="0.25">
      <c r="S113" s="210"/>
    </row>
    <row r="114" spans="19:19" s="48" customFormat="1" x14ac:dyDescent="0.25">
      <c r="S114" s="210"/>
    </row>
    <row r="115" spans="19:19" s="48" customFormat="1" x14ac:dyDescent="0.25">
      <c r="S115" s="210"/>
    </row>
    <row r="116" spans="19:19" s="48" customFormat="1" x14ac:dyDescent="0.25">
      <c r="S116" s="210"/>
    </row>
    <row r="117" spans="19:19" s="48" customFormat="1" x14ac:dyDescent="0.25">
      <c r="S117" s="210"/>
    </row>
    <row r="118" spans="19:19" s="48" customFormat="1" x14ac:dyDescent="0.25">
      <c r="S118" s="210"/>
    </row>
    <row r="119" spans="19:19" s="48" customFormat="1" x14ac:dyDescent="0.25">
      <c r="S119" s="210"/>
    </row>
    <row r="120" spans="19:19" s="48" customFormat="1" x14ac:dyDescent="0.25">
      <c r="S120" s="210"/>
    </row>
    <row r="121" spans="19:19" s="48" customFormat="1" x14ac:dyDescent="0.25">
      <c r="S121" s="210"/>
    </row>
    <row r="122" spans="19:19" s="48" customFormat="1" x14ac:dyDescent="0.25">
      <c r="S122" s="210"/>
    </row>
    <row r="123" spans="19:19" s="48" customFormat="1" x14ac:dyDescent="0.25">
      <c r="S123" s="210"/>
    </row>
    <row r="124" spans="19:19" s="48" customFormat="1" x14ac:dyDescent="0.25">
      <c r="S124" s="210"/>
    </row>
    <row r="125" spans="19:19" s="48" customFormat="1" x14ac:dyDescent="0.25">
      <c r="S125" s="210"/>
    </row>
    <row r="126" spans="19:19" s="48" customFormat="1" x14ac:dyDescent="0.25">
      <c r="S126" s="210"/>
    </row>
    <row r="127" spans="19:19" s="48" customFormat="1" x14ac:dyDescent="0.25">
      <c r="S127" s="210"/>
    </row>
    <row r="128" spans="19:19" s="48" customFormat="1" x14ac:dyDescent="0.25">
      <c r="S128" s="210"/>
    </row>
    <row r="129" spans="19:19" s="48" customFormat="1" x14ac:dyDescent="0.25">
      <c r="S129" s="210"/>
    </row>
    <row r="130" spans="19:19" s="48" customFormat="1" x14ac:dyDescent="0.25">
      <c r="S130" s="210"/>
    </row>
    <row r="131" spans="19:19" s="48" customFormat="1" x14ac:dyDescent="0.25">
      <c r="S131" s="210"/>
    </row>
    <row r="132" spans="19:19" s="48" customFormat="1" x14ac:dyDescent="0.25">
      <c r="S132" s="210"/>
    </row>
    <row r="133" spans="19:19" s="48" customFormat="1" x14ac:dyDescent="0.25">
      <c r="S133" s="210"/>
    </row>
    <row r="134" spans="19:19" s="48" customFormat="1" x14ac:dyDescent="0.25">
      <c r="S134" s="210"/>
    </row>
    <row r="135" spans="19:19" s="48" customFormat="1" x14ac:dyDescent="0.25">
      <c r="S135" s="210"/>
    </row>
    <row r="136" spans="19:19" s="48" customFormat="1" x14ac:dyDescent="0.25">
      <c r="S136" s="210"/>
    </row>
    <row r="137" spans="19:19" s="48" customFormat="1" x14ac:dyDescent="0.25">
      <c r="S137" s="210"/>
    </row>
    <row r="138" spans="19:19" s="48" customFormat="1" x14ac:dyDescent="0.25">
      <c r="S138" s="210"/>
    </row>
    <row r="139" spans="19:19" s="48" customFormat="1" x14ac:dyDescent="0.25">
      <c r="S139" s="210"/>
    </row>
    <row r="140" spans="19:19" s="48" customFormat="1" x14ac:dyDescent="0.25">
      <c r="S140" s="210"/>
    </row>
    <row r="141" spans="19:19" s="48" customFormat="1" x14ac:dyDescent="0.25">
      <c r="S141" s="210"/>
    </row>
    <row r="142" spans="19:19" s="48" customFormat="1" x14ac:dyDescent="0.25">
      <c r="S142" s="210"/>
    </row>
    <row r="143" spans="19:19" s="48" customFormat="1" x14ac:dyDescent="0.25">
      <c r="S143" s="210"/>
    </row>
    <row r="144" spans="19:19" s="48" customFormat="1" x14ac:dyDescent="0.25">
      <c r="S144" s="210"/>
    </row>
    <row r="145" spans="19:19" s="48" customFormat="1" x14ac:dyDescent="0.25">
      <c r="S145" s="210"/>
    </row>
    <row r="146" spans="19:19" s="48" customFormat="1" x14ac:dyDescent="0.25">
      <c r="S146" s="210"/>
    </row>
    <row r="147" spans="19:19" s="48" customFormat="1" x14ac:dyDescent="0.25">
      <c r="S147" s="210"/>
    </row>
    <row r="148" spans="19:19" s="48" customFormat="1" x14ac:dyDescent="0.25">
      <c r="S148" s="210"/>
    </row>
    <row r="149" spans="19:19" s="48" customFormat="1" x14ac:dyDescent="0.25">
      <c r="S149" s="210"/>
    </row>
    <row r="150" spans="19:19" s="48" customFormat="1" x14ac:dyDescent="0.25">
      <c r="S150" s="210"/>
    </row>
    <row r="151" spans="19:19" s="48" customFormat="1" x14ac:dyDescent="0.25">
      <c r="S151" s="210"/>
    </row>
    <row r="152" spans="19:19" s="48" customFormat="1" x14ac:dyDescent="0.25">
      <c r="S152" s="210"/>
    </row>
    <row r="153" spans="19:19" s="48" customFormat="1" x14ac:dyDescent="0.25">
      <c r="S153" s="210"/>
    </row>
    <row r="154" spans="19:19" s="48" customFormat="1" x14ac:dyDescent="0.25">
      <c r="S154" s="210"/>
    </row>
    <row r="155" spans="19:19" s="48" customFormat="1" x14ac:dyDescent="0.25">
      <c r="S155" s="210"/>
    </row>
    <row r="156" spans="19:19" s="48" customFormat="1" x14ac:dyDescent="0.25">
      <c r="S156" s="210"/>
    </row>
    <row r="157" spans="19:19" s="48" customFormat="1" x14ac:dyDescent="0.25">
      <c r="S157" s="210"/>
    </row>
    <row r="158" spans="19:19" s="48" customFormat="1" x14ac:dyDescent="0.25">
      <c r="S158" s="210"/>
    </row>
    <row r="159" spans="19:19" s="48" customFormat="1" x14ac:dyDescent="0.25">
      <c r="S159" s="210"/>
    </row>
    <row r="160" spans="19:19" s="48" customFormat="1" x14ac:dyDescent="0.25">
      <c r="S160" s="210"/>
    </row>
    <row r="161" spans="19:19" s="48" customFormat="1" x14ac:dyDescent="0.25">
      <c r="S161" s="210"/>
    </row>
    <row r="162" spans="19:19" s="48" customFormat="1" x14ac:dyDescent="0.25">
      <c r="S162" s="210"/>
    </row>
    <row r="163" spans="19:19" s="48" customFormat="1" x14ac:dyDescent="0.25">
      <c r="S163" s="210"/>
    </row>
    <row r="164" spans="19:19" s="48" customFormat="1" x14ac:dyDescent="0.25">
      <c r="S164" s="210"/>
    </row>
    <row r="165" spans="19:19" s="48" customFormat="1" x14ac:dyDescent="0.25">
      <c r="S165" s="210"/>
    </row>
    <row r="166" spans="19:19" s="48" customFormat="1" x14ac:dyDescent="0.25">
      <c r="S166" s="210"/>
    </row>
    <row r="167" spans="19:19" s="48" customFormat="1" x14ac:dyDescent="0.25">
      <c r="S167" s="210"/>
    </row>
    <row r="168" spans="19:19" s="48" customFormat="1" x14ac:dyDescent="0.25">
      <c r="S168" s="210"/>
    </row>
    <row r="169" spans="19:19" s="48" customFormat="1" x14ac:dyDescent="0.25">
      <c r="S169" s="210"/>
    </row>
    <row r="170" spans="19:19" s="48" customFormat="1" x14ac:dyDescent="0.25">
      <c r="S170" s="210"/>
    </row>
    <row r="171" spans="19:19" s="48" customFormat="1" x14ac:dyDescent="0.25">
      <c r="S171" s="210"/>
    </row>
    <row r="172" spans="19:19" s="48" customFormat="1" x14ac:dyDescent="0.25">
      <c r="S172" s="210"/>
    </row>
    <row r="173" spans="19:19" s="48" customFormat="1" x14ac:dyDescent="0.25">
      <c r="S173" s="210"/>
    </row>
    <row r="174" spans="19:19" s="48" customFormat="1" x14ac:dyDescent="0.25">
      <c r="S174" s="210"/>
    </row>
    <row r="175" spans="19:19" s="48" customFormat="1" x14ac:dyDescent="0.25">
      <c r="S175" s="210"/>
    </row>
    <row r="176" spans="19:19" s="48" customFormat="1" x14ac:dyDescent="0.25">
      <c r="S176" s="210"/>
    </row>
    <row r="177" spans="19:19" s="48" customFormat="1" x14ac:dyDescent="0.25">
      <c r="S177" s="210"/>
    </row>
    <row r="178" spans="19:19" s="48" customFormat="1" x14ac:dyDescent="0.25">
      <c r="S178" s="210"/>
    </row>
    <row r="179" spans="19:19" s="48" customFormat="1" x14ac:dyDescent="0.25">
      <c r="S179" s="210"/>
    </row>
    <row r="180" spans="19:19" s="48" customFormat="1" x14ac:dyDescent="0.25">
      <c r="S180" s="210"/>
    </row>
    <row r="181" spans="19:19" s="48" customFormat="1" x14ac:dyDescent="0.25">
      <c r="S181" s="210"/>
    </row>
    <row r="182" spans="19:19" s="48" customFormat="1" x14ac:dyDescent="0.25">
      <c r="S182" s="210"/>
    </row>
    <row r="183" spans="19:19" s="48" customFormat="1" x14ac:dyDescent="0.25">
      <c r="S183" s="210"/>
    </row>
    <row r="184" spans="19:19" s="48" customFormat="1" x14ac:dyDescent="0.25">
      <c r="S184" s="210"/>
    </row>
    <row r="185" spans="19:19" s="48" customFormat="1" x14ac:dyDescent="0.25">
      <c r="S185" s="210"/>
    </row>
    <row r="186" spans="19:19" s="48" customFormat="1" x14ac:dyDescent="0.25">
      <c r="S186" s="210"/>
    </row>
    <row r="187" spans="19:19" s="48" customFormat="1" x14ac:dyDescent="0.25">
      <c r="S187" s="210"/>
    </row>
    <row r="188" spans="19:19" s="48" customFormat="1" x14ac:dyDescent="0.25">
      <c r="S188" s="210"/>
    </row>
    <row r="189" spans="19:19" s="48" customFormat="1" x14ac:dyDescent="0.25">
      <c r="S189" s="210"/>
    </row>
    <row r="190" spans="19:19" s="48" customFormat="1" x14ac:dyDescent="0.25">
      <c r="S190" s="210"/>
    </row>
    <row r="191" spans="19:19" s="48" customFormat="1" x14ac:dyDescent="0.25">
      <c r="S191" s="210"/>
    </row>
    <row r="192" spans="19:19" s="48" customFormat="1" x14ac:dyDescent="0.25">
      <c r="S192" s="210"/>
    </row>
    <row r="193" spans="19:19" s="48" customFormat="1" x14ac:dyDescent="0.25">
      <c r="S193" s="210"/>
    </row>
    <row r="194" spans="19:19" s="48" customFormat="1" x14ac:dyDescent="0.25">
      <c r="S194" s="210"/>
    </row>
    <row r="195" spans="19:19" s="48" customFormat="1" x14ac:dyDescent="0.25">
      <c r="S195" s="210"/>
    </row>
    <row r="196" spans="19:19" s="48" customFormat="1" x14ac:dyDescent="0.25">
      <c r="S196" s="210"/>
    </row>
    <row r="197" spans="19:19" s="48" customFormat="1" x14ac:dyDescent="0.25">
      <c r="S197" s="210"/>
    </row>
    <row r="198" spans="19:19" s="48" customFormat="1" x14ac:dyDescent="0.25">
      <c r="S198" s="210"/>
    </row>
    <row r="199" spans="19:19" s="48" customFormat="1" x14ac:dyDescent="0.25">
      <c r="S199" s="210"/>
    </row>
    <row r="200" spans="19:19" s="48" customFormat="1" x14ac:dyDescent="0.25">
      <c r="S200" s="210"/>
    </row>
    <row r="201" spans="19:19" s="48" customFormat="1" x14ac:dyDescent="0.25">
      <c r="S201" s="210"/>
    </row>
    <row r="202" spans="19:19" s="48" customFormat="1" x14ac:dyDescent="0.25">
      <c r="S202" s="210"/>
    </row>
    <row r="203" spans="19:19" s="48" customFormat="1" x14ac:dyDescent="0.25">
      <c r="S203" s="210"/>
    </row>
    <row r="204" spans="19:19" s="48" customFormat="1" x14ac:dyDescent="0.25">
      <c r="S204" s="210"/>
    </row>
    <row r="205" spans="19:19" s="48" customFormat="1" x14ac:dyDescent="0.25">
      <c r="S205" s="210"/>
    </row>
    <row r="206" spans="19:19" s="48" customFormat="1" x14ac:dyDescent="0.25">
      <c r="S206" s="210"/>
    </row>
    <row r="207" spans="19:19" s="48" customFormat="1" x14ac:dyDescent="0.25">
      <c r="S207" s="210"/>
    </row>
    <row r="208" spans="19:19" s="48" customFormat="1" x14ac:dyDescent="0.25">
      <c r="S208" s="210"/>
    </row>
    <row r="209" spans="19:19" s="48" customFormat="1" x14ac:dyDescent="0.25">
      <c r="S209" s="210"/>
    </row>
    <row r="210" spans="19:19" s="48" customFormat="1" x14ac:dyDescent="0.25">
      <c r="S210" s="210"/>
    </row>
    <row r="211" spans="19:19" s="48" customFormat="1" x14ac:dyDescent="0.25">
      <c r="S211" s="210"/>
    </row>
    <row r="212" spans="19:19" s="48" customFormat="1" x14ac:dyDescent="0.25">
      <c r="S212" s="210"/>
    </row>
    <row r="213" spans="19:19" s="48" customFormat="1" x14ac:dyDescent="0.25">
      <c r="S213" s="210"/>
    </row>
    <row r="214" spans="19:19" s="48" customFormat="1" x14ac:dyDescent="0.25">
      <c r="S214" s="210"/>
    </row>
    <row r="215" spans="19:19" s="48" customFormat="1" x14ac:dyDescent="0.25">
      <c r="S215" s="210"/>
    </row>
    <row r="216" spans="19:19" s="48" customFormat="1" x14ac:dyDescent="0.25">
      <c r="S216" s="210"/>
    </row>
    <row r="217" spans="19:19" s="48" customFormat="1" x14ac:dyDescent="0.25">
      <c r="S217" s="210"/>
    </row>
    <row r="218" spans="19:19" s="48" customFormat="1" x14ac:dyDescent="0.25">
      <c r="S218" s="210"/>
    </row>
    <row r="219" spans="19:19" s="48" customFormat="1" x14ac:dyDescent="0.25">
      <c r="S219" s="210"/>
    </row>
    <row r="220" spans="19:19" s="48" customFormat="1" x14ac:dyDescent="0.25">
      <c r="S220" s="210"/>
    </row>
    <row r="221" spans="19:19" s="48" customFormat="1" x14ac:dyDescent="0.25">
      <c r="S221" s="210"/>
    </row>
    <row r="222" spans="19:19" s="48" customFormat="1" x14ac:dyDescent="0.25">
      <c r="S222" s="210"/>
    </row>
    <row r="223" spans="19:19" s="48" customFormat="1" x14ac:dyDescent="0.25">
      <c r="S223" s="210"/>
    </row>
    <row r="224" spans="19:19" s="48" customFormat="1" x14ac:dyDescent="0.25">
      <c r="S224" s="210"/>
    </row>
    <row r="225" spans="19:19" s="48" customFormat="1" x14ac:dyDescent="0.25">
      <c r="S225" s="210"/>
    </row>
    <row r="226" spans="19:19" s="48" customFormat="1" x14ac:dyDescent="0.25">
      <c r="S226" s="210"/>
    </row>
    <row r="227" spans="19:19" s="48" customFormat="1" x14ac:dyDescent="0.25">
      <c r="S227" s="210"/>
    </row>
    <row r="228" spans="19:19" s="48" customFormat="1" x14ac:dyDescent="0.25">
      <c r="S228" s="210"/>
    </row>
    <row r="229" spans="19:19" s="48" customFormat="1" x14ac:dyDescent="0.25">
      <c r="S229" s="210"/>
    </row>
    <row r="230" spans="19:19" s="48" customFormat="1" x14ac:dyDescent="0.25">
      <c r="S230" s="210"/>
    </row>
    <row r="231" spans="19:19" s="48" customFormat="1" x14ac:dyDescent="0.25">
      <c r="S231" s="210"/>
    </row>
    <row r="232" spans="19:19" s="48" customFormat="1" x14ac:dyDescent="0.25">
      <c r="S232" s="210"/>
    </row>
    <row r="233" spans="19:19" s="48" customFormat="1" x14ac:dyDescent="0.25">
      <c r="S233" s="210"/>
    </row>
    <row r="234" spans="19:19" s="48" customFormat="1" x14ac:dyDescent="0.25">
      <c r="S234" s="210"/>
    </row>
    <row r="235" spans="19:19" s="48" customFormat="1" x14ac:dyDescent="0.25">
      <c r="S235" s="210"/>
    </row>
    <row r="236" spans="19:19" s="48" customFormat="1" x14ac:dyDescent="0.25">
      <c r="S236" s="210"/>
    </row>
    <row r="237" spans="19:19" s="48" customFormat="1" x14ac:dyDescent="0.25">
      <c r="S237" s="210"/>
    </row>
    <row r="238" spans="19:19" s="48" customFormat="1" x14ac:dyDescent="0.25">
      <c r="S238" s="210"/>
    </row>
    <row r="239" spans="19:19" s="48" customFormat="1" x14ac:dyDescent="0.25">
      <c r="S239" s="210"/>
    </row>
    <row r="240" spans="19:19" s="48" customFormat="1" x14ac:dyDescent="0.25">
      <c r="S240" s="210"/>
    </row>
    <row r="241" spans="19:19" s="48" customFormat="1" x14ac:dyDescent="0.25">
      <c r="S241" s="210"/>
    </row>
    <row r="242" spans="19:19" s="48" customFormat="1" x14ac:dyDescent="0.25">
      <c r="S242" s="210"/>
    </row>
    <row r="243" spans="19:19" s="48" customFormat="1" x14ac:dyDescent="0.25">
      <c r="S243" s="210"/>
    </row>
    <row r="244" spans="19:19" s="48" customFormat="1" x14ac:dyDescent="0.25">
      <c r="S244" s="210"/>
    </row>
    <row r="245" spans="19:19" s="48" customFormat="1" x14ac:dyDescent="0.25">
      <c r="S245" s="210"/>
    </row>
    <row r="246" spans="19:19" s="48" customFormat="1" x14ac:dyDescent="0.25">
      <c r="S246" s="210"/>
    </row>
    <row r="247" spans="19:19" s="48" customFormat="1" x14ac:dyDescent="0.25">
      <c r="S247" s="210"/>
    </row>
    <row r="248" spans="19:19" s="48" customFormat="1" x14ac:dyDescent="0.25">
      <c r="S248" s="210"/>
    </row>
    <row r="249" spans="19:19" s="48" customFormat="1" x14ac:dyDescent="0.25">
      <c r="S249" s="210"/>
    </row>
    <row r="250" spans="19:19" s="48" customFormat="1" x14ac:dyDescent="0.25">
      <c r="S250" s="210"/>
    </row>
    <row r="251" spans="19:19" s="48" customFormat="1" x14ac:dyDescent="0.25">
      <c r="S251" s="210"/>
    </row>
    <row r="252" spans="19:19" s="48" customFormat="1" x14ac:dyDescent="0.25">
      <c r="S252" s="210"/>
    </row>
    <row r="253" spans="19:19" s="48" customFormat="1" x14ac:dyDescent="0.25">
      <c r="S253" s="210"/>
    </row>
    <row r="254" spans="19:19" s="48" customFormat="1" x14ac:dyDescent="0.25">
      <c r="S254" s="210"/>
    </row>
    <row r="255" spans="19:19" s="48" customFormat="1" x14ac:dyDescent="0.25">
      <c r="S255" s="210"/>
    </row>
    <row r="256" spans="19:19" s="48" customFormat="1" x14ac:dyDescent="0.25">
      <c r="S256" s="210"/>
    </row>
    <row r="257" spans="19:19" s="48" customFormat="1" x14ac:dyDescent="0.25">
      <c r="S257" s="210"/>
    </row>
    <row r="258" spans="19:19" s="48" customFormat="1" x14ac:dyDescent="0.25">
      <c r="S258" s="210"/>
    </row>
    <row r="259" spans="19:19" s="48" customFormat="1" x14ac:dyDescent="0.25">
      <c r="S259" s="210"/>
    </row>
    <row r="260" spans="19:19" s="48" customFormat="1" x14ac:dyDescent="0.25">
      <c r="S260" s="210"/>
    </row>
    <row r="261" spans="19:19" s="48" customFormat="1" x14ac:dyDescent="0.25">
      <c r="S261" s="210"/>
    </row>
    <row r="262" spans="19:19" s="48" customFormat="1" x14ac:dyDescent="0.25">
      <c r="S262" s="210"/>
    </row>
    <row r="263" spans="19:19" s="48" customFormat="1" x14ac:dyDescent="0.25">
      <c r="S263" s="210"/>
    </row>
    <row r="264" spans="19:19" s="48" customFormat="1" x14ac:dyDescent="0.25">
      <c r="S264" s="210"/>
    </row>
    <row r="265" spans="19:19" s="48" customFormat="1" x14ac:dyDescent="0.25">
      <c r="S265" s="210"/>
    </row>
    <row r="266" spans="19:19" s="48" customFormat="1" x14ac:dyDescent="0.25">
      <c r="S266" s="210"/>
    </row>
    <row r="267" spans="19:19" s="48" customFormat="1" x14ac:dyDescent="0.25">
      <c r="S267" s="210"/>
    </row>
    <row r="268" spans="19:19" s="48" customFormat="1" x14ac:dyDescent="0.25">
      <c r="S268" s="210"/>
    </row>
    <row r="269" spans="19:19" s="48" customFormat="1" x14ac:dyDescent="0.25">
      <c r="S269" s="210"/>
    </row>
    <row r="270" spans="19:19" s="48" customFormat="1" x14ac:dyDescent="0.25">
      <c r="S270" s="210"/>
    </row>
    <row r="271" spans="19:19" s="48" customFormat="1" x14ac:dyDescent="0.25">
      <c r="S271" s="210"/>
    </row>
    <row r="272" spans="19:19" s="48" customFormat="1" x14ac:dyDescent="0.25">
      <c r="S272" s="210"/>
    </row>
    <row r="273" spans="19:19" s="48" customFormat="1" x14ac:dyDescent="0.25">
      <c r="S273" s="210"/>
    </row>
    <row r="274" spans="19:19" s="48" customFormat="1" x14ac:dyDescent="0.25">
      <c r="S274" s="210"/>
    </row>
    <row r="275" spans="19:19" s="48" customFormat="1" x14ac:dyDescent="0.25">
      <c r="S275" s="210"/>
    </row>
    <row r="276" spans="19:19" s="48" customFormat="1" x14ac:dyDescent="0.25">
      <c r="S276" s="210"/>
    </row>
    <row r="277" spans="19:19" s="48" customFormat="1" x14ac:dyDescent="0.25">
      <c r="S277" s="210"/>
    </row>
    <row r="278" spans="19:19" s="48" customFormat="1" x14ac:dyDescent="0.25">
      <c r="S278" s="210"/>
    </row>
    <row r="279" spans="19:19" s="48" customFormat="1" x14ac:dyDescent="0.25">
      <c r="S279" s="210"/>
    </row>
    <row r="280" spans="19:19" s="48" customFormat="1" x14ac:dyDescent="0.25">
      <c r="S280" s="210"/>
    </row>
    <row r="281" spans="19:19" s="48" customFormat="1" x14ac:dyDescent="0.25">
      <c r="S281" s="210"/>
    </row>
    <row r="282" spans="19:19" s="48" customFormat="1" x14ac:dyDescent="0.25">
      <c r="S282" s="210"/>
    </row>
    <row r="283" spans="19:19" s="48" customFormat="1" x14ac:dyDescent="0.25">
      <c r="S283" s="210"/>
    </row>
    <row r="284" spans="19:19" s="48" customFormat="1" x14ac:dyDescent="0.25">
      <c r="S284" s="210"/>
    </row>
    <row r="285" spans="19:19" s="48" customFormat="1" x14ac:dyDescent="0.25">
      <c r="S285" s="210"/>
    </row>
    <row r="286" spans="19:19" s="48" customFormat="1" x14ac:dyDescent="0.25">
      <c r="S286" s="210"/>
    </row>
    <row r="287" spans="19:19" s="48" customFormat="1" x14ac:dyDescent="0.25">
      <c r="S287" s="210"/>
    </row>
    <row r="288" spans="19:19" s="48" customFormat="1" x14ac:dyDescent="0.25">
      <c r="S288" s="210"/>
    </row>
    <row r="289" spans="19:19" s="48" customFormat="1" x14ac:dyDescent="0.25">
      <c r="S289" s="210"/>
    </row>
    <row r="290" spans="19:19" s="48" customFormat="1" x14ac:dyDescent="0.25">
      <c r="S290" s="210"/>
    </row>
    <row r="291" spans="19:19" s="48" customFormat="1" x14ac:dyDescent="0.25">
      <c r="S291" s="210"/>
    </row>
    <row r="292" spans="19:19" s="48" customFormat="1" x14ac:dyDescent="0.25">
      <c r="S292" s="210"/>
    </row>
    <row r="293" spans="19:19" s="48" customFormat="1" x14ac:dyDescent="0.25">
      <c r="S293" s="210"/>
    </row>
    <row r="294" spans="19:19" s="48" customFormat="1" x14ac:dyDescent="0.25">
      <c r="S294" s="210"/>
    </row>
    <row r="295" spans="19:19" s="48" customFormat="1" x14ac:dyDescent="0.25">
      <c r="S295" s="210"/>
    </row>
    <row r="296" spans="19:19" s="48" customFormat="1" x14ac:dyDescent="0.25">
      <c r="S296" s="210"/>
    </row>
    <row r="297" spans="19:19" s="48" customFormat="1" x14ac:dyDescent="0.25">
      <c r="S297" s="210"/>
    </row>
    <row r="298" spans="19:19" s="48" customFormat="1" x14ac:dyDescent="0.25">
      <c r="S298" s="210"/>
    </row>
    <row r="299" spans="19:19" s="48" customFormat="1" x14ac:dyDescent="0.25">
      <c r="S299" s="210"/>
    </row>
    <row r="300" spans="19:19" s="48" customFormat="1" x14ac:dyDescent="0.25">
      <c r="S300" s="210"/>
    </row>
    <row r="301" spans="19:19" s="48" customFormat="1" x14ac:dyDescent="0.25">
      <c r="S301" s="210"/>
    </row>
    <row r="302" spans="19:19" s="48" customFormat="1" x14ac:dyDescent="0.25">
      <c r="S302" s="210"/>
    </row>
    <row r="303" spans="19:19" s="48" customFormat="1" x14ac:dyDescent="0.25">
      <c r="S303" s="210"/>
    </row>
    <row r="304" spans="19:19" s="48" customFormat="1" x14ac:dyDescent="0.25">
      <c r="S304" s="210"/>
    </row>
    <row r="305" spans="19:19" s="48" customFormat="1" x14ac:dyDescent="0.25">
      <c r="S305" s="210"/>
    </row>
    <row r="306" spans="19:19" s="48" customFormat="1" x14ac:dyDescent="0.25">
      <c r="S306" s="210"/>
    </row>
    <row r="307" spans="19:19" s="48" customFormat="1" x14ac:dyDescent="0.25">
      <c r="S307" s="210"/>
    </row>
    <row r="308" spans="19:19" s="48" customFormat="1" x14ac:dyDescent="0.25">
      <c r="S308" s="210"/>
    </row>
    <row r="309" spans="19:19" s="48" customFormat="1" x14ac:dyDescent="0.25">
      <c r="S309" s="210"/>
    </row>
    <row r="310" spans="19:19" s="48" customFormat="1" x14ac:dyDescent="0.25">
      <c r="S310" s="210"/>
    </row>
    <row r="311" spans="19:19" s="48" customFormat="1" x14ac:dyDescent="0.25">
      <c r="S311" s="210"/>
    </row>
    <row r="312" spans="19:19" s="48" customFormat="1" x14ac:dyDescent="0.25">
      <c r="S312" s="210"/>
    </row>
    <row r="313" spans="19:19" s="48" customFormat="1" x14ac:dyDescent="0.25">
      <c r="S313" s="210"/>
    </row>
    <row r="314" spans="19:19" s="48" customFormat="1" x14ac:dyDescent="0.25">
      <c r="S314" s="210"/>
    </row>
    <row r="315" spans="19:19" s="48" customFormat="1" x14ac:dyDescent="0.25">
      <c r="S315" s="210"/>
    </row>
    <row r="316" spans="19:19" s="48" customFormat="1" x14ac:dyDescent="0.25">
      <c r="S316" s="210"/>
    </row>
    <row r="317" spans="19:19" s="48" customFormat="1" x14ac:dyDescent="0.25">
      <c r="S317" s="210"/>
    </row>
    <row r="318" spans="19:19" s="48" customFormat="1" x14ac:dyDescent="0.25">
      <c r="S318" s="210"/>
    </row>
    <row r="319" spans="19:19" s="48" customFormat="1" x14ac:dyDescent="0.25">
      <c r="S319" s="210"/>
    </row>
    <row r="320" spans="19:19" s="48" customFormat="1" x14ac:dyDescent="0.25">
      <c r="S320" s="210"/>
    </row>
    <row r="321" spans="19:19" s="48" customFormat="1" x14ac:dyDescent="0.25">
      <c r="S321" s="210"/>
    </row>
    <row r="322" spans="19:19" s="48" customFormat="1" x14ac:dyDescent="0.25">
      <c r="S322" s="210"/>
    </row>
    <row r="323" spans="19:19" s="48" customFormat="1" x14ac:dyDescent="0.25">
      <c r="S323" s="210"/>
    </row>
    <row r="324" spans="19:19" s="48" customFormat="1" x14ac:dyDescent="0.25">
      <c r="S324" s="210"/>
    </row>
    <row r="325" spans="19:19" s="48" customFormat="1" x14ac:dyDescent="0.25">
      <c r="S325" s="210"/>
    </row>
    <row r="326" spans="19:19" s="48" customFormat="1" x14ac:dyDescent="0.25">
      <c r="S326" s="210"/>
    </row>
    <row r="327" spans="19:19" s="48" customFormat="1" x14ac:dyDescent="0.25">
      <c r="S327" s="210"/>
    </row>
    <row r="328" spans="19:19" s="48" customFormat="1" x14ac:dyDescent="0.25">
      <c r="S328" s="210"/>
    </row>
    <row r="329" spans="19:19" s="48" customFormat="1" x14ac:dyDescent="0.25">
      <c r="S329" s="210"/>
    </row>
    <row r="330" spans="19:19" s="48" customFormat="1" x14ac:dyDescent="0.25">
      <c r="S330" s="210"/>
    </row>
    <row r="331" spans="19:19" s="48" customFormat="1" x14ac:dyDescent="0.25">
      <c r="S331" s="210"/>
    </row>
    <row r="332" spans="19:19" s="48" customFormat="1" x14ac:dyDescent="0.25">
      <c r="S332" s="210"/>
    </row>
    <row r="333" spans="19:19" s="48" customFormat="1" x14ac:dyDescent="0.25">
      <c r="S333" s="210"/>
    </row>
    <row r="334" spans="19:19" s="48" customFormat="1" x14ac:dyDescent="0.25">
      <c r="S334" s="210"/>
    </row>
    <row r="335" spans="19:19" s="48" customFormat="1" x14ac:dyDescent="0.25">
      <c r="S335" s="210"/>
    </row>
    <row r="336" spans="19:19" s="48" customFormat="1" x14ac:dyDescent="0.25">
      <c r="S336" s="210"/>
    </row>
    <row r="337" spans="19:19" s="48" customFormat="1" x14ac:dyDescent="0.25">
      <c r="S337" s="210"/>
    </row>
    <row r="338" spans="19:19" s="48" customFormat="1" x14ac:dyDescent="0.25">
      <c r="S338" s="210"/>
    </row>
    <row r="339" spans="19:19" s="48" customFormat="1" x14ac:dyDescent="0.25">
      <c r="S339" s="210"/>
    </row>
    <row r="340" spans="19:19" s="48" customFormat="1" x14ac:dyDescent="0.25">
      <c r="S340" s="210"/>
    </row>
    <row r="341" spans="19:19" s="48" customFormat="1" x14ac:dyDescent="0.25">
      <c r="S341" s="210"/>
    </row>
    <row r="342" spans="19:19" s="48" customFormat="1" x14ac:dyDescent="0.25">
      <c r="S342" s="210"/>
    </row>
    <row r="343" spans="19:19" s="48" customFormat="1" x14ac:dyDescent="0.25">
      <c r="S343" s="210"/>
    </row>
    <row r="344" spans="19:19" s="48" customFormat="1" x14ac:dyDescent="0.25">
      <c r="S344" s="210"/>
    </row>
    <row r="345" spans="19:19" s="48" customFormat="1" x14ac:dyDescent="0.25">
      <c r="S345" s="210"/>
    </row>
    <row r="346" spans="19:19" s="48" customFormat="1" x14ac:dyDescent="0.25">
      <c r="S346" s="210"/>
    </row>
    <row r="347" spans="19:19" s="48" customFormat="1" x14ac:dyDescent="0.25">
      <c r="S347" s="210"/>
    </row>
    <row r="348" spans="19:19" s="48" customFormat="1" x14ac:dyDescent="0.25">
      <c r="S348" s="210"/>
    </row>
    <row r="349" spans="19:19" s="48" customFormat="1" x14ac:dyDescent="0.25">
      <c r="S349" s="210"/>
    </row>
    <row r="350" spans="19:19" s="48" customFormat="1" x14ac:dyDescent="0.25">
      <c r="S350" s="210"/>
    </row>
    <row r="351" spans="19:19" s="48" customFormat="1" x14ac:dyDescent="0.25">
      <c r="S351" s="210"/>
    </row>
    <row r="352" spans="19:19" s="48" customFormat="1" x14ac:dyDescent="0.25">
      <c r="S352" s="210"/>
    </row>
    <row r="353" spans="19:19" s="48" customFormat="1" x14ac:dyDescent="0.25">
      <c r="S353" s="210"/>
    </row>
    <row r="354" spans="19:19" s="48" customFormat="1" x14ac:dyDescent="0.25">
      <c r="S354" s="210"/>
    </row>
    <row r="355" spans="19:19" s="48" customFormat="1" x14ac:dyDescent="0.25">
      <c r="S355" s="210"/>
    </row>
    <row r="356" spans="19:19" s="48" customFormat="1" x14ac:dyDescent="0.25">
      <c r="S356" s="210"/>
    </row>
    <row r="357" spans="19:19" s="48" customFormat="1" x14ac:dyDescent="0.25">
      <c r="S357" s="210"/>
    </row>
    <row r="358" spans="19:19" s="48" customFormat="1" x14ac:dyDescent="0.25">
      <c r="S358" s="210"/>
    </row>
    <row r="359" spans="19:19" s="48" customFormat="1" x14ac:dyDescent="0.25">
      <c r="S359" s="210"/>
    </row>
    <row r="360" spans="19:19" s="48" customFormat="1" x14ac:dyDescent="0.25">
      <c r="S360" s="210"/>
    </row>
    <row r="361" spans="19:19" s="48" customFormat="1" x14ac:dyDescent="0.25">
      <c r="S361" s="210"/>
    </row>
    <row r="362" spans="19:19" s="48" customFormat="1" x14ac:dyDescent="0.25">
      <c r="S362" s="210"/>
    </row>
    <row r="363" spans="19:19" s="48" customFormat="1" x14ac:dyDescent="0.25">
      <c r="S363" s="210"/>
    </row>
    <row r="364" spans="19:19" s="48" customFormat="1" x14ac:dyDescent="0.25">
      <c r="S364" s="210"/>
    </row>
    <row r="365" spans="19:19" s="48" customFormat="1" x14ac:dyDescent="0.25">
      <c r="S365" s="210"/>
    </row>
    <row r="366" spans="19:19" s="48" customFormat="1" x14ac:dyDescent="0.25">
      <c r="S366" s="210"/>
    </row>
    <row r="367" spans="19:19" s="48" customFormat="1" x14ac:dyDescent="0.25">
      <c r="S367" s="210"/>
    </row>
    <row r="368" spans="19:19" s="48" customFormat="1" x14ac:dyDescent="0.25">
      <c r="S368" s="210"/>
    </row>
    <row r="369" spans="19:19" s="48" customFormat="1" x14ac:dyDescent="0.25">
      <c r="S369" s="210"/>
    </row>
    <row r="370" spans="19:19" s="48" customFormat="1" x14ac:dyDescent="0.25">
      <c r="S370" s="210"/>
    </row>
    <row r="371" spans="19:19" s="48" customFormat="1" x14ac:dyDescent="0.25">
      <c r="S371" s="210"/>
    </row>
    <row r="372" spans="19:19" s="48" customFormat="1" x14ac:dyDescent="0.25">
      <c r="S372" s="210"/>
    </row>
    <row r="373" spans="19:19" s="48" customFormat="1" x14ac:dyDescent="0.25">
      <c r="S373" s="210"/>
    </row>
    <row r="374" spans="19:19" s="48" customFormat="1" x14ac:dyDescent="0.25">
      <c r="S374" s="210"/>
    </row>
    <row r="375" spans="19:19" s="48" customFormat="1" x14ac:dyDescent="0.25">
      <c r="S375" s="210"/>
    </row>
    <row r="376" spans="19:19" s="48" customFormat="1" x14ac:dyDescent="0.25">
      <c r="S376" s="210"/>
    </row>
    <row r="377" spans="19:19" s="48" customFormat="1" x14ac:dyDescent="0.25">
      <c r="S377" s="210"/>
    </row>
    <row r="378" spans="19:19" s="48" customFormat="1" x14ac:dyDescent="0.25">
      <c r="S378" s="210"/>
    </row>
    <row r="379" spans="19:19" s="48" customFormat="1" x14ac:dyDescent="0.25">
      <c r="S379" s="210"/>
    </row>
    <row r="380" spans="19:19" s="48" customFormat="1" x14ac:dyDescent="0.25">
      <c r="S380" s="210"/>
    </row>
    <row r="381" spans="19:19" s="48" customFormat="1" x14ac:dyDescent="0.25">
      <c r="S381" s="210"/>
    </row>
    <row r="382" spans="19:19" s="48" customFormat="1" x14ac:dyDescent="0.25">
      <c r="S382" s="210"/>
    </row>
    <row r="383" spans="19:19" s="48" customFormat="1" x14ac:dyDescent="0.25">
      <c r="S383" s="210"/>
    </row>
    <row r="384" spans="19:19" s="48" customFormat="1" x14ac:dyDescent="0.25">
      <c r="S384" s="210"/>
    </row>
    <row r="385" spans="19:19" s="48" customFormat="1" x14ac:dyDescent="0.25">
      <c r="S385" s="210"/>
    </row>
    <row r="386" spans="19:19" s="48" customFormat="1" x14ac:dyDescent="0.25">
      <c r="S386" s="210"/>
    </row>
    <row r="387" spans="19:19" s="48" customFormat="1" x14ac:dyDescent="0.25">
      <c r="S387" s="210"/>
    </row>
    <row r="388" spans="19:19" s="48" customFormat="1" x14ac:dyDescent="0.25">
      <c r="S388" s="210"/>
    </row>
    <row r="389" spans="19:19" s="48" customFormat="1" x14ac:dyDescent="0.25">
      <c r="S389" s="210"/>
    </row>
    <row r="390" spans="19:19" s="48" customFormat="1" x14ac:dyDescent="0.25">
      <c r="S390" s="210"/>
    </row>
    <row r="391" spans="19:19" s="48" customFormat="1" x14ac:dyDescent="0.25">
      <c r="S391" s="210"/>
    </row>
    <row r="392" spans="19:19" s="48" customFormat="1" x14ac:dyDescent="0.25">
      <c r="S392" s="210"/>
    </row>
    <row r="393" spans="19:19" s="48" customFormat="1" x14ac:dyDescent="0.25">
      <c r="S393" s="210"/>
    </row>
    <row r="394" spans="19:19" s="48" customFormat="1" x14ac:dyDescent="0.25">
      <c r="S394" s="210"/>
    </row>
    <row r="395" spans="19:19" s="48" customFormat="1" x14ac:dyDescent="0.25">
      <c r="S395" s="210"/>
    </row>
    <row r="396" spans="19:19" s="48" customFormat="1" x14ac:dyDescent="0.25">
      <c r="S396" s="210"/>
    </row>
    <row r="397" spans="19:19" s="48" customFormat="1" x14ac:dyDescent="0.25">
      <c r="S397" s="210"/>
    </row>
    <row r="398" spans="19:19" s="48" customFormat="1" x14ac:dyDescent="0.25">
      <c r="S398" s="210"/>
    </row>
    <row r="399" spans="19:19" s="48" customFormat="1" x14ac:dyDescent="0.25">
      <c r="S399" s="210"/>
    </row>
    <row r="400" spans="19:19" s="48" customFormat="1" x14ac:dyDescent="0.25">
      <c r="S400" s="210"/>
    </row>
    <row r="401" spans="19:19" s="48" customFormat="1" x14ac:dyDescent="0.25">
      <c r="S401" s="210"/>
    </row>
    <row r="402" spans="19:19" s="48" customFormat="1" x14ac:dyDescent="0.25">
      <c r="S402" s="210"/>
    </row>
    <row r="403" spans="19:19" s="48" customFormat="1" x14ac:dyDescent="0.25">
      <c r="S403" s="210"/>
    </row>
    <row r="404" spans="19:19" s="48" customFormat="1" x14ac:dyDescent="0.25">
      <c r="S404" s="210"/>
    </row>
    <row r="405" spans="19:19" s="48" customFormat="1" x14ac:dyDescent="0.25">
      <c r="S405" s="210"/>
    </row>
    <row r="406" spans="19:19" s="48" customFormat="1" x14ac:dyDescent="0.25">
      <c r="S406" s="210"/>
    </row>
    <row r="407" spans="19:19" s="48" customFormat="1" x14ac:dyDescent="0.25">
      <c r="S407" s="210"/>
    </row>
    <row r="408" spans="19:19" s="48" customFormat="1" x14ac:dyDescent="0.25">
      <c r="S408" s="210"/>
    </row>
    <row r="409" spans="19:19" s="48" customFormat="1" x14ac:dyDescent="0.25">
      <c r="S409" s="210"/>
    </row>
    <row r="410" spans="19:19" s="48" customFormat="1" x14ac:dyDescent="0.25">
      <c r="S410" s="210"/>
    </row>
    <row r="411" spans="19:19" s="48" customFormat="1" x14ac:dyDescent="0.25">
      <c r="S411" s="210"/>
    </row>
    <row r="412" spans="19:19" s="48" customFormat="1" x14ac:dyDescent="0.25">
      <c r="S412" s="210"/>
    </row>
    <row r="413" spans="19:19" s="48" customFormat="1" x14ac:dyDescent="0.25">
      <c r="S413" s="210"/>
    </row>
    <row r="414" spans="19:19" s="48" customFormat="1" x14ac:dyDescent="0.25">
      <c r="S414" s="210"/>
    </row>
    <row r="415" spans="19:19" s="48" customFormat="1" x14ac:dyDescent="0.25">
      <c r="S415" s="210"/>
    </row>
    <row r="416" spans="19:19" s="48" customFormat="1" x14ac:dyDescent="0.25">
      <c r="S416" s="210"/>
    </row>
    <row r="417" spans="19:19" s="48" customFormat="1" x14ac:dyDescent="0.25">
      <c r="S417" s="210"/>
    </row>
    <row r="418" spans="19:19" s="48" customFormat="1" x14ac:dyDescent="0.25">
      <c r="S418" s="210"/>
    </row>
    <row r="419" spans="19:19" s="48" customFormat="1" x14ac:dyDescent="0.25">
      <c r="S419" s="210"/>
    </row>
    <row r="420" spans="19:19" s="48" customFormat="1" x14ac:dyDescent="0.25">
      <c r="S420" s="210"/>
    </row>
    <row r="421" spans="19:19" s="48" customFormat="1" x14ac:dyDescent="0.25">
      <c r="S421" s="210"/>
    </row>
    <row r="422" spans="19:19" s="48" customFormat="1" x14ac:dyDescent="0.25">
      <c r="S422" s="210"/>
    </row>
    <row r="423" spans="19:19" s="48" customFormat="1" x14ac:dyDescent="0.25">
      <c r="S423" s="210"/>
    </row>
    <row r="424" spans="19:19" s="48" customFormat="1" x14ac:dyDescent="0.25">
      <c r="S424" s="210"/>
    </row>
    <row r="425" spans="19:19" s="48" customFormat="1" x14ac:dyDescent="0.25">
      <c r="S425" s="210"/>
    </row>
    <row r="426" spans="19:19" s="48" customFormat="1" x14ac:dyDescent="0.25">
      <c r="S426" s="210"/>
    </row>
    <row r="427" spans="19:19" s="48" customFormat="1" x14ac:dyDescent="0.25">
      <c r="S427" s="210"/>
    </row>
    <row r="428" spans="19:19" s="48" customFormat="1" x14ac:dyDescent="0.25">
      <c r="S428" s="210"/>
    </row>
    <row r="429" spans="19:19" s="48" customFormat="1" x14ac:dyDescent="0.25">
      <c r="S429" s="210"/>
    </row>
    <row r="430" spans="19:19" s="48" customFormat="1" x14ac:dyDescent="0.25">
      <c r="S430" s="210"/>
    </row>
    <row r="431" spans="19:19" s="48" customFormat="1" x14ac:dyDescent="0.25">
      <c r="S431" s="210"/>
    </row>
    <row r="432" spans="19:19" s="48" customFormat="1" x14ac:dyDescent="0.25">
      <c r="S432" s="210"/>
    </row>
    <row r="433" spans="19:19" s="48" customFormat="1" x14ac:dyDescent="0.25">
      <c r="S433" s="210"/>
    </row>
    <row r="434" spans="19:19" s="48" customFormat="1" x14ac:dyDescent="0.25">
      <c r="S434" s="210"/>
    </row>
    <row r="435" spans="19:19" s="48" customFormat="1" x14ac:dyDescent="0.25">
      <c r="S435" s="210"/>
    </row>
    <row r="436" spans="19:19" s="48" customFormat="1" x14ac:dyDescent="0.25">
      <c r="S436" s="210"/>
    </row>
    <row r="437" spans="19:19" s="48" customFormat="1" x14ac:dyDescent="0.25">
      <c r="S437" s="210"/>
    </row>
    <row r="438" spans="19:19" s="48" customFormat="1" x14ac:dyDescent="0.25">
      <c r="S438" s="210"/>
    </row>
    <row r="439" spans="19:19" s="48" customFormat="1" x14ac:dyDescent="0.25">
      <c r="S439" s="210"/>
    </row>
    <row r="440" spans="19:19" s="48" customFormat="1" x14ac:dyDescent="0.25">
      <c r="S440" s="210"/>
    </row>
    <row r="441" spans="19:19" s="48" customFormat="1" x14ac:dyDescent="0.25">
      <c r="S441" s="210"/>
    </row>
    <row r="442" spans="19:19" s="48" customFormat="1" x14ac:dyDescent="0.25">
      <c r="S442" s="210"/>
    </row>
    <row r="443" spans="19:19" s="48" customFormat="1" x14ac:dyDescent="0.25">
      <c r="S443" s="210"/>
    </row>
    <row r="444" spans="19:19" s="48" customFormat="1" x14ac:dyDescent="0.25">
      <c r="S444" s="210"/>
    </row>
    <row r="445" spans="19:19" s="48" customFormat="1" x14ac:dyDescent="0.25">
      <c r="S445" s="210"/>
    </row>
    <row r="446" spans="19:19" s="48" customFormat="1" x14ac:dyDescent="0.25">
      <c r="S446" s="210"/>
    </row>
    <row r="447" spans="19:19" s="48" customFormat="1" x14ac:dyDescent="0.25">
      <c r="S447" s="210"/>
    </row>
    <row r="448" spans="19:19" s="48" customFormat="1" x14ac:dyDescent="0.25">
      <c r="S448" s="210"/>
    </row>
    <row r="449" spans="19:19" s="48" customFormat="1" x14ac:dyDescent="0.25">
      <c r="S449" s="210"/>
    </row>
    <row r="450" spans="19:19" s="48" customFormat="1" x14ac:dyDescent="0.25">
      <c r="S450" s="210"/>
    </row>
    <row r="451" spans="19:19" s="48" customFormat="1" x14ac:dyDescent="0.25">
      <c r="S451" s="210"/>
    </row>
    <row r="452" spans="19:19" s="48" customFormat="1" x14ac:dyDescent="0.25">
      <c r="S452" s="210"/>
    </row>
    <row r="453" spans="19:19" s="48" customFormat="1" x14ac:dyDescent="0.25">
      <c r="S453" s="210"/>
    </row>
    <row r="454" spans="19:19" s="48" customFormat="1" x14ac:dyDescent="0.25">
      <c r="S454" s="210"/>
    </row>
    <row r="455" spans="19:19" s="48" customFormat="1" x14ac:dyDescent="0.25">
      <c r="S455" s="210"/>
    </row>
    <row r="456" spans="19:19" s="48" customFormat="1" x14ac:dyDescent="0.25">
      <c r="S456" s="210"/>
    </row>
    <row r="457" spans="19:19" s="48" customFormat="1" x14ac:dyDescent="0.25">
      <c r="S457" s="210"/>
    </row>
    <row r="458" spans="19:19" s="48" customFormat="1" x14ac:dyDescent="0.25">
      <c r="S458" s="210"/>
    </row>
    <row r="459" spans="19:19" s="48" customFormat="1" x14ac:dyDescent="0.25">
      <c r="S459" s="210"/>
    </row>
    <row r="460" spans="19:19" s="48" customFormat="1" x14ac:dyDescent="0.25">
      <c r="S460" s="210"/>
    </row>
  </sheetData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DA527"/>
  <sheetViews>
    <sheetView topLeftCell="A5" zoomScale="80" zoomScaleNormal="80" workbookViewId="0">
      <selection activeCell="C7" sqref="C7:R20"/>
    </sheetView>
  </sheetViews>
  <sheetFormatPr defaultColWidth="9.140625" defaultRowHeight="15" x14ac:dyDescent="0.25"/>
  <cols>
    <col min="1" max="1" width="2.7109375" style="48" customWidth="1"/>
    <col min="2" max="2" width="40.7109375" style="34" customWidth="1"/>
    <col min="3" max="18" width="10.7109375" style="34" customWidth="1"/>
    <col min="19" max="105" width="11.42578125" style="48" customWidth="1"/>
    <col min="106" max="256" width="11.42578125" style="34" customWidth="1"/>
    <col min="257" max="16384" width="9.140625" style="34"/>
  </cols>
  <sheetData>
    <row r="1" spans="2:19" s="48" customFormat="1" ht="15.75" thickBot="1" x14ac:dyDescent="0.3"/>
    <row r="2" spans="2:19" ht="22.15" customHeight="1" thickTop="1" thickBot="1" x14ac:dyDescent="0.3">
      <c r="B2" s="226" t="s">
        <v>134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8"/>
    </row>
    <row r="3" spans="2:19" ht="22.15" customHeight="1" thickTop="1" thickBot="1" x14ac:dyDescent="0.3">
      <c r="B3" s="229" t="s">
        <v>92</v>
      </c>
      <c r="C3" s="255" t="s">
        <v>28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63"/>
      <c r="R3" s="232" t="s">
        <v>19</v>
      </c>
    </row>
    <row r="4" spans="2:19" ht="22.15" customHeight="1" thickTop="1" thickBot="1" x14ac:dyDescent="0.3">
      <c r="B4" s="230"/>
      <c r="C4" s="242" t="s">
        <v>32</v>
      </c>
      <c r="D4" s="244"/>
      <c r="E4" s="244"/>
      <c r="F4" s="244"/>
      <c r="G4" s="245"/>
      <c r="H4" s="242" t="s">
        <v>33</v>
      </c>
      <c r="I4" s="244"/>
      <c r="J4" s="244"/>
      <c r="K4" s="244"/>
      <c r="L4" s="245"/>
      <c r="M4" s="242" t="s">
        <v>34</v>
      </c>
      <c r="N4" s="244"/>
      <c r="O4" s="244"/>
      <c r="P4" s="244"/>
      <c r="Q4" s="245"/>
      <c r="R4" s="279"/>
    </row>
    <row r="5" spans="2:19" ht="22.15" customHeight="1" thickTop="1" x14ac:dyDescent="0.25">
      <c r="B5" s="230"/>
      <c r="C5" s="284" t="s">
        <v>20</v>
      </c>
      <c r="D5" s="285"/>
      <c r="E5" s="285"/>
      <c r="F5" s="285"/>
      <c r="G5" s="275" t="s">
        <v>19</v>
      </c>
      <c r="H5" s="284" t="s">
        <v>20</v>
      </c>
      <c r="I5" s="285"/>
      <c r="J5" s="285"/>
      <c r="K5" s="285"/>
      <c r="L5" s="275" t="s">
        <v>19</v>
      </c>
      <c r="M5" s="287" t="s">
        <v>20</v>
      </c>
      <c r="N5" s="288"/>
      <c r="O5" s="288"/>
      <c r="P5" s="289"/>
      <c r="Q5" s="275" t="s">
        <v>19</v>
      </c>
      <c r="R5" s="279"/>
    </row>
    <row r="6" spans="2:19" ht="31.9" customHeight="1" thickBot="1" x14ac:dyDescent="0.3">
      <c r="B6" s="231"/>
      <c r="C6" s="201" t="s">
        <v>21</v>
      </c>
      <c r="D6" s="199" t="s">
        <v>74</v>
      </c>
      <c r="E6" s="199" t="s">
        <v>75</v>
      </c>
      <c r="F6" s="202" t="s">
        <v>22</v>
      </c>
      <c r="G6" s="276"/>
      <c r="H6" s="201" t="s">
        <v>21</v>
      </c>
      <c r="I6" s="199" t="s">
        <v>74</v>
      </c>
      <c r="J6" s="199" t="s">
        <v>75</v>
      </c>
      <c r="K6" s="202" t="s">
        <v>22</v>
      </c>
      <c r="L6" s="276"/>
      <c r="M6" s="193" t="s">
        <v>21</v>
      </c>
      <c r="N6" s="203" t="s">
        <v>74</v>
      </c>
      <c r="O6" s="203" t="s">
        <v>75</v>
      </c>
      <c r="P6" s="115" t="s">
        <v>22</v>
      </c>
      <c r="Q6" s="276"/>
      <c r="R6" s="280"/>
    </row>
    <row r="7" spans="2:19" ht="22.15" customHeight="1" thickTop="1" thickBot="1" x14ac:dyDescent="0.3">
      <c r="B7" s="51" t="s">
        <v>5</v>
      </c>
      <c r="C7" s="116">
        <v>0.3709449929478138</v>
      </c>
      <c r="D7" s="117">
        <v>0.37557392102846648</v>
      </c>
      <c r="E7" s="117">
        <v>0.41666666666666669</v>
      </c>
      <c r="F7" s="55">
        <v>0</v>
      </c>
      <c r="G7" s="56">
        <v>0.37403314917127073</v>
      </c>
      <c r="H7" s="116">
        <v>0.47699037620297463</v>
      </c>
      <c r="I7" s="117">
        <v>0.42065754465982519</v>
      </c>
      <c r="J7" s="117">
        <v>0.53658536585365857</v>
      </c>
      <c r="K7" s="55">
        <v>0</v>
      </c>
      <c r="L7" s="56">
        <v>0.44351040362487332</v>
      </c>
      <c r="M7" s="116">
        <v>0.50585223116313094</v>
      </c>
      <c r="N7" s="117">
        <v>0.41836342681521321</v>
      </c>
      <c r="O7" s="117">
        <v>0.54342984409799555</v>
      </c>
      <c r="P7" s="55">
        <v>0</v>
      </c>
      <c r="Q7" s="56">
        <v>0.45357015138872331</v>
      </c>
      <c r="R7" s="56">
        <v>0.44197686489693017</v>
      </c>
      <c r="S7" s="57"/>
    </row>
    <row r="8" spans="2:19" ht="22.15" customHeight="1" thickTop="1" x14ac:dyDescent="0.25">
      <c r="B8" s="58" t="s">
        <v>6</v>
      </c>
      <c r="C8" s="118">
        <v>8.744710860366714E-2</v>
      </c>
      <c r="D8" s="119">
        <v>0.14967860422405876</v>
      </c>
      <c r="E8" s="119">
        <v>0</v>
      </c>
      <c r="F8" s="120">
        <v>0</v>
      </c>
      <c r="G8" s="63">
        <v>0.12430939226519337</v>
      </c>
      <c r="H8" s="118">
        <v>6.9991251093613302E-2</v>
      </c>
      <c r="I8" s="119">
        <v>0.10765868491068036</v>
      </c>
      <c r="J8" s="119">
        <v>4.5028142589118199E-2</v>
      </c>
      <c r="K8" s="120">
        <v>0</v>
      </c>
      <c r="L8" s="63">
        <v>9.2827758898229293E-2</v>
      </c>
      <c r="M8" s="118">
        <v>7.2055596196049745E-2</v>
      </c>
      <c r="N8" s="119">
        <v>9.8732232039953904E-2</v>
      </c>
      <c r="O8" s="119">
        <v>7.3496659242761692E-2</v>
      </c>
      <c r="P8" s="120">
        <v>0</v>
      </c>
      <c r="Q8" s="63">
        <v>8.868756705209202E-2</v>
      </c>
      <c r="R8" s="63">
        <v>9.3652676850066729E-2</v>
      </c>
      <c r="S8" s="57"/>
    </row>
    <row r="9" spans="2:19" ht="22.15" customHeight="1" x14ac:dyDescent="0.25">
      <c r="B9" s="64" t="s">
        <v>7</v>
      </c>
      <c r="C9" s="118">
        <v>5.7827926657263752E-2</v>
      </c>
      <c r="D9" s="119">
        <v>1.7447199265381085E-2</v>
      </c>
      <c r="E9" s="119">
        <v>0</v>
      </c>
      <c r="F9" s="120">
        <v>0</v>
      </c>
      <c r="G9" s="63">
        <v>3.3149171270718231E-2</v>
      </c>
      <c r="H9" s="118">
        <v>4.4269466316710408E-2</v>
      </c>
      <c r="I9" s="119">
        <v>3.506271379703535E-2</v>
      </c>
      <c r="J9" s="119">
        <v>2.0637898686679174E-2</v>
      </c>
      <c r="K9" s="120">
        <v>0</v>
      </c>
      <c r="L9" s="63">
        <v>3.7739223752459312E-2</v>
      </c>
      <c r="M9" s="118">
        <v>4.8280907095830286E-2</v>
      </c>
      <c r="N9" s="119">
        <v>3.7648866692278141E-2</v>
      </c>
      <c r="O9" s="119">
        <v>2.6726057906458798E-2</v>
      </c>
      <c r="P9" s="120">
        <v>0</v>
      </c>
      <c r="Q9" s="63">
        <v>4.0529264513052804E-2</v>
      </c>
      <c r="R9" s="63">
        <v>3.829897671659499E-2</v>
      </c>
      <c r="S9" s="57"/>
    </row>
    <row r="10" spans="2:19" ht="22.15" customHeight="1" x14ac:dyDescent="0.25">
      <c r="B10" s="64" t="s">
        <v>8</v>
      </c>
      <c r="C10" s="118">
        <v>0.10296191819464035</v>
      </c>
      <c r="D10" s="119">
        <v>8.6317722681359038E-2</v>
      </c>
      <c r="E10" s="119">
        <v>0</v>
      </c>
      <c r="F10" s="120">
        <v>0</v>
      </c>
      <c r="G10" s="63">
        <v>9.2265193370165741E-2</v>
      </c>
      <c r="H10" s="118">
        <v>8.4164479440069995E-2</v>
      </c>
      <c r="I10" s="119">
        <v>6.9270239452679586E-2</v>
      </c>
      <c r="J10" s="119">
        <v>4.6904315196998121E-2</v>
      </c>
      <c r="K10" s="120">
        <v>0</v>
      </c>
      <c r="L10" s="63">
        <v>7.3630239074703396E-2</v>
      </c>
      <c r="M10" s="118">
        <v>7.4250182882223847E-2</v>
      </c>
      <c r="N10" s="119">
        <v>8.0676142912024587E-2</v>
      </c>
      <c r="O10" s="119">
        <v>5.1224944320712694E-2</v>
      </c>
      <c r="P10" s="120">
        <v>0</v>
      </c>
      <c r="Q10" s="63">
        <v>7.7005602574800339E-2</v>
      </c>
      <c r="R10" s="63">
        <v>7.5930594690790443E-2</v>
      </c>
      <c r="S10" s="57"/>
    </row>
    <row r="11" spans="2:19" ht="22.15" customHeight="1" x14ac:dyDescent="0.25">
      <c r="B11" s="64" t="s">
        <v>9</v>
      </c>
      <c r="C11" s="118">
        <v>4.0902679830747531E-2</v>
      </c>
      <c r="D11" s="119">
        <v>4.8668503213957756E-2</v>
      </c>
      <c r="E11" s="119">
        <v>0</v>
      </c>
      <c r="F11" s="120">
        <v>0</v>
      </c>
      <c r="G11" s="63">
        <v>4.5303867403314914E-2</v>
      </c>
      <c r="H11" s="118">
        <v>2.4496937882764653E-2</v>
      </c>
      <c r="I11" s="119">
        <v>3.6963131889015587E-2</v>
      </c>
      <c r="J11" s="119">
        <v>7.5046904315196998E-3</v>
      </c>
      <c r="K11" s="120">
        <v>0</v>
      </c>
      <c r="L11" s="63">
        <v>3.1777261074345677E-2</v>
      </c>
      <c r="M11" s="118">
        <v>2.7066569129480616E-2</v>
      </c>
      <c r="N11" s="119">
        <v>4.1874759892431807E-2</v>
      </c>
      <c r="O11" s="119">
        <v>3.1180400890868598E-2</v>
      </c>
      <c r="P11" s="120">
        <v>0</v>
      </c>
      <c r="Q11" s="63">
        <v>3.6476338061747528E-2</v>
      </c>
      <c r="R11" s="63">
        <v>3.4146522319442388E-2</v>
      </c>
      <c r="S11" s="57"/>
    </row>
    <row r="12" spans="2:19" ht="22.15" customHeight="1" thickBot="1" x14ac:dyDescent="0.3">
      <c r="B12" s="64" t="s">
        <v>10</v>
      </c>
      <c r="C12" s="118">
        <v>0.11706629055007052</v>
      </c>
      <c r="D12" s="119">
        <v>7.1625344352617082E-2</v>
      </c>
      <c r="E12" s="119">
        <v>8.3333333333333329E-2</v>
      </c>
      <c r="F12" s="120">
        <v>0</v>
      </c>
      <c r="G12" s="63">
        <v>8.9502762430939228E-2</v>
      </c>
      <c r="H12" s="118">
        <v>7.0516185476815402E-2</v>
      </c>
      <c r="I12" s="119">
        <v>4.9600912200684154E-2</v>
      </c>
      <c r="J12" s="119">
        <v>2.2514071294559099E-2</v>
      </c>
      <c r="K12" s="120">
        <v>0</v>
      </c>
      <c r="L12" s="63">
        <v>5.5863590293924757E-2</v>
      </c>
      <c r="M12" s="118">
        <v>6.8032187271397218E-2</v>
      </c>
      <c r="N12" s="119">
        <v>6.626968882059163E-2</v>
      </c>
      <c r="O12" s="119">
        <v>2.8953229398663696E-2</v>
      </c>
      <c r="P12" s="120">
        <v>0</v>
      </c>
      <c r="Q12" s="63">
        <v>6.4846823220884489E-2</v>
      </c>
      <c r="R12" s="63">
        <v>6.0915022986801126E-2</v>
      </c>
      <c r="S12" s="57"/>
    </row>
    <row r="13" spans="2:19" ht="22.15" customHeight="1" thickTop="1" thickBot="1" x14ac:dyDescent="0.3">
      <c r="B13" s="51" t="s">
        <v>11</v>
      </c>
      <c r="C13" s="116">
        <v>0.40620592383638926</v>
      </c>
      <c r="D13" s="117">
        <v>0.37373737373737376</v>
      </c>
      <c r="E13" s="117">
        <v>8.3333333333333329E-2</v>
      </c>
      <c r="F13" s="55">
        <v>0</v>
      </c>
      <c r="G13" s="56">
        <v>0.38453038674033146</v>
      </c>
      <c r="H13" s="116">
        <v>0.29343832020997374</v>
      </c>
      <c r="I13" s="117">
        <v>0.29855568225009504</v>
      </c>
      <c r="J13" s="117">
        <v>0.14258911819887429</v>
      </c>
      <c r="K13" s="55">
        <v>0</v>
      </c>
      <c r="L13" s="56">
        <v>0.29183807309366244</v>
      </c>
      <c r="M13" s="116">
        <v>0.28968544257498169</v>
      </c>
      <c r="N13" s="117">
        <v>0.32520169035728008</v>
      </c>
      <c r="O13" s="117">
        <v>0.21158129175946547</v>
      </c>
      <c r="P13" s="55">
        <v>0</v>
      </c>
      <c r="Q13" s="56">
        <v>0.3075455954225772</v>
      </c>
      <c r="R13" s="56">
        <v>0.30294379356369566</v>
      </c>
      <c r="S13" s="65"/>
    </row>
    <row r="14" spans="2:19" ht="22.15" customHeight="1" thickTop="1" x14ac:dyDescent="0.25">
      <c r="B14" s="64" t="s">
        <v>12</v>
      </c>
      <c r="C14" s="118">
        <v>7.052186177715092E-3</v>
      </c>
      <c r="D14" s="119">
        <v>1.7447199265381085E-2</v>
      </c>
      <c r="E14" s="119">
        <v>8.3333333333333329E-2</v>
      </c>
      <c r="F14" s="120">
        <v>0</v>
      </c>
      <c r="G14" s="63">
        <v>1.3812154696132596E-2</v>
      </c>
      <c r="H14" s="118">
        <v>1.1548556430446194E-2</v>
      </c>
      <c r="I14" s="119">
        <v>2.2139870771569745E-2</v>
      </c>
      <c r="J14" s="119">
        <v>1.8761726078799251E-2</v>
      </c>
      <c r="K14" s="120">
        <v>0</v>
      </c>
      <c r="L14" s="63">
        <v>1.8422464675371134E-2</v>
      </c>
      <c r="M14" s="118">
        <v>1.1704462326261888E-2</v>
      </c>
      <c r="N14" s="119">
        <v>2.0937379946215903E-2</v>
      </c>
      <c r="O14" s="119">
        <v>6.6815144766146995E-3</v>
      </c>
      <c r="P14" s="120">
        <v>0</v>
      </c>
      <c r="Q14" s="63">
        <v>1.7165335558469424E-2</v>
      </c>
      <c r="R14" s="63">
        <v>1.7722082159276287E-2</v>
      </c>
      <c r="S14" s="57"/>
    </row>
    <row r="15" spans="2:19" ht="22.15" customHeight="1" x14ac:dyDescent="0.25">
      <c r="B15" s="64" t="s">
        <v>13</v>
      </c>
      <c r="C15" s="118">
        <v>6.7700987306064886E-2</v>
      </c>
      <c r="D15" s="119">
        <v>0.12121212121212122</v>
      </c>
      <c r="E15" s="119">
        <v>0.16666666666666666</v>
      </c>
      <c r="F15" s="120">
        <v>0</v>
      </c>
      <c r="G15" s="63">
        <v>0.10055248618784531</v>
      </c>
      <c r="H15" s="118">
        <v>6.8591426071741027E-2</v>
      </c>
      <c r="I15" s="119">
        <v>0.11155454199923984</v>
      </c>
      <c r="J15" s="119">
        <v>0.12757973733583489</v>
      </c>
      <c r="K15" s="120">
        <v>1</v>
      </c>
      <c r="L15" s="63">
        <v>9.7478089787157926E-2</v>
      </c>
      <c r="M15" s="118">
        <v>5.998536942209217E-2</v>
      </c>
      <c r="N15" s="119">
        <v>8.8551671148674613E-2</v>
      </c>
      <c r="O15" s="119">
        <v>8.4632516703786187E-2</v>
      </c>
      <c r="P15" s="120">
        <v>0</v>
      </c>
      <c r="Q15" s="63">
        <v>7.903206580045298E-2</v>
      </c>
      <c r="R15" s="63">
        <v>9.1947204508379066E-2</v>
      </c>
      <c r="S15" s="57"/>
    </row>
    <row r="16" spans="2:19" ht="22.15" customHeight="1" x14ac:dyDescent="0.25">
      <c r="B16" s="64" t="s">
        <v>14</v>
      </c>
      <c r="C16" s="118">
        <v>9.590973201692525E-2</v>
      </c>
      <c r="D16" s="119">
        <v>6.7033976124885222E-2</v>
      </c>
      <c r="E16" s="119">
        <v>0.25</v>
      </c>
      <c r="F16" s="120">
        <v>0</v>
      </c>
      <c r="G16" s="63">
        <v>7.9558011049723751E-2</v>
      </c>
      <c r="H16" s="118">
        <v>9.5013123359580051E-2</v>
      </c>
      <c r="I16" s="119">
        <v>9.0935005701254276E-2</v>
      </c>
      <c r="J16" s="119">
        <v>9.7560975609756101E-2</v>
      </c>
      <c r="K16" s="120">
        <v>0</v>
      </c>
      <c r="L16" s="63">
        <v>9.2529660764323618E-2</v>
      </c>
      <c r="M16" s="118">
        <v>8.0468178493050477E-2</v>
      </c>
      <c r="N16" s="119">
        <v>8.7207068766807533E-2</v>
      </c>
      <c r="O16" s="119">
        <v>7.3496659242761692E-2</v>
      </c>
      <c r="P16" s="120">
        <v>0</v>
      </c>
      <c r="Q16" s="63">
        <v>8.4277029443318635E-2</v>
      </c>
      <c r="R16" s="63">
        <v>8.9092392110336649E-2</v>
      </c>
      <c r="S16" s="57"/>
    </row>
    <row r="17" spans="2:19" ht="22.15" customHeight="1" x14ac:dyDescent="0.25">
      <c r="B17" s="64" t="s">
        <v>15</v>
      </c>
      <c r="C17" s="118">
        <v>2.3977433004231313E-2</v>
      </c>
      <c r="D17" s="119">
        <v>2.1120293847566574E-2</v>
      </c>
      <c r="E17" s="119">
        <v>0</v>
      </c>
      <c r="F17" s="120">
        <v>0</v>
      </c>
      <c r="G17" s="63">
        <v>2.2099447513812154E-2</v>
      </c>
      <c r="H17" s="118">
        <v>1.942257217847769E-2</v>
      </c>
      <c r="I17" s="119">
        <v>1.6153553781832003E-2</v>
      </c>
      <c r="J17" s="119">
        <v>2.8142589118198873E-2</v>
      </c>
      <c r="K17" s="120">
        <v>0</v>
      </c>
      <c r="L17" s="63">
        <v>1.764740952721636E-2</v>
      </c>
      <c r="M17" s="118">
        <v>1.4264813460131675E-2</v>
      </c>
      <c r="N17" s="119">
        <v>1.6711486746062237E-2</v>
      </c>
      <c r="O17" s="119">
        <v>1.7817371937639197E-2</v>
      </c>
      <c r="P17" s="120">
        <v>0</v>
      </c>
      <c r="Q17" s="63">
        <v>1.5973298366909049E-2</v>
      </c>
      <c r="R17" s="63">
        <v>1.7425478273765387E-2</v>
      </c>
      <c r="S17" s="57"/>
    </row>
    <row r="18" spans="2:19" ht="22.15" customHeight="1" thickBot="1" x14ac:dyDescent="0.3">
      <c r="B18" s="58" t="s">
        <v>16</v>
      </c>
      <c r="C18" s="118">
        <v>2.8208744710860368E-2</v>
      </c>
      <c r="D18" s="119">
        <v>2.3875114784205693E-2</v>
      </c>
      <c r="E18" s="119">
        <v>0</v>
      </c>
      <c r="F18" s="120">
        <v>0</v>
      </c>
      <c r="G18" s="63">
        <v>2.541436464088398E-2</v>
      </c>
      <c r="H18" s="118">
        <v>3.4995625546806651E-2</v>
      </c>
      <c r="I18" s="119">
        <v>4.0003800836183961E-2</v>
      </c>
      <c r="J18" s="119">
        <v>4.878048780487805E-2</v>
      </c>
      <c r="K18" s="120">
        <v>0</v>
      </c>
      <c r="L18" s="63">
        <v>3.857389852739522E-2</v>
      </c>
      <c r="M18" s="118">
        <v>3.8039502560351136E-2</v>
      </c>
      <c r="N18" s="119">
        <v>4.3027276219746446E-2</v>
      </c>
      <c r="O18" s="119">
        <v>6.2360801781737196E-2</v>
      </c>
      <c r="P18" s="120">
        <v>0</v>
      </c>
      <c r="Q18" s="63">
        <v>4.2436524019549407E-2</v>
      </c>
      <c r="R18" s="63">
        <v>3.889218448761679E-2</v>
      </c>
      <c r="S18" s="57"/>
    </row>
    <row r="19" spans="2:19" ht="22.15" customHeight="1" thickTop="1" thickBot="1" x14ac:dyDescent="0.3">
      <c r="B19" s="51" t="s">
        <v>17</v>
      </c>
      <c r="C19" s="116">
        <v>0.22284908321579688</v>
      </c>
      <c r="D19" s="117">
        <v>0.25068870523415976</v>
      </c>
      <c r="E19" s="117">
        <v>0.5</v>
      </c>
      <c r="F19" s="55">
        <v>0</v>
      </c>
      <c r="G19" s="56">
        <v>0.24143646408839778</v>
      </c>
      <c r="H19" s="116">
        <v>0.22957130358705161</v>
      </c>
      <c r="I19" s="117">
        <v>0.28078677309007982</v>
      </c>
      <c r="J19" s="117">
        <v>0.32082551594746717</v>
      </c>
      <c r="K19" s="55">
        <v>1</v>
      </c>
      <c r="L19" s="56">
        <v>0.26465152328146424</v>
      </c>
      <c r="M19" s="116">
        <v>0.20446232626188734</v>
      </c>
      <c r="N19" s="117">
        <v>0.2564348828275067</v>
      </c>
      <c r="O19" s="117">
        <v>0.24498886414253898</v>
      </c>
      <c r="P19" s="55">
        <v>0</v>
      </c>
      <c r="Q19" s="56">
        <v>0.23888425318869949</v>
      </c>
      <c r="R19" s="56">
        <v>0.25507934153937417</v>
      </c>
    </row>
    <row r="20" spans="2:19" ht="22.15" customHeight="1" thickTop="1" thickBot="1" x14ac:dyDescent="0.3">
      <c r="B20" s="66" t="s">
        <v>19</v>
      </c>
      <c r="C20" s="121">
        <v>0.99999999999999989</v>
      </c>
      <c r="D20" s="122">
        <v>1</v>
      </c>
      <c r="E20" s="122">
        <v>1</v>
      </c>
      <c r="F20" s="123">
        <v>0</v>
      </c>
      <c r="G20" s="124">
        <v>1</v>
      </c>
      <c r="H20" s="121">
        <v>0.99999999999999989</v>
      </c>
      <c r="I20" s="122">
        <v>1</v>
      </c>
      <c r="J20" s="122">
        <v>1</v>
      </c>
      <c r="K20" s="123">
        <v>1</v>
      </c>
      <c r="L20" s="124">
        <v>1</v>
      </c>
      <c r="M20" s="121">
        <v>0.99999999999999989</v>
      </c>
      <c r="N20" s="122">
        <v>1</v>
      </c>
      <c r="O20" s="122">
        <v>1</v>
      </c>
      <c r="P20" s="123">
        <v>0</v>
      </c>
      <c r="Q20" s="124">
        <v>1</v>
      </c>
      <c r="R20" s="124">
        <v>1</v>
      </c>
      <c r="S20" s="72"/>
    </row>
    <row r="21" spans="2:19" s="48" customFormat="1" ht="22.15" customHeight="1" thickTop="1" thickBot="1" x14ac:dyDescent="0.3">
      <c r="B21" s="85"/>
      <c r="C21" s="73"/>
      <c r="D21" s="73"/>
      <c r="E21" s="73"/>
      <c r="F21" s="73"/>
      <c r="G21" s="89"/>
      <c r="H21" s="73"/>
      <c r="I21" s="73"/>
      <c r="J21" s="73"/>
      <c r="K21" s="73"/>
      <c r="L21" s="89"/>
      <c r="M21" s="73"/>
      <c r="N21" s="73"/>
      <c r="O21" s="73"/>
      <c r="P21" s="73"/>
      <c r="Q21" s="105"/>
      <c r="R21" s="73"/>
    </row>
    <row r="22" spans="2:19" ht="22.15" customHeight="1" thickTop="1" x14ac:dyDescent="0.25">
      <c r="B22" s="86" t="s">
        <v>93</v>
      </c>
      <c r="C22" s="184"/>
      <c r="D22" s="186"/>
      <c r="E22" s="151"/>
      <c r="F22" s="151"/>
      <c r="G22" s="89"/>
      <c r="H22" s="73"/>
      <c r="I22" s="73"/>
      <c r="J22" s="73"/>
      <c r="K22" s="73"/>
      <c r="L22" s="89"/>
      <c r="M22" s="73"/>
      <c r="N22" s="73"/>
      <c r="O22" s="73"/>
      <c r="P22" s="73"/>
      <c r="Q22" s="89"/>
      <c r="R22" s="73"/>
    </row>
    <row r="23" spans="2:19" ht="22.15" customHeight="1" thickBot="1" x14ac:dyDescent="0.3">
      <c r="B23" s="90" t="s">
        <v>95</v>
      </c>
      <c r="C23" s="185"/>
      <c r="D23" s="187"/>
      <c r="E23" s="151"/>
      <c r="F23" s="151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2:19" s="48" customFormat="1" ht="15.75" thickTop="1" x14ac:dyDescent="0.25">
      <c r="B24" s="106"/>
      <c r="C24" s="73"/>
      <c r="D24" s="73"/>
      <c r="E24" s="73"/>
      <c r="F24" s="73"/>
      <c r="G24" s="89"/>
      <c r="H24" s="73"/>
      <c r="I24" s="73"/>
      <c r="J24" s="73"/>
      <c r="K24" s="73"/>
      <c r="L24" s="89"/>
      <c r="M24" s="73"/>
      <c r="N24" s="73"/>
      <c r="O24" s="73"/>
      <c r="P24" s="73"/>
      <c r="Q24" s="89"/>
      <c r="R24" s="73"/>
    </row>
    <row r="25" spans="2:19" s="48" customFormat="1" x14ac:dyDescent="0.25"/>
    <row r="26" spans="2:19" s="48" customFormat="1" x14ac:dyDescent="0.25"/>
    <row r="27" spans="2:19" s="48" customFormat="1" x14ac:dyDescent="0.25"/>
    <row r="28" spans="2:19" s="48" customFormat="1" x14ac:dyDescent="0.25"/>
    <row r="29" spans="2:19" s="48" customFormat="1" x14ac:dyDescent="0.25"/>
    <row r="30" spans="2:19" s="48" customFormat="1" x14ac:dyDescent="0.25"/>
    <row r="31" spans="2:19" s="48" customFormat="1" x14ac:dyDescent="0.25"/>
    <row r="32" spans="2:19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</sheetData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B1:Q838"/>
  <sheetViews>
    <sheetView zoomScale="70" zoomScaleNormal="70" workbookViewId="0">
      <selection activeCell="C6" sqref="C6:P19"/>
    </sheetView>
  </sheetViews>
  <sheetFormatPr defaultColWidth="9.140625" defaultRowHeight="15" x14ac:dyDescent="0.25"/>
  <cols>
    <col min="1" max="1" width="2.7109375" style="48" customWidth="1"/>
    <col min="2" max="2" width="31.7109375" style="34" customWidth="1"/>
    <col min="3" max="16" width="13.7109375" style="34" customWidth="1"/>
    <col min="17" max="17" width="11.42578125" style="210" customWidth="1"/>
    <col min="18" max="256" width="11.42578125" style="48" customWidth="1"/>
    <col min="257" max="16384" width="9.140625" style="48"/>
  </cols>
  <sheetData>
    <row r="1" spans="2:17" ht="15.75" thickBot="1" x14ac:dyDescent="0.3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7" ht="22.15" customHeight="1" thickTop="1" thickBot="1" x14ac:dyDescent="0.3">
      <c r="B2" s="291" t="s">
        <v>135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52"/>
    </row>
    <row r="3" spans="2:17" ht="22.15" customHeight="1" thickTop="1" x14ac:dyDescent="0.25">
      <c r="B3" s="229" t="s">
        <v>92</v>
      </c>
      <c r="C3" s="292" t="s">
        <v>68</v>
      </c>
      <c r="D3" s="293"/>
      <c r="E3" s="292" t="s">
        <v>73</v>
      </c>
      <c r="F3" s="293"/>
      <c r="G3" s="292" t="s">
        <v>96</v>
      </c>
      <c r="H3" s="293"/>
      <c r="I3" s="292" t="s">
        <v>97</v>
      </c>
      <c r="J3" s="293"/>
      <c r="K3" s="292" t="s">
        <v>98</v>
      </c>
      <c r="L3" s="293"/>
      <c r="M3" s="292" t="s">
        <v>99</v>
      </c>
      <c r="N3" s="293"/>
      <c r="O3" s="257" t="s">
        <v>19</v>
      </c>
      <c r="P3" s="258"/>
    </row>
    <row r="4" spans="2:17" ht="22.15" customHeight="1" x14ac:dyDescent="0.25">
      <c r="B4" s="253"/>
      <c r="C4" s="294" t="s">
        <v>68</v>
      </c>
      <c r="D4" s="295"/>
      <c r="E4" s="294"/>
      <c r="F4" s="295"/>
      <c r="G4" s="294"/>
      <c r="H4" s="295"/>
      <c r="I4" s="294"/>
      <c r="J4" s="295"/>
      <c r="K4" s="294" t="s">
        <v>71</v>
      </c>
      <c r="L4" s="295"/>
      <c r="M4" s="294" t="s">
        <v>72</v>
      </c>
      <c r="N4" s="295"/>
      <c r="O4" s="259"/>
      <c r="P4" s="260"/>
    </row>
    <row r="5" spans="2:17" ht="22.15" customHeight="1" thickBot="1" x14ac:dyDescent="0.3">
      <c r="B5" s="254"/>
      <c r="C5" s="201" t="s">
        <v>3</v>
      </c>
      <c r="D5" s="204" t="s">
        <v>4</v>
      </c>
      <c r="E5" s="201" t="s">
        <v>3</v>
      </c>
      <c r="F5" s="205" t="s">
        <v>4</v>
      </c>
      <c r="G5" s="201" t="s">
        <v>3</v>
      </c>
      <c r="H5" s="204" t="s">
        <v>4</v>
      </c>
      <c r="I5" s="201" t="s">
        <v>3</v>
      </c>
      <c r="J5" s="205" t="s">
        <v>4</v>
      </c>
      <c r="K5" s="201" t="s">
        <v>3</v>
      </c>
      <c r="L5" s="204" t="s">
        <v>4</v>
      </c>
      <c r="M5" s="201" t="s">
        <v>3</v>
      </c>
      <c r="N5" s="205" t="s">
        <v>4</v>
      </c>
      <c r="O5" s="201" t="s">
        <v>3</v>
      </c>
      <c r="P5" s="204" t="s">
        <v>4</v>
      </c>
    </row>
    <row r="6" spans="2:17" ht="22.15" customHeight="1" thickTop="1" thickBot="1" x14ac:dyDescent="0.3">
      <c r="B6" s="51" t="s">
        <v>5</v>
      </c>
      <c r="C6" s="94">
        <v>1315</v>
      </c>
      <c r="D6" s="78">
        <v>1</v>
      </c>
      <c r="E6" s="94">
        <v>7464</v>
      </c>
      <c r="F6" s="55">
        <v>0.58090123745038524</v>
      </c>
      <c r="G6" s="94">
        <v>891</v>
      </c>
      <c r="H6" s="78">
        <v>0.18098720292504569</v>
      </c>
      <c r="I6" s="94">
        <v>1388</v>
      </c>
      <c r="J6" s="55">
        <v>0.28148448590549585</v>
      </c>
      <c r="K6" s="94">
        <v>62</v>
      </c>
      <c r="L6" s="78">
        <v>0.61386138613861385</v>
      </c>
      <c r="M6" s="94">
        <v>801</v>
      </c>
      <c r="N6" s="55">
        <v>0.28075709779179808</v>
      </c>
      <c r="O6" s="94">
        <v>11921</v>
      </c>
      <c r="P6" s="78">
        <v>0.44197686489693017</v>
      </c>
      <c r="Q6" s="210" t="s">
        <v>103</v>
      </c>
    </row>
    <row r="7" spans="2:17" ht="22.15" customHeight="1" thickTop="1" x14ac:dyDescent="0.25">
      <c r="B7" s="58" t="s">
        <v>6</v>
      </c>
      <c r="C7" s="79">
        <v>0</v>
      </c>
      <c r="D7" s="81">
        <v>0</v>
      </c>
      <c r="E7" s="79">
        <v>886</v>
      </c>
      <c r="F7" s="62">
        <v>6.8954782473344231E-2</v>
      </c>
      <c r="G7" s="79">
        <v>1003</v>
      </c>
      <c r="H7" s="81">
        <v>0.20373755839934998</v>
      </c>
      <c r="I7" s="79">
        <v>447</v>
      </c>
      <c r="J7" s="62">
        <v>9.0650983573311708E-2</v>
      </c>
      <c r="K7" s="79">
        <v>10</v>
      </c>
      <c r="L7" s="81">
        <v>9.9009900990099015E-2</v>
      </c>
      <c r="M7" s="79">
        <v>180</v>
      </c>
      <c r="N7" s="62">
        <v>6.3091482649842268E-2</v>
      </c>
      <c r="O7" s="79">
        <v>2526</v>
      </c>
      <c r="P7" s="81">
        <v>9.3652676850066729E-2</v>
      </c>
      <c r="Q7" s="210" t="s">
        <v>104</v>
      </c>
    </row>
    <row r="8" spans="2:17" ht="22.15" customHeight="1" x14ac:dyDescent="0.25">
      <c r="B8" s="64" t="s">
        <v>7</v>
      </c>
      <c r="C8" s="79">
        <v>0</v>
      </c>
      <c r="D8" s="81">
        <v>0</v>
      </c>
      <c r="E8" s="79">
        <v>382</v>
      </c>
      <c r="F8" s="62">
        <v>2.9729940073157445E-2</v>
      </c>
      <c r="G8" s="79">
        <v>258</v>
      </c>
      <c r="H8" s="81">
        <v>5.2407068860450948E-2</v>
      </c>
      <c r="I8" s="79">
        <v>346</v>
      </c>
      <c r="J8" s="62">
        <v>7.0168322855404586E-2</v>
      </c>
      <c r="K8" s="79">
        <v>0</v>
      </c>
      <c r="L8" s="81">
        <v>0</v>
      </c>
      <c r="M8" s="79">
        <v>47</v>
      </c>
      <c r="N8" s="62">
        <v>1.6473887136347704E-2</v>
      </c>
      <c r="O8" s="79">
        <v>1033</v>
      </c>
      <c r="P8" s="81">
        <v>3.829897671659499E-2</v>
      </c>
      <c r="Q8" s="210" t="s">
        <v>105</v>
      </c>
    </row>
    <row r="9" spans="2:17" ht="22.15" customHeight="1" x14ac:dyDescent="0.25">
      <c r="B9" s="64" t="s">
        <v>8</v>
      </c>
      <c r="C9" s="79">
        <v>0</v>
      </c>
      <c r="D9" s="81">
        <v>0</v>
      </c>
      <c r="E9" s="79">
        <v>997</v>
      </c>
      <c r="F9" s="62">
        <v>7.7593587049575849E-2</v>
      </c>
      <c r="G9" s="79">
        <v>531</v>
      </c>
      <c r="H9" s="81">
        <v>0.10786106032906764</v>
      </c>
      <c r="I9" s="79">
        <v>418</v>
      </c>
      <c r="J9" s="62">
        <v>8.4769823565199756E-2</v>
      </c>
      <c r="K9" s="79">
        <v>2</v>
      </c>
      <c r="L9" s="81">
        <v>1.9801980198019802E-2</v>
      </c>
      <c r="M9" s="79">
        <v>100</v>
      </c>
      <c r="N9" s="62">
        <v>3.5050823694356817E-2</v>
      </c>
      <c r="O9" s="79">
        <v>2048</v>
      </c>
      <c r="P9" s="81">
        <v>7.5930594690790443E-2</v>
      </c>
      <c r="Q9" s="210" t="s">
        <v>106</v>
      </c>
    </row>
    <row r="10" spans="2:17" ht="22.15" customHeight="1" x14ac:dyDescent="0.25">
      <c r="B10" s="64" t="s">
        <v>9</v>
      </c>
      <c r="C10" s="79">
        <v>0</v>
      </c>
      <c r="D10" s="81">
        <v>0</v>
      </c>
      <c r="E10" s="79">
        <v>389</v>
      </c>
      <c r="F10" s="62">
        <v>3.0274729550937816E-2</v>
      </c>
      <c r="G10" s="79">
        <v>301</v>
      </c>
      <c r="H10" s="81">
        <v>6.1141580337192768E-2</v>
      </c>
      <c r="I10" s="79">
        <v>180</v>
      </c>
      <c r="J10" s="62">
        <v>3.6503751774487933E-2</v>
      </c>
      <c r="K10" s="79">
        <v>1</v>
      </c>
      <c r="L10" s="81">
        <v>9.9009900990099011E-3</v>
      </c>
      <c r="M10" s="79">
        <v>50</v>
      </c>
      <c r="N10" s="62">
        <v>1.7525411847178408E-2</v>
      </c>
      <c r="O10" s="79">
        <v>921</v>
      </c>
      <c r="P10" s="81">
        <v>3.4146522319442388E-2</v>
      </c>
      <c r="Q10" s="210" t="s">
        <v>107</v>
      </c>
    </row>
    <row r="11" spans="2:17" ht="22.15" customHeight="1" thickBot="1" x14ac:dyDescent="0.3">
      <c r="B11" s="64" t="s">
        <v>10</v>
      </c>
      <c r="C11" s="79">
        <v>0</v>
      </c>
      <c r="D11" s="81">
        <v>0</v>
      </c>
      <c r="E11" s="79">
        <v>527</v>
      </c>
      <c r="F11" s="62">
        <v>4.1014864970036577E-2</v>
      </c>
      <c r="G11" s="79">
        <v>579</v>
      </c>
      <c r="H11" s="81">
        <v>0.11761121267519806</v>
      </c>
      <c r="I11" s="79">
        <v>392</v>
      </c>
      <c r="J11" s="62">
        <v>7.949705941999595E-2</v>
      </c>
      <c r="K11" s="79">
        <v>1</v>
      </c>
      <c r="L11" s="81">
        <v>9.9009900990099011E-3</v>
      </c>
      <c r="M11" s="79">
        <v>144</v>
      </c>
      <c r="N11" s="62">
        <v>5.0473186119873815E-2</v>
      </c>
      <c r="O11" s="79">
        <v>1643</v>
      </c>
      <c r="P11" s="81">
        <v>6.0915022986801126E-2</v>
      </c>
      <c r="Q11" s="210" t="s">
        <v>108</v>
      </c>
    </row>
    <row r="12" spans="2:17" ht="22.15" customHeight="1" thickTop="1" thickBot="1" x14ac:dyDescent="0.3">
      <c r="B12" s="51" t="s">
        <v>11</v>
      </c>
      <c r="C12" s="94">
        <v>0</v>
      </c>
      <c r="D12" s="78">
        <v>0</v>
      </c>
      <c r="E12" s="94">
        <v>3181</v>
      </c>
      <c r="F12" s="55">
        <v>0.2475679041170519</v>
      </c>
      <c r="G12" s="94">
        <v>2672</v>
      </c>
      <c r="H12" s="78">
        <v>0.54275848060125942</v>
      </c>
      <c r="I12" s="94">
        <v>1783</v>
      </c>
      <c r="J12" s="55">
        <v>0.36158994118839993</v>
      </c>
      <c r="K12" s="94">
        <v>14</v>
      </c>
      <c r="L12" s="78">
        <v>0.13861386138613863</v>
      </c>
      <c r="M12" s="94">
        <v>521</v>
      </c>
      <c r="N12" s="55">
        <v>0.18261479144759901</v>
      </c>
      <c r="O12" s="94">
        <v>8171</v>
      </c>
      <c r="P12" s="78">
        <v>0.30294379356369566</v>
      </c>
    </row>
    <row r="13" spans="2:17" ht="22.15" customHeight="1" thickTop="1" x14ac:dyDescent="0.25">
      <c r="B13" s="64" t="s">
        <v>12</v>
      </c>
      <c r="C13" s="79">
        <v>0</v>
      </c>
      <c r="D13" s="81">
        <v>0</v>
      </c>
      <c r="E13" s="79">
        <v>114</v>
      </c>
      <c r="F13" s="62">
        <v>8.8722857809946307E-3</v>
      </c>
      <c r="G13" s="79">
        <v>200</v>
      </c>
      <c r="H13" s="81">
        <v>4.0625634775543366E-2</v>
      </c>
      <c r="I13" s="79">
        <v>120</v>
      </c>
      <c r="J13" s="62">
        <v>2.4335834516325289E-2</v>
      </c>
      <c r="K13" s="79">
        <v>0</v>
      </c>
      <c r="L13" s="81">
        <v>0</v>
      </c>
      <c r="M13" s="79">
        <v>44</v>
      </c>
      <c r="N13" s="62">
        <v>1.5422362425517E-2</v>
      </c>
      <c r="O13" s="79">
        <v>478</v>
      </c>
      <c r="P13" s="81">
        <v>1.7722082159276287E-2</v>
      </c>
      <c r="Q13" s="210" t="s">
        <v>109</v>
      </c>
    </row>
    <row r="14" spans="2:17" ht="22.15" customHeight="1" x14ac:dyDescent="0.25">
      <c r="B14" s="64" t="s">
        <v>13</v>
      </c>
      <c r="C14" s="79">
        <v>0</v>
      </c>
      <c r="D14" s="81">
        <v>0</v>
      </c>
      <c r="E14" s="79">
        <v>812</v>
      </c>
      <c r="F14" s="62">
        <v>6.3195579422523157E-2</v>
      </c>
      <c r="G14" s="79">
        <v>490</v>
      </c>
      <c r="H14" s="81">
        <v>9.9532805200081245E-2</v>
      </c>
      <c r="I14" s="79">
        <v>505</v>
      </c>
      <c r="J14" s="62">
        <v>0.1024133035895356</v>
      </c>
      <c r="K14" s="79">
        <v>21</v>
      </c>
      <c r="L14" s="81">
        <v>0.20792079207920791</v>
      </c>
      <c r="M14" s="79">
        <v>652</v>
      </c>
      <c r="N14" s="62">
        <v>0.22853137048720645</v>
      </c>
      <c r="O14" s="79">
        <v>2480</v>
      </c>
      <c r="P14" s="81">
        <v>9.1947204508379066E-2</v>
      </c>
      <c r="Q14" s="210" t="s">
        <v>110</v>
      </c>
    </row>
    <row r="15" spans="2:17" ht="22.15" customHeight="1" x14ac:dyDescent="0.25">
      <c r="B15" s="64" t="s">
        <v>14</v>
      </c>
      <c r="C15" s="79">
        <v>0</v>
      </c>
      <c r="D15" s="81">
        <v>0</v>
      </c>
      <c r="E15" s="79">
        <v>773</v>
      </c>
      <c r="F15" s="62">
        <v>6.0160323760603936E-2</v>
      </c>
      <c r="G15" s="79">
        <v>450</v>
      </c>
      <c r="H15" s="81">
        <v>9.1407678244972576E-2</v>
      </c>
      <c r="I15" s="79">
        <v>668</v>
      </c>
      <c r="J15" s="62">
        <v>0.13546947880754412</v>
      </c>
      <c r="K15" s="79">
        <v>1</v>
      </c>
      <c r="L15" s="81">
        <v>9.9009900990099011E-3</v>
      </c>
      <c r="M15" s="79">
        <v>511</v>
      </c>
      <c r="N15" s="62">
        <v>0.17910970907816334</v>
      </c>
      <c r="O15" s="79">
        <v>2403</v>
      </c>
      <c r="P15" s="81">
        <v>8.9092392110336649E-2</v>
      </c>
      <c r="Q15" s="210" t="s">
        <v>111</v>
      </c>
    </row>
    <row r="16" spans="2:17" ht="22.15" customHeight="1" x14ac:dyDescent="0.25">
      <c r="B16" s="64" t="s">
        <v>15</v>
      </c>
      <c r="C16" s="79">
        <v>0</v>
      </c>
      <c r="D16" s="81">
        <v>0</v>
      </c>
      <c r="E16" s="79">
        <v>126</v>
      </c>
      <c r="F16" s="62">
        <v>9.8062106000466956E-3</v>
      </c>
      <c r="G16" s="79">
        <v>112</v>
      </c>
      <c r="H16" s="81">
        <v>2.2750355474304287E-2</v>
      </c>
      <c r="I16" s="79">
        <v>126</v>
      </c>
      <c r="J16" s="62">
        <v>2.5552626242141552E-2</v>
      </c>
      <c r="K16" s="79">
        <v>1</v>
      </c>
      <c r="L16" s="81">
        <v>9.9009900990099011E-3</v>
      </c>
      <c r="M16" s="79">
        <v>105</v>
      </c>
      <c r="N16" s="62">
        <v>3.6803364879074658E-2</v>
      </c>
      <c r="O16" s="79">
        <v>470</v>
      </c>
      <c r="P16" s="81">
        <v>1.7425478273765387E-2</v>
      </c>
      <c r="Q16" s="210" t="s">
        <v>112</v>
      </c>
    </row>
    <row r="17" spans="2:17" ht="22.15" customHeight="1" thickBot="1" x14ac:dyDescent="0.3">
      <c r="B17" s="58" t="s">
        <v>16</v>
      </c>
      <c r="C17" s="79">
        <v>0</v>
      </c>
      <c r="D17" s="81">
        <v>0</v>
      </c>
      <c r="E17" s="79">
        <v>379</v>
      </c>
      <c r="F17" s="62">
        <v>2.9496458868394429E-2</v>
      </c>
      <c r="G17" s="79">
        <v>108</v>
      </c>
      <c r="H17" s="81">
        <v>2.1937842778793418E-2</v>
      </c>
      <c r="I17" s="79">
        <v>341</v>
      </c>
      <c r="J17" s="62">
        <v>6.91543297505577E-2</v>
      </c>
      <c r="K17" s="79">
        <v>2</v>
      </c>
      <c r="L17" s="81">
        <v>1.9801980198019802E-2</v>
      </c>
      <c r="M17" s="79">
        <v>219</v>
      </c>
      <c r="N17" s="62">
        <v>7.6761303890641425E-2</v>
      </c>
      <c r="O17" s="79">
        <v>1049</v>
      </c>
      <c r="P17" s="81">
        <v>3.889218448761679E-2</v>
      </c>
      <c r="Q17" s="210" t="s">
        <v>113</v>
      </c>
    </row>
    <row r="18" spans="2:17" ht="22.15" customHeight="1" thickTop="1" thickBot="1" x14ac:dyDescent="0.3">
      <c r="B18" s="51" t="s">
        <v>17</v>
      </c>
      <c r="C18" s="94">
        <v>0</v>
      </c>
      <c r="D18" s="78">
        <v>0</v>
      </c>
      <c r="E18" s="94">
        <v>2204</v>
      </c>
      <c r="F18" s="55">
        <v>0.17153085843256283</v>
      </c>
      <c r="G18" s="94">
        <v>1360</v>
      </c>
      <c r="H18" s="78">
        <v>0.27625431647369486</v>
      </c>
      <c r="I18" s="94">
        <v>1760</v>
      </c>
      <c r="J18" s="55">
        <v>0.35692557290610422</v>
      </c>
      <c r="K18" s="94">
        <v>25</v>
      </c>
      <c r="L18" s="78">
        <v>0.24752475247524752</v>
      </c>
      <c r="M18" s="94">
        <v>1531</v>
      </c>
      <c r="N18" s="55">
        <v>0.53662811076060291</v>
      </c>
      <c r="O18" s="94">
        <v>6880</v>
      </c>
      <c r="P18" s="78">
        <v>0.25507934153937417</v>
      </c>
    </row>
    <row r="19" spans="2:17" ht="22.15" customHeight="1" thickTop="1" thickBot="1" x14ac:dyDescent="0.3">
      <c r="B19" s="66" t="s">
        <v>19</v>
      </c>
      <c r="C19" s="129">
        <v>1315</v>
      </c>
      <c r="D19" s="130">
        <v>1</v>
      </c>
      <c r="E19" s="129">
        <v>12849</v>
      </c>
      <c r="F19" s="131">
        <v>1</v>
      </c>
      <c r="G19" s="129">
        <v>4923</v>
      </c>
      <c r="H19" s="132">
        <v>1</v>
      </c>
      <c r="I19" s="129">
        <v>4931</v>
      </c>
      <c r="J19" s="131">
        <v>1</v>
      </c>
      <c r="K19" s="129">
        <v>101</v>
      </c>
      <c r="L19" s="132">
        <v>1</v>
      </c>
      <c r="M19" s="129">
        <v>2853</v>
      </c>
      <c r="N19" s="131">
        <v>1</v>
      </c>
      <c r="O19" s="129">
        <v>26972</v>
      </c>
      <c r="P19" s="130">
        <v>1</v>
      </c>
      <c r="Q19" s="210" t="s">
        <v>115</v>
      </c>
    </row>
    <row r="20" spans="2:17" ht="22.15" customHeight="1" thickTop="1" x14ac:dyDescent="0.25">
      <c r="B20" s="133"/>
      <c r="C20" s="134"/>
      <c r="D20" s="135"/>
      <c r="E20" s="134"/>
      <c r="F20" s="136"/>
      <c r="G20" s="134"/>
      <c r="H20" s="136"/>
      <c r="I20" s="134"/>
      <c r="J20" s="136"/>
      <c r="K20" s="134"/>
      <c r="L20" s="136"/>
      <c r="M20" s="134"/>
      <c r="N20" s="136"/>
      <c r="O20" s="134"/>
      <c r="P20" s="135"/>
    </row>
    <row r="21" spans="2:17" x14ac:dyDescent="0.25">
      <c r="B21" s="290"/>
      <c r="C21" s="290"/>
      <c r="D21" s="290"/>
      <c r="E21" s="290"/>
      <c r="F21" s="290"/>
      <c r="G21" s="73"/>
      <c r="H21" s="73"/>
      <c r="I21" s="73"/>
      <c r="J21" s="48"/>
      <c r="K21" s="48"/>
      <c r="L21" s="48"/>
      <c r="M21" s="48"/>
      <c r="N21" s="48"/>
      <c r="O21" s="48"/>
      <c r="P21" s="48"/>
    </row>
    <row r="22" spans="2:17" ht="57" customHeight="1" x14ac:dyDescent="0.25">
      <c r="B22" s="290"/>
      <c r="C22" s="290"/>
      <c r="D22" s="290"/>
      <c r="E22" s="290"/>
      <c r="F22" s="290"/>
      <c r="G22" s="73"/>
      <c r="H22" s="73"/>
      <c r="I22" s="73"/>
      <c r="J22" s="48"/>
      <c r="K22" s="48"/>
      <c r="L22" s="48"/>
      <c r="M22" s="48"/>
      <c r="N22" s="48"/>
      <c r="O22" s="48"/>
      <c r="P22" s="48"/>
    </row>
    <row r="23" spans="2:17" x14ac:dyDescent="0.25">
      <c r="B23" s="73"/>
      <c r="C23" s="89"/>
      <c r="D23" s="104"/>
      <c r="E23" s="89"/>
      <c r="F23" s="104"/>
      <c r="G23" s="73"/>
      <c r="H23" s="73"/>
      <c r="I23" s="73"/>
      <c r="J23" s="48"/>
      <c r="K23" s="48"/>
      <c r="L23" s="48"/>
      <c r="M23" s="48"/>
      <c r="N23" s="48"/>
      <c r="O23" s="48"/>
      <c r="P23" s="48"/>
    </row>
    <row r="24" spans="2:17" x14ac:dyDescent="0.2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7" x14ac:dyDescent="0.2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7" x14ac:dyDescent="0.2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7" x14ac:dyDescent="0.2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2:17" x14ac:dyDescent="0.2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7" x14ac:dyDescent="0.2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2:17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7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7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2:16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2:16" x14ac:dyDescent="0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2:16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2:16" x14ac:dyDescent="0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2:16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2:16" x14ac:dyDescent="0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2:16" x14ac:dyDescent="0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2:16" x14ac:dyDescent="0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2:16" x14ac:dyDescent="0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2:16" x14ac:dyDescent="0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2:16" x14ac:dyDescent="0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2:16" x14ac:dyDescent="0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2:16" x14ac:dyDescent="0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2:16" x14ac:dyDescent="0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2:16" x14ac:dyDescent="0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2:16" x14ac:dyDescent="0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2:16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2:16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2:16" x14ac:dyDescent="0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2:16" x14ac:dyDescent="0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2:16" x14ac:dyDescent="0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2:16" x14ac:dyDescent="0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2:16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2:16" x14ac:dyDescent="0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2:16" x14ac:dyDescent="0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2:16" x14ac:dyDescent="0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2:16" x14ac:dyDescent="0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2:16" x14ac:dyDescent="0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2:16" x14ac:dyDescent="0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2:16" x14ac:dyDescent="0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2:16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2:16" x14ac:dyDescent="0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2:16" x14ac:dyDescent="0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2:16" x14ac:dyDescent="0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2:16" x14ac:dyDescent="0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2:16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2:16" x14ac:dyDescent="0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16" x14ac:dyDescent="0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2:16" x14ac:dyDescent="0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2:16" x14ac:dyDescent="0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2:16" x14ac:dyDescent="0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2:16" x14ac:dyDescent="0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2:16" x14ac:dyDescent="0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2:16" x14ac:dyDescent="0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16" x14ac:dyDescent="0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2:16" x14ac:dyDescent="0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2:16" x14ac:dyDescent="0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2:16" x14ac:dyDescent="0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2:16" x14ac:dyDescent="0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2:16" x14ac:dyDescent="0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2:16" x14ac:dyDescent="0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2:16" x14ac:dyDescent="0.2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2:16" x14ac:dyDescent="0.2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2:16" x14ac:dyDescent="0.2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2:16" x14ac:dyDescent="0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2:16" x14ac:dyDescent="0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2:16" x14ac:dyDescent="0.2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2:16" x14ac:dyDescent="0.2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2:16" x14ac:dyDescent="0.2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2:16" x14ac:dyDescent="0.2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2:16" x14ac:dyDescent="0.2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2:16" x14ac:dyDescent="0.2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2:16" x14ac:dyDescent="0.2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2:16" x14ac:dyDescent="0.2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2:16" x14ac:dyDescent="0.2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2:16" x14ac:dyDescent="0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2:16" x14ac:dyDescent="0.2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2:16" x14ac:dyDescent="0.2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2:16" x14ac:dyDescent="0.2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2:16" x14ac:dyDescent="0.2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2:16" x14ac:dyDescent="0.2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2:16" x14ac:dyDescent="0.2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2:16" x14ac:dyDescent="0.2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2:16" x14ac:dyDescent="0.2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2:16" x14ac:dyDescent="0.2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2:16" x14ac:dyDescent="0.2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2:16" x14ac:dyDescent="0.2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2:16" x14ac:dyDescent="0.2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2:16" x14ac:dyDescent="0.2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2:16" x14ac:dyDescent="0.2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2:16" x14ac:dyDescent="0.2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2:16" x14ac:dyDescent="0.2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2:16" x14ac:dyDescent="0.2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2:16" x14ac:dyDescent="0.2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2:16" x14ac:dyDescent="0.2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2:16" x14ac:dyDescent="0.2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2:16" x14ac:dyDescent="0.2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2:16" x14ac:dyDescent="0.2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2:16" x14ac:dyDescent="0.2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2:16" x14ac:dyDescent="0.2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x14ac:dyDescent="0.2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x14ac:dyDescent="0.2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2:16" x14ac:dyDescent="0.2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2:16" x14ac:dyDescent="0.2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2:16" x14ac:dyDescent="0.2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2:16" x14ac:dyDescent="0.2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2:16" x14ac:dyDescent="0.2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2:16" x14ac:dyDescent="0.2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2:16" x14ac:dyDescent="0.2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2:16" x14ac:dyDescent="0.2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2:16" x14ac:dyDescent="0.2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2:16" x14ac:dyDescent="0.2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2:16" x14ac:dyDescent="0.2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2:16" x14ac:dyDescent="0.2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2:16" x14ac:dyDescent="0.2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2:16" x14ac:dyDescent="0.2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2:16" x14ac:dyDescent="0.2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2:16" x14ac:dyDescent="0.2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2:16" x14ac:dyDescent="0.2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2:16" x14ac:dyDescent="0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2:16" x14ac:dyDescent="0.2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2:16" x14ac:dyDescent="0.2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2:16" x14ac:dyDescent="0.2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2:16" x14ac:dyDescent="0.2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2:16" x14ac:dyDescent="0.2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2:16" x14ac:dyDescent="0.2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2:16" x14ac:dyDescent="0.2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  <row r="152" spans="2:16" x14ac:dyDescent="0.2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2:16" x14ac:dyDescent="0.2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2:16" x14ac:dyDescent="0.2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2:16" x14ac:dyDescent="0.2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2:16" x14ac:dyDescent="0.2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2:16" x14ac:dyDescent="0.2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2:16" x14ac:dyDescent="0.2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2:16" x14ac:dyDescent="0.2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2:16" x14ac:dyDescent="0.2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</row>
    <row r="161" spans="2:16" x14ac:dyDescent="0.2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  <row r="162" spans="2:16" x14ac:dyDescent="0.25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</row>
    <row r="163" spans="2:16" x14ac:dyDescent="0.25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2:16" x14ac:dyDescent="0.2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</row>
    <row r="165" spans="2:16" x14ac:dyDescent="0.25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2:16" x14ac:dyDescent="0.25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2:16" x14ac:dyDescent="0.25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2:16" x14ac:dyDescent="0.25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2:16" x14ac:dyDescent="0.25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2:16" x14ac:dyDescent="0.25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2:16" x14ac:dyDescent="0.25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2:16" x14ac:dyDescent="0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2:16" x14ac:dyDescent="0.2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2:16" x14ac:dyDescent="0.25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</row>
    <row r="175" spans="2:16" x14ac:dyDescent="0.25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</row>
    <row r="176" spans="2:16" x14ac:dyDescent="0.25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2:16" x14ac:dyDescent="0.25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2:16" x14ac:dyDescent="0.25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2:16" x14ac:dyDescent="0.25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2:16" x14ac:dyDescent="0.25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</row>
    <row r="181" spans="2:16" x14ac:dyDescent="0.25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2:16" x14ac:dyDescent="0.25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2:16" x14ac:dyDescent="0.25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2:16" x14ac:dyDescent="0.25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</row>
    <row r="185" spans="2:16" x14ac:dyDescent="0.2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</row>
    <row r="186" spans="2:16" x14ac:dyDescent="0.25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2:16" x14ac:dyDescent="0.25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</row>
    <row r="188" spans="2:16" x14ac:dyDescent="0.25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</row>
    <row r="189" spans="2:16" x14ac:dyDescent="0.2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2:16" x14ac:dyDescent="0.2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2:16" x14ac:dyDescent="0.25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</row>
    <row r="192" spans="2:16" x14ac:dyDescent="0.25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2:16" x14ac:dyDescent="0.2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</row>
    <row r="194" spans="2:16" x14ac:dyDescent="0.2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2:16" x14ac:dyDescent="0.2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2:16" x14ac:dyDescent="0.2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2:16" x14ac:dyDescent="0.2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2:16" x14ac:dyDescent="0.2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2:16" x14ac:dyDescent="0.2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2:16" x14ac:dyDescent="0.2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2:16" x14ac:dyDescent="0.2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2:16" x14ac:dyDescent="0.2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2:16" x14ac:dyDescent="0.2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2:16" x14ac:dyDescent="0.2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2:16" x14ac:dyDescent="0.2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2:16" x14ac:dyDescent="0.2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2:16" x14ac:dyDescent="0.2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2:16" x14ac:dyDescent="0.2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2:16" x14ac:dyDescent="0.2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2:16" x14ac:dyDescent="0.2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2:16" x14ac:dyDescent="0.2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2:16" x14ac:dyDescent="0.2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2:16" x14ac:dyDescent="0.2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2:16" x14ac:dyDescent="0.25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2:16" x14ac:dyDescent="0.25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2:16" x14ac:dyDescent="0.25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2:16" x14ac:dyDescent="0.25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2:16" x14ac:dyDescent="0.25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2:16" x14ac:dyDescent="0.25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2:16" x14ac:dyDescent="0.25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2:16" x14ac:dyDescent="0.25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2:16" x14ac:dyDescent="0.25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2:16" x14ac:dyDescent="0.25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2:16" x14ac:dyDescent="0.25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2:16" x14ac:dyDescent="0.25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2:16" x14ac:dyDescent="0.25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2:16" x14ac:dyDescent="0.25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2:16" x14ac:dyDescent="0.2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2:16" x14ac:dyDescent="0.25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2:16" x14ac:dyDescent="0.25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2:16" x14ac:dyDescent="0.25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2:16" x14ac:dyDescent="0.2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2:16" x14ac:dyDescent="0.25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2:16" x14ac:dyDescent="0.25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2:16" x14ac:dyDescent="0.25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2:16" x14ac:dyDescent="0.25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2:16" x14ac:dyDescent="0.25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2:16" x14ac:dyDescent="0.25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2:16" x14ac:dyDescent="0.25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2:16" x14ac:dyDescent="0.25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2:16" x14ac:dyDescent="0.25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2:16" x14ac:dyDescent="0.25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2:16" x14ac:dyDescent="0.25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2:16" x14ac:dyDescent="0.25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2:16" x14ac:dyDescent="0.25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2:16" x14ac:dyDescent="0.25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2:16" x14ac:dyDescent="0.25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2:16" x14ac:dyDescent="0.25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2:16" x14ac:dyDescent="0.25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2:16" x14ac:dyDescent="0.25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2:16" x14ac:dyDescent="0.25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2:16" x14ac:dyDescent="0.25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2:16" x14ac:dyDescent="0.25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2:16" x14ac:dyDescent="0.25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2:16" x14ac:dyDescent="0.25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2:16" x14ac:dyDescent="0.25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2:16" x14ac:dyDescent="0.25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2:16" x14ac:dyDescent="0.25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2:16" x14ac:dyDescent="0.25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2:16" x14ac:dyDescent="0.25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2:16" x14ac:dyDescent="0.25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2:16" x14ac:dyDescent="0.25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2:16" x14ac:dyDescent="0.25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2:16" x14ac:dyDescent="0.25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2:16" x14ac:dyDescent="0.2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2:16" x14ac:dyDescent="0.25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2:16" x14ac:dyDescent="0.25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2:16" x14ac:dyDescent="0.25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2:16" x14ac:dyDescent="0.25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2:16" x14ac:dyDescent="0.25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2:16" x14ac:dyDescent="0.25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2:16" x14ac:dyDescent="0.25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2:16" x14ac:dyDescent="0.25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2:16" x14ac:dyDescent="0.25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2:16" x14ac:dyDescent="0.25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2:16" x14ac:dyDescent="0.25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2:16" x14ac:dyDescent="0.25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2:16" x14ac:dyDescent="0.25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2:16" x14ac:dyDescent="0.25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2:16" x14ac:dyDescent="0.25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2:16" x14ac:dyDescent="0.25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2:16" x14ac:dyDescent="0.25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2:16" x14ac:dyDescent="0.25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2:16" x14ac:dyDescent="0.25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2:16" x14ac:dyDescent="0.25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2:16" x14ac:dyDescent="0.25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2:16" x14ac:dyDescent="0.25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2:16" x14ac:dyDescent="0.25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2:16" x14ac:dyDescent="0.25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2:16" x14ac:dyDescent="0.25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2:16" x14ac:dyDescent="0.25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2:16" x14ac:dyDescent="0.25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2:16" x14ac:dyDescent="0.25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2:16" x14ac:dyDescent="0.25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2:16" x14ac:dyDescent="0.25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2:16" x14ac:dyDescent="0.25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2:16" x14ac:dyDescent="0.25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2:16" x14ac:dyDescent="0.25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2:16" x14ac:dyDescent="0.25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2:16" x14ac:dyDescent="0.25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2:16" x14ac:dyDescent="0.25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2:16" x14ac:dyDescent="0.25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2:16" x14ac:dyDescent="0.25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2:16" x14ac:dyDescent="0.25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2:16" x14ac:dyDescent="0.25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2:16" x14ac:dyDescent="0.25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2:16" x14ac:dyDescent="0.25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2:16" x14ac:dyDescent="0.25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2:16" x14ac:dyDescent="0.25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2:16" x14ac:dyDescent="0.25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2:16" x14ac:dyDescent="0.25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2:16" x14ac:dyDescent="0.25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2:16" x14ac:dyDescent="0.25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2:16" x14ac:dyDescent="0.25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2:16" x14ac:dyDescent="0.25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2:16" x14ac:dyDescent="0.25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2:16" x14ac:dyDescent="0.25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2:16" x14ac:dyDescent="0.25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2:16" x14ac:dyDescent="0.25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2:16" x14ac:dyDescent="0.25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2:16" x14ac:dyDescent="0.25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2:16" x14ac:dyDescent="0.25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2:16" x14ac:dyDescent="0.25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2:16" x14ac:dyDescent="0.25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2:16" x14ac:dyDescent="0.25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2:16" x14ac:dyDescent="0.25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2:16" x14ac:dyDescent="0.25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2:16" x14ac:dyDescent="0.25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2:16" x14ac:dyDescent="0.25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2:16" x14ac:dyDescent="0.25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2:16" x14ac:dyDescent="0.25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2:16" x14ac:dyDescent="0.25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2:16" x14ac:dyDescent="0.25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2:16" x14ac:dyDescent="0.25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2:16" x14ac:dyDescent="0.25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2:16" x14ac:dyDescent="0.25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2:16" x14ac:dyDescent="0.25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2:16" x14ac:dyDescent="0.25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2:16" x14ac:dyDescent="0.25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2:16" x14ac:dyDescent="0.25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2:16" x14ac:dyDescent="0.25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2:16" x14ac:dyDescent="0.25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2:16" x14ac:dyDescent="0.25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2:16" x14ac:dyDescent="0.25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2:16" x14ac:dyDescent="0.25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2:16" x14ac:dyDescent="0.25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2:16" x14ac:dyDescent="0.25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2:16" x14ac:dyDescent="0.25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2:16" x14ac:dyDescent="0.25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2:16" x14ac:dyDescent="0.25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2:16" x14ac:dyDescent="0.25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2:16" x14ac:dyDescent="0.25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2:16" x14ac:dyDescent="0.25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2:16" x14ac:dyDescent="0.25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2:16" x14ac:dyDescent="0.25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2:16" x14ac:dyDescent="0.25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2:16" x14ac:dyDescent="0.25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2:16" x14ac:dyDescent="0.25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2:16" x14ac:dyDescent="0.25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2:16" x14ac:dyDescent="0.25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2:16" x14ac:dyDescent="0.25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2:16" x14ac:dyDescent="0.25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2:16" x14ac:dyDescent="0.25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2:16" x14ac:dyDescent="0.25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2:16" x14ac:dyDescent="0.25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2:16" x14ac:dyDescent="0.25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2:16" x14ac:dyDescent="0.25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2:16" x14ac:dyDescent="0.25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2:16" x14ac:dyDescent="0.25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2:16" x14ac:dyDescent="0.25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2:16" x14ac:dyDescent="0.25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2:16" x14ac:dyDescent="0.25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2:16" x14ac:dyDescent="0.25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2:16" x14ac:dyDescent="0.25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2:16" x14ac:dyDescent="0.25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2:16" x14ac:dyDescent="0.25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2:16" x14ac:dyDescent="0.25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2:16" x14ac:dyDescent="0.25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2:16" x14ac:dyDescent="0.25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2:16" x14ac:dyDescent="0.25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2:16" x14ac:dyDescent="0.25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2:16" x14ac:dyDescent="0.25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2:16" x14ac:dyDescent="0.25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2:16" x14ac:dyDescent="0.25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2:16" x14ac:dyDescent="0.25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2:16" x14ac:dyDescent="0.25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2:16" x14ac:dyDescent="0.25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2:16" x14ac:dyDescent="0.25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2:16" x14ac:dyDescent="0.25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2:16" x14ac:dyDescent="0.25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2:16" x14ac:dyDescent="0.25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2:16" x14ac:dyDescent="0.25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2:16" x14ac:dyDescent="0.25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2:16" x14ac:dyDescent="0.25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2:16" x14ac:dyDescent="0.25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2:16" x14ac:dyDescent="0.25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2:16" x14ac:dyDescent="0.25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2:16" x14ac:dyDescent="0.25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2:16" x14ac:dyDescent="0.25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2:16" x14ac:dyDescent="0.25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2:16" x14ac:dyDescent="0.25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2:16" x14ac:dyDescent="0.25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2:16" x14ac:dyDescent="0.25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2:16" x14ac:dyDescent="0.25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2:16" x14ac:dyDescent="0.25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2:16" x14ac:dyDescent="0.25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2:16" x14ac:dyDescent="0.25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2:16" x14ac:dyDescent="0.25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2:16" x14ac:dyDescent="0.25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2:16" x14ac:dyDescent="0.25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2:16" x14ac:dyDescent="0.25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2:16" x14ac:dyDescent="0.25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2:16" x14ac:dyDescent="0.25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2:16" x14ac:dyDescent="0.25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2:16" x14ac:dyDescent="0.25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2:16" x14ac:dyDescent="0.25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2:16" x14ac:dyDescent="0.25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2:16" x14ac:dyDescent="0.25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2:16" x14ac:dyDescent="0.25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2:16" x14ac:dyDescent="0.25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2:16" x14ac:dyDescent="0.25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2:16" x14ac:dyDescent="0.25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2:16" x14ac:dyDescent="0.25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2:16" x14ac:dyDescent="0.25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2:16" x14ac:dyDescent="0.25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2:16" x14ac:dyDescent="0.25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2:16" x14ac:dyDescent="0.25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2:16" x14ac:dyDescent="0.25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2:16" x14ac:dyDescent="0.25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2:16" x14ac:dyDescent="0.25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2:16" x14ac:dyDescent="0.25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2:16" x14ac:dyDescent="0.25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2:16" x14ac:dyDescent="0.25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2:16" x14ac:dyDescent="0.25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2:16" x14ac:dyDescent="0.25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2:16" x14ac:dyDescent="0.25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2:16" x14ac:dyDescent="0.25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2:16" x14ac:dyDescent="0.25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2:16" x14ac:dyDescent="0.25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2:16" x14ac:dyDescent="0.25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2:16" x14ac:dyDescent="0.25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2:16" x14ac:dyDescent="0.25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2:16" x14ac:dyDescent="0.25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2:16" x14ac:dyDescent="0.25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2:16" x14ac:dyDescent="0.25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2:16" x14ac:dyDescent="0.25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2:16" x14ac:dyDescent="0.25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2:16" x14ac:dyDescent="0.25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2:16" x14ac:dyDescent="0.25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2:16" x14ac:dyDescent="0.25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2:16" x14ac:dyDescent="0.25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2:16" x14ac:dyDescent="0.25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2:16" x14ac:dyDescent="0.25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2:16" x14ac:dyDescent="0.25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2:16" x14ac:dyDescent="0.25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2:16" x14ac:dyDescent="0.25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2:16" x14ac:dyDescent="0.25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2:16" x14ac:dyDescent="0.25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2:16" x14ac:dyDescent="0.25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2:16" x14ac:dyDescent="0.25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2:16" x14ac:dyDescent="0.25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2:16" x14ac:dyDescent="0.25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2:16" x14ac:dyDescent="0.25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2:16" x14ac:dyDescent="0.25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2:16" x14ac:dyDescent="0.25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2:16" x14ac:dyDescent="0.25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2:16" x14ac:dyDescent="0.25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2:16" x14ac:dyDescent="0.25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2:16" x14ac:dyDescent="0.25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2:16" x14ac:dyDescent="0.25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2:16" x14ac:dyDescent="0.25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2:16" x14ac:dyDescent="0.25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2:16" x14ac:dyDescent="0.25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2:16" x14ac:dyDescent="0.25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2:16" x14ac:dyDescent="0.25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2:16" x14ac:dyDescent="0.25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2:16" x14ac:dyDescent="0.25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2:16" x14ac:dyDescent="0.25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2:16" x14ac:dyDescent="0.25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2:16" x14ac:dyDescent="0.25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2:16" x14ac:dyDescent="0.25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2:16" x14ac:dyDescent="0.25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2:16" x14ac:dyDescent="0.25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2:16" x14ac:dyDescent="0.25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2:16" x14ac:dyDescent="0.25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2:16" x14ac:dyDescent="0.25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2:16" x14ac:dyDescent="0.25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2:16" x14ac:dyDescent="0.25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2:16" x14ac:dyDescent="0.25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2:16" x14ac:dyDescent="0.25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2:16" x14ac:dyDescent="0.25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2:16" x14ac:dyDescent="0.25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2:16" x14ac:dyDescent="0.25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2:16" x14ac:dyDescent="0.25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2:16" x14ac:dyDescent="0.25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2:16" x14ac:dyDescent="0.25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2:16" x14ac:dyDescent="0.25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2:16" x14ac:dyDescent="0.25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2:16" x14ac:dyDescent="0.25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2:16" x14ac:dyDescent="0.25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2:16" x14ac:dyDescent="0.25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2:16" x14ac:dyDescent="0.25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2:16" x14ac:dyDescent="0.25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2:16" x14ac:dyDescent="0.25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2:16" x14ac:dyDescent="0.25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2:16" x14ac:dyDescent="0.25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2:16" x14ac:dyDescent="0.25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2:16" x14ac:dyDescent="0.25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2:16" x14ac:dyDescent="0.25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2:16" x14ac:dyDescent="0.25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2:16" x14ac:dyDescent="0.25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2:16" x14ac:dyDescent="0.25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2:16" x14ac:dyDescent="0.25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2:16" x14ac:dyDescent="0.25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2:16" x14ac:dyDescent="0.25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2:16" x14ac:dyDescent="0.25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2:16" x14ac:dyDescent="0.25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2:16" x14ac:dyDescent="0.25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2:16" x14ac:dyDescent="0.25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2:16" x14ac:dyDescent="0.25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2:16" x14ac:dyDescent="0.25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2:16" x14ac:dyDescent="0.25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2:16" x14ac:dyDescent="0.25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2:16" x14ac:dyDescent="0.25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2:16" x14ac:dyDescent="0.25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2:16" x14ac:dyDescent="0.25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2:16" x14ac:dyDescent="0.25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2:16" x14ac:dyDescent="0.25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2:16" x14ac:dyDescent="0.25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2:16" x14ac:dyDescent="0.25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2:16" x14ac:dyDescent="0.25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2:16" x14ac:dyDescent="0.25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2:16" x14ac:dyDescent="0.25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2:16" x14ac:dyDescent="0.25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2:16" x14ac:dyDescent="0.25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2:16" x14ac:dyDescent="0.25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2:16" x14ac:dyDescent="0.25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2:16" x14ac:dyDescent="0.25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2:16" x14ac:dyDescent="0.25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2:16" x14ac:dyDescent="0.25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2:16" x14ac:dyDescent="0.25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2:16" x14ac:dyDescent="0.25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2:16" x14ac:dyDescent="0.25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2:16" x14ac:dyDescent="0.25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2:16" x14ac:dyDescent="0.25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2:16" x14ac:dyDescent="0.25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2:16" x14ac:dyDescent="0.25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2:16" x14ac:dyDescent="0.25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2:16" x14ac:dyDescent="0.25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2:16" x14ac:dyDescent="0.25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2:16" x14ac:dyDescent="0.25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2:16" x14ac:dyDescent="0.25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2:16" x14ac:dyDescent="0.25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2:16" x14ac:dyDescent="0.25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2:16" x14ac:dyDescent="0.25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2:16" x14ac:dyDescent="0.25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2:16" x14ac:dyDescent="0.25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2:16" x14ac:dyDescent="0.25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2:16" x14ac:dyDescent="0.25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2:16" x14ac:dyDescent="0.25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2:16" x14ac:dyDescent="0.25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2:16" x14ac:dyDescent="0.25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2:16" x14ac:dyDescent="0.25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2:16" x14ac:dyDescent="0.25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2:16" x14ac:dyDescent="0.25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2:16" x14ac:dyDescent="0.25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2:16" x14ac:dyDescent="0.25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2:16" x14ac:dyDescent="0.25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2:16" x14ac:dyDescent="0.25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2:16" x14ac:dyDescent="0.25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2:16" x14ac:dyDescent="0.25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2:16" x14ac:dyDescent="0.25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2:16" x14ac:dyDescent="0.25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2:16" x14ac:dyDescent="0.25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2:16" x14ac:dyDescent="0.25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2:16" x14ac:dyDescent="0.25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2:16" x14ac:dyDescent="0.25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2:16" x14ac:dyDescent="0.25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2:16" x14ac:dyDescent="0.25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2:16" x14ac:dyDescent="0.25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2:16" x14ac:dyDescent="0.25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2:16" x14ac:dyDescent="0.25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2:16" x14ac:dyDescent="0.25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2:16" x14ac:dyDescent="0.25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2:16" x14ac:dyDescent="0.25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2:16" x14ac:dyDescent="0.25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2:16" x14ac:dyDescent="0.25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2:16" x14ac:dyDescent="0.25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2:16" x14ac:dyDescent="0.25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2:16" x14ac:dyDescent="0.25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2:16" x14ac:dyDescent="0.25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2:16" x14ac:dyDescent="0.25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2:16" x14ac:dyDescent="0.25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2:16" x14ac:dyDescent="0.25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2:16" x14ac:dyDescent="0.25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2:16" x14ac:dyDescent="0.25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2:16" x14ac:dyDescent="0.25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2:16" x14ac:dyDescent="0.25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2:16" x14ac:dyDescent="0.25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2:16" x14ac:dyDescent="0.25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2:16" x14ac:dyDescent="0.25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2:16" x14ac:dyDescent="0.25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2:16" x14ac:dyDescent="0.25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2:16" x14ac:dyDescent="0.25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2:16" x14ac:dyDescent="0.25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2:16" x14ac:dyDescent="0.25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2:16" x14ac:dyDescent="0.25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2:16" x14ac:dyDescent="0.25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2:16" x14ac:dyDescent="0.25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2:16" x14ac:dyDescent="0.25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2:16" x14ac:dyDescent="0.25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2:16" x14ac:dyDescent="0.25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2:16" x14ac:dyDescent="0.25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2:16" x14ac:dyDescent="0.25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2:16" x14ac:dyDescent="0.25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2:16" x14ac:dyDescent="0.25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2:16" x14ac:dyDescent="0.25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2:16" x14ac:dyDescent="0.25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2:16" x14ac:dyDescent="0.25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2:16" x14ac:dyDescent="0.25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2:16" x14ac:dyDescent="0.25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2:16" x14ac:dyDescent="0.25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2:16" x14ac:dyDescent="0.25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2:16" x14ac:dyDescent="0.25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2:16" x14ac:dyDescent="0.25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2:16" x14ac:dyDescent="0.25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2:16" x14ac:dyDescent="0.25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2:16" x14ac:dyDescent="0.25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2:16" x14ac:dyDescent="0.25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2:16" x14ac:dyDescent="0.25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2:16" x14ac:dyDescent="0.25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2:16" x14ac:dyDescent="0.25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2:16" x14ac:dyDescent="0.25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2:16" x14ac:dyDescent="0.25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2:16" x14ac:dyDescent="0.25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2:16" x14ac:dyDescent="0.25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2:16" x14ac:dyDescent="0.25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2:16" x14ac:dyDescent="0.25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2:16" x14ac:dyDescent="0.25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2:16" x14ac:dyDescent="0.25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2:16" x14ac:dyDescent="0.25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2:16" x14ac:dyDescent="0.25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2:16" x14ac:dyDescent="0.25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2:16" x14ac:dyDescent="0.25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2:16" x14ac:dyDescent="0.25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2:16" x14ac:dyDescent="0.25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2:16" x14ac:dyDescent="0.25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2:16" x14ac:dyDescent="0.25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2:16" x14ac:dyDescent="0.25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2:16" x14ac:dyDescent="0.25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2:16" x14ac:dyDescent="0.25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2:16" x14ac:dyDescent="0.25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2:16" x14ac:dyDescent="0.25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2:16" x14ac:dyDescent="0.25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2:16" x14ac:dyDescent="0.25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2:16" x14ac:dyDescent="0.25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2:16" x14ac:dyDescent="0.25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2:16" x14ac:dyDescent="0.25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2:16" x14ac:dyDescent="0.25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2:16" x14ac:dyDescent="0.25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2:16" x14ac:dyDescent="0.25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2:16" x14ac:dyDescent="0.25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2:16" x14ac:dyDescent="0.25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2:16" x14ac:dyDescent="0.25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2:16" x14ac:dyDescent="0.25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2:16" x14ac:dyDescent="0.25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2:16" x14ac:dyDescent="0.25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2:16" x14ac:dyDescent="0.25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2:16" x14ac:dyDescent="0.25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2:16" x14ac:dyDescent="0.25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2:16" x14ac:dyDescent="0.25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2:16" x14ac:dyDescent="0.25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2:16" x14ac:dyDescent="0.25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2:16" x14ac:dyDescent="0.25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2:16" x14ac:dyDescent="0.25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2:16" x14ac:dyDescent="0.25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2:16" x14ac:dyDescent="0.25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2:16" x14ac:dyDescent="0.25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2:16" x14ac:dyDescent="0.25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2:16" x14ac:dyDescent="0.25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2:16" x14ac:dyDescent="0.25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2:16" x14ac:dyDescent="0.25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2:16" x14ac:dyDescent="0.25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2:16" x14ac:dyDescent="0.25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2:16" x14ac:dyDescent="0.25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2:16" x14ac:dyDescent="0.25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2:16" x14ac:dyDescent="0.25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2:16" x14ac:dyDescent="0.25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2:16" x14ac:dyDescent="0.25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2:16" x14ac:dyDescent="0.25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2:16" x14ac:dyDescent="0.25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2:16" x14ac:dyDescent="0.25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2:16" x14ac:dyDescent="0.25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2:16" x14ac:dyDescent="0.25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2:16" x14ac:dyDescent="0.25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2:16" x14ac:dyDescent="0.25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2:16" x14ac:dyDescent="0.25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2:16" x14ac:dyDescent="0.25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2:16" x14ac:dyDescent="0.25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2:16" x14ac:dyDescent="0.25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2:16" x14ac:dyDescent="0.25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2:16" x14ac:dyDescent="0.25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2:16" x14ac:dyDescent="0.25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2:16" x14ac:dyDescent="0.25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2:16" x14ac:dyDescent="0.25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2:16" x14ac:dyDescent="0.25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2:16" x14ac:dyDescent="0.25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2:16" x14ac:dyDescent="0.25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2:16" x14ac:dyDescent="0.25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2:16" x14ac:dyDescent="0.25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2:16" x14ac:dyDescent="0.25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2:16" x14ac:dyDescent="0.25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2:16" x14ac:dyDescent="0.25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2:16" x14ac:dyDescent="0.25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2:16" x14ac:dyDescent="0.25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2:16" x14ac:dyDescent="0.25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2:16" x14ac:dyDescent="0.25"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2:16" x14ac:dyDescent="0.25"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2:16" x14ac:dyDescent="0.25"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2:16" x14ac:dyDescent="0.25"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2:16" x14ac:dyDescent="0.25"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2:16" x14ac:dyDescent="0.25"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2:16" x14ac:dyDescent="0.25"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2:16" x14ac:dyDescent="0.25"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2:16" x14ac:dyDescent="0.25"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2:16" x14ac:dyDescent="0.25"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2:16" x14ac:dyDescent="0.25"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2:16" x14ac:dyDescent="0.25"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2:16" x14ac:dyDescent="0.25"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2:16" x14ac:dyDescent="0.25"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2:16" x14ac:dyDescent="0.25"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2:16" x14ac:dyDescent="0.25"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2:16" x14ac:dyDescent="0.25"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2:16" x14ac:dyDescent="0.25"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2:16" x14ac:dyDescent="0.25"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2:16" x14ac:dyDescent="0.25"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2:16" x14ac:dyDescent="0.25"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  <row r="738" spans="2:16" x14ac:dyDescent="0.25"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</row>
    <row r="739" spans="2:16" x14ac:dyDescent="0.25"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</row>
    <row r="740" spans="2:16" x14ac:dyDescent="0.25"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</row>
    <row r="741" spans="2:16" x14ac:dyDescent="0.25"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</row>
    <row r="742" spans="2:16" x14ac:dyDescent="0.25"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</row>
    <row r="743" spans="2:16" x14ac:dyDescent="0.25"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</row>
    <row r="744" spans="2:16" x14ac:dyDescent="0.25"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</row>
    <row r="745" spans="2:16" x14ac:dyDescent="0.25"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</row>
    <row r="746" spans="2:16" x14ac:dyDescent="0.25"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</row>
    <row r="747" spans="2:16" x14ac:dyDescent="0.25"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</row>
    <row r="748" spans="2:16" x14ac:dyDescent="0.25"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</row>
    <row r="749" spans="2:16" x14ac:dyDescent="0.25"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</row>
    <row r="750" spans="2:16" x14ac:dyDescent="0.25"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</row>
    <row r="751" spans="2:16" x14ac:dyDescent="0.25"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</row>
    <row r="752" spans="2:16" x14ac:dyDescent="0.25"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</row>
    <row r="753" spans="2:16" x14ac:dyDescent="0.25"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</row>
    <row r="754" spans="2:16" x14ac:dyDescent="0.25"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</row>
    <row r="755" spans="2:16" x14ac:dyDescent="0.25"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</row>
    <row r="756" spans="2:16" x14ac:dyDescent="0.25"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</row>
    <row r="757" spans="2:16" x14ac:dyDescent="0.25"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</row>
    <row r="758" spans="2:16" x14ac:dyDescent="0.25"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</row>
    <row r="759" spans="2:16" x14ac:dyDescent="0.25"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</row>
    <row r="760" spans="2:16" x14ac:dyDescent="0.25"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</row>
    <row r="761" spans="2:16" x14ac:dyDescent="0.25"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</row>
    <row r="762" spans="2:16" x14ac:dyDescent="0.25"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</row>
    <row r="763" spans="2:16" x14ac:dyDescent="0.25"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</row>
    <row r="764" spans="2:16" x14ac:dyDescent="0.25"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</row>
    <row r="765" spans="2:16" x14ac:dyDescent="0.25"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</row>
    <row r="766" spans="2:16" x14ac:dyDescent="0.25"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</row>
    <row r="767" spans="2:16" x14ac:dyDescent="0.25"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</row>
    <row r="768" spans="2:16" x14ac:dyDescent="0.25"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</row>
    <row r="769" spans="2:16" x14ac:dyDescent="0.25"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</row>
    <row r="770" spans="2:16" x14ac:dyDescent="0.25"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</row>
    <row r="771" spans="2:16" x14ac:dyDescent="0.25"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</row>
    <row r="772" spans="2:16" x14ac:dyDescent="0.25"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</row>
    <row r="773" spans="2:16" x14ac:dyDescent="0.25"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</row>
    <row r="774" spans="2:16" x14ac:dyDescent="0.25"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</row>
    <row r="775" spans="2:16" x14ac:dyDescent="0.25"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</row>
    <row r="776" spans="2:16" x14ac:dyDescent="0.25"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</row>
    <row r="777" spans="2:16" x14ac:dyDescent="0.25"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</row>
    <row r="778" spans="2:16" x14ac:dyDescent="0.25"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</row>
    <row r="779" spans="2:16" x14ac:dyDescent="0.25"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</row>
    <row r="780" spans="2:16" x14ac:dyDescent="0.25"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</row>
    <row r="781" spans="2:16" x14ac:dyDescent="0.25"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</row>
    <row r="782" spans="2:16" x14ac:dyDescent="0.25"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</row>
    <row r="783" spans="2:16" x14ac:dyDescent="0.25"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</row>
    <row r="784" spans="2:16" x14ac:dyDescent="0.25"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</row>
    <row r="785" spans="2:16" x14ac:dyDescent="0.25"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</row>
    <row r="786" spans="2:16" x14ac:dyDescent="0.25"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</row>
    <row r="787" spans="2:16" x14ac:dyDescent="0.25"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</row>
    <row r="788" spans="2:16" x14ac:dyDescent="0.25"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</row>
    <row r="789" spans="2:16" x14ac:dyDescent="0.25"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</row>
    <row r="790" spans="2:16" x14ac:dyDescent="0.25"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</row>
    <row r="791" spans="2:16" x14ac:dyDescent="0.25"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</row>
    <row r="792" spans="2:16" x14ac:dyDescent="0.25"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</row>
    <row r="793" spans="2:16" x14ac:dyDescent="0.25"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</row>
    <row r="794" spans="2:16" x14ac:dyDescent="0.25"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</row>
    <row r="795" spans="2:16" x14ac:dyDescent="0.25"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</row>
    <row r="796" spans="2:16" x14ac:dyDescent="0.25"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</row>
    <row r="797" spans="2:16" x14ac:dyDescent="0.25"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</row>
    <row r="798" spans="2:16" x14ac:dyDescent="0.25"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</row>
    <row r="799" spans="2:16" x14ac:dyDescent="0.25"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</row>
    <row r="800" spans="2:16" x14ac:dyDescent="0.25"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</row>
    <row r="801" spans="2:16" x14ac:dyDescent="0.25"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</row>
    <row r="802" spans="2:16" x14ac:dyDescent="0.25"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</row>
    <row r="803" spans="2:16" x14ac:dyDescent="0.25"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</row>
    <row r="804" spans="2:16" x14ac:dyDescent="0.25"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</row>
    <row r="805" spans="2:16" x14ac:dyDescent="0.25"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</row>
    <row r="806" spans="2:16" x14ac:dyDescent="0.25"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</row>
    <row r="807" spans="2:16" x14ac:dyDescent="0.25"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</row>
    <row r="808" spans="2:16" x14ac:dyDescent="0.25"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</row>
    <row r="809" spans="2:16" x14ac:dyDescent="0.25"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</row>
    <row r="810" spans="2:16" x14ac:dyDescent="0.25"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</row>
    <row r="811" spans="2:16" x14ac:dyDescent="0.25"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</row>
    <row r="812" spans="2:16" x14ac:dyDescent="0.25"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</row>
    <row r="813" spans="2:16" x14ac:dyDescent="0.25"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</row>
    <row r="814" spans="2:16" x14ac:dyDescent="0.25"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</row>
    <row r="815" spans="2:16" x14ac:dyDescent="0.25"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</row>
    <row r="816" spans="2:16" x14ac:dyDescent="0.25"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</row>
    <row r="817" spans="2:16" x14ac:dyDescent="0.25"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</row>
    <row r="818" spans="2:16" x14ac:dyDescent="0.25"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</row>
    <row r="819" spans="2:16" x14ac:dyDescent="0.25"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</row>
    <row r="820" spans="2:16" x14ac:dyDescent="0.25"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</row>
    <row r="821" spans="2:16" x14ac:dyDescent="0.25"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</row>
    <row r="822" spans="2:16" x14ac:dyDescent="0.25"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</row>
    <row r="823" spans="2:16" x14ac:dyDescent="0.25"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</row>
    <row r="824" spans="2:16" x14ac:dyDescent="0.25"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</row>
    <row r="825" spans="2:16" x14ac:dyDescent="0.25"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</row>
    <row r="826" spans="2:16" x14ac:dyDescent="0.25"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</row>
    <row r="827" spans="2:16" x14ac:dyDescent="0.25"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</row>
    <row r="828" spans="2:16" x14ac:dyDescent="0.25"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</row>
    <row r="829" spans="2:16" x14ac:dyDescent="0.25"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</row>
    <row r="830" spans="2:16" x14ac:dyDescent="0.25"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</row>
    <row r="831" spans="2:16" x14ac:dyDescent="0.25"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</row>
    <row r="832" spans="2:16" x14ac:dyDescent="0.25"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</row>
    <row r="833" spans="2:16" x14ac:dyDescent="0.25"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</row>
    <row r="834" spans="2:16" x14ac:dyDescent="0.25"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</row>
    <row r="835" spans="2:16" x14ac:dyDescent="0.25"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</row>
    <row r="836" spans="2:16" x14ac:dyDescent="0.25"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</row>
    <row r="837" spans="2:16" x14ac:dyDescent="0.25"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</row>
    <row r="838" spans="2:16" x14ac:dyDescent="0.25"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</row>
  </sheetData>
  <mergeCells count="10">
    <mergeCell ref="B21:F22"/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P716"/>
  <sheetViews>
    <sheetView zoomScale="90" zoomScaleNormal="90" workbookViewId="0">
      <selection activeCell="C7" sqref="C7:O16"/>
    </sheetView>
  </sheetViews>
  <sheetFormatPr defaultColWidth="9.140625" defaultRowHeight="15" x14ac:dyDescent="0.25"/>
  <cols>
    <col min="1" max="1" width="2.7109375" style="48" customWidth="1"/>
    <col min="2" max="2" width="25.7109375" style="34" customWidth="1"/>
    <col min="3" max="15" width="13.7109375" style="34" customWidth="1"/>
    <col min="16" max="16" width="11.42578125" style="210" customWidth="1"/>
    <col min="17" max="260" width="11.42578125" style="48" customWidth="1"/>
    <col min="261" max="16384" width="9.140625" style="48"/>
  </cols>
  <sheetData>
    <row r="1" spans="2:16" ht="15.75" thickBot="1" x14ac:dyDescent="0.3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6" ht="22.15" customHeight="1" thickTop="1" thickBot="1" x14ac:dyDescent="0.3">
      <c r="B2" s="223" t="s">
        <v>100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1"/>
    </row>
    <row r="3" spans="2:16" ht="22.15" customHeight="1" thickTop="1" thickBot="1" x14ac:dyDescent="0.3">
      <c r="B3" s="226" t="s">
        <v>136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52"/>
    </row>
    <row r="4" spans="2:16" ht="22.15" customHeight="1" thickTop="1" x14ac:dyDescent="0.25">
      <c r="B4" s="302" t="s">
        <v>101</v>
      </c>
      <c r="C4" s="305">
        <v>2015</v>
      </c>
      <c r="D4" s="296"/>
      <c r="E4" s="296">
        <v>2016</v>
      </c>
      <c r="F4" s="296"/>
      <c r="G4" s="296">
        <v>2017</v>
      </c>
      <c r="H4" s="296"/>
      <c r="I4" s="296">
        <v>2018</v>
      </c>
      <c r="J4" s="296"/>
      <c r="K4" s="296">
        <v>2019</v>
      </c>
      <c r="L4" s="307"/>
      <c r="M4" s="296">
        <v>2020</v>
      </c>
      <c r="N4" s="297"/>
      <c r="O4" s="232" t="s">
        <v>129</v>
      </c>
    </row>
    <row r="5" spans="2:16" ht="22.15" customHeight="1" x14ac:dyDescent="0.25">
      <c r="B5" s="303"/>
      <c r="C5" s="306">
        <v>2015</v>
      </c>
      <c r="D5" s="298"/>
      <c r="E5" s="298">
        <v>2016</v>
      </c>
      <c r="F5" s="298"/>
      <c r="G5" s="298">
        <v>2017</v>
      </c>
      <c r="H5" s="298"/>
      <c r="I5" s="298">
        <v>2017</v>
      </c>
      <c r="J5" s="298"/>
      <c r="K5" s="298">
        <v>2017</v>
      </c>
      <c r="L5" s="308"/>
      <c r="M5" s="298">
        <v>2017</v>
      </c>
      <c r="N5" s="299"/>
      <c r="O5" s="279"/>
    </row>
    <row r="6" spans="2:16" ht="22.15" customHeight="1" thickBot="1" x14ac:dyDescent="0.3">
      <c r="B6" s="304"/>
      <c r="C6" s="195" t="s">
        <v>3</v>
      </c>
      <c r="D6" s="138" t="s">
        <v>4</v>
      </c>
      <c r="E6" s="196" t="s">
        <v>3</v>
      </c>
      <c r="F6" s="138" t="s">
        <v>4</v>
      </c>
      <c r="G6" s="196" t="s">
        <v>3</v>
      </c>
      <c r="H6" s="139" t="s">
        <v>4</v>
      </c>
      <c r="I6" s="196" t="s">
        <v>3</v>
      </c>
      <c r="J6" s="139" t="s">
        <v>4</v>
      </c>
      <c r="K6" s="196" t="s">
        <v>3</v>
      </c>
      <c r="L6" s="139" t="s">
        <v>4</v>
      </c>
      <c r="M6" s="196" t="s">
        <v>3</v>
      </c>
      <c r="N6" s="139" t="s">
        <v>4</v>
      </c>
      <c r="O6" s="280"/>
    </row>
    <row r="7" spans="2:16" ht="22.15" customHeight="1" thickTop="1" x14ac:dyDescent="0.25">
      <c r="B7" s="140" t="s">
        <v>36</v>
      </c>
      <c r="C7" s="59">
        <v>16</v>
      </c>
      <c r="D7" s="60">
        <v>4.3874081386420971E-4</v>
      </c>
      <c r="E7" s="80">
        <v>17</v>
      </c>
      <c r="F7" s="60">
        <v>4.5250073198647821E-4</v>
      </c>
      <c r="G7" s="80">
        <v>19</v>
      </c>
      <c r="H7" s="62">
        <v>5.144311474522121E-4</v>
      </c>
      <c r="I7" s="80">
        <v>33</v>
      </c>
      <c r="J7" s="62">
        <v>8.9047195013357077E-4</v>
      </c>
      <c r="K7" s="80">
        <v>25</v>
      </c>
      <c r="L7" s="62">
        <v>6.8184917496249826E-4</v>
      </c>
      <c r="M7" s="80">
        <v>17</v>
      </c>
      <c r="N7" s="62">
        <v>6.3028325671066296E-4</v>
      </c>
      <c r="O7" s="141">
        <v>-0.32</v>
      </c>
      <c r="P7" s="211" t="s">
        <v>54</v>
      </c>
    </row>
    <row r="8" spans="2:16" ht="22.15" customHeight="1" x14ac:dyDescent="0.25">
      <c r="B8" s="140" t="s">
        <v>37</v>
      </c>
      <c r="C8" s="59">
        <v>32</v>
      </c>
      <c r="D8" s="60">
        <v>8.7748162772841943E-4</v>
      </c>
      <c r="E8" s="80">
        <v>39</v>
      </c>
      <c r="F8" s="60">
        <v>1.0380899145572148E-3</v>
      </c>
      <c r="G8" s="80">
        <v>39</v>
      </c>
      <c r="H8" s="62">
        <v>1.0559376184545405E-3</v>
      </c>
      <c r="I8" s="80">
        <v>50</v>
      </c>
      <c r="J8" s="62">
        <v>1.3491999244448043E-3</v>
      </c>
      <c r="K8" s="80">
        <v>50</v>
      </c>
      <c r="L8" s="62">
        <v>1.3636983499249965E-3</v>
      </c>
      <c r="M8" s="80">
        <v>32</v>
      </c>
      <c r="N8" s="62">
        <v>1.1864155420436007E-3</v>
      </c>
      <c r="O8" s="141">
        <v>-0.36</v>
      </c>
      <c r="P8" s="211" t="s">
        <v>55</v>
      </c>
    </row>
    <row r="9" spans="2:16" ht="22.15" customHeight="1" x14ac:dyDescent="0.25">
      <c r="B9" s="140" t="s">
        <v>38</v>
      </c>
      <c r="C9" s="59">
        <v>91</v>
      </c>
      <c r="D9" s="60">
        <v>2.4953383788526929E-3</v>
      </c>
      <c r="E9" s="80">
        <v>103</v>
      </c>
      <c r="F9" s="60">
        <v>2.7416220820357211E-3</v>
      </c>
      <c r="G9" s="80">
        <v>106</v>
      </c>
      <c r="H9" s="62">
        <v>2.8699842963123409E-3</v>
      </c>
      <c r="I9" s="80">
        <v>87</v>
      </c>
      <c r="J9" s="62">
        <v>2.3476078685339594E-3</v>
      </c>
      <c r="K9" s="80">
        <v>103</v>
      </c>
      <c r="L9" s="62">
        <v>2.8092186008454928E-3</v>
      </c>
      <c r="M9" s="80">
        <v>66</v>
      </c>
      <c r="N9" s="62">
        <v>2.4469820554649264E-3</v>
      </c>
      <c r="O9" s="141">
        <v>-0.35922330097087379</v>
      </c>
      <c r="P9" s="211" t="s">
        <v>56</v>
      </c>
    </row>
    <row r="10" spans="2:16" ht="22.15" customHeight="1" x14ac:dyDescent="0.25">
      <c r="B10" s="140" t="s">
        <v>39</v>
      </c>
      <c r="C10" s="59">
        <v>363</v>
      </c>
      <c r="D10" s="60">
        <v>9.9539322145442578E-3</v>
      </c>
      <c r="E10" s="80">
        <v>392</v>
      </c>
      <c r="F10" s="60">
        <v>1.0434134525805851E-2</v>
      </c>
      <c r="G10" s="80">
        <v>390</v>
      </c>
      <c r="H10" s="62">
        <v>1.0559376184545406E-2</v>
      </c>
      <c r="I10" s="80">
        <v>433</v>
      </c>
      <c r="J10" s="62">
        <v>1.1684071345692005E-2</v>
      </c>
      <c r="K10" s="80">
        <v>342</v>
      </c>
      <c r="L10" s="62">
        <v>9.327696713486976E-3</v>
      </c>
      <c r="M10" s="80">
        <v>314</v>
      </c>
      <c r="N10" s="62">
        <v>1.1641702506302833E-2</v>
      </c>
      <c r="O10" s="141">
        <v>-8.1871345029239762E-2</v>
      </c>
      <c r="P10" s="211" t="s">
        <v>57</v>
      </c>
    </row>
    <row r="11" spans="2:16" ht="22.15" customHeight="1" x14ac:dyDescent="0.25">
      <c r="B11" s="140" t="s">
        <v>40</v>
      </c>
      <c r="C11" s="59">
        <v>1799</v>
      </c>
      <c r="D11" s="60">
        <v>4.9330920258857082E-2</v>
      </c>
      <c r="E11" s="80">
        <v>1775</v>
      </c>
      <c r="F11" s="60">
        <v>4.7246399957411693E-2</v>
      </c>
      <c r="G11" s="80">
        <v>1756</v>
      </c>
      <c r="H11" s="62">
        <v>4.7544268154004442E-2</v>
      </c>
      <c r="I11" s="80">
        <v>1754</v>
      </c>
      <c r="J11" s="62">
        <v>4.7329933349523734E-2</v>
      </c>
      <c r="K11" s="80">
        <v>1574</v>
      </c>
      <c r="L11" s="62">
        <v>4.2929224055638891E-2</v>
      </c>
      <c r="M11" s="80">
        <v>1304</v>
      </c>
      <c r="N11" s="62">
        <v>4.8346433338276734E-2</v>
      </c>
      <c r="O11" s="141">
        <v>-0.17153748411689962</v>
      </c>
      <c r="P11" s="211" t="s">
        <v>58</v>
      </c>
    </row>
    <row r="12" spans="2:16" ht="22.15" customHeight="1" x14ac:dyDescent="0.25">
      <c r="B12" s="140" t="s">
        <v>41</v>
      </c>
      <c r="C12" s="59">
        <v>3201</v>
      </c>
      <c r="D12" s="60">
        <v>8.777558407370846E-2</v>
      </c>
      <c r="E12" s="80">
        <v>3449</v>
      </c>
      <c r="F12" s="60">
        <v>9.180441321302138E-2</v>
      </c>
      <c r="G12" s="80">
        <v>3471</v>
      </c>
      <c r="H12" s="62">
        <v>9.3978448042454102E-2</v>
      </c>
      <c r="I12" s="80">
        <v>3456</v>
      </c>
      <c r="J12" s="62">
        <v>9.3256698777624866E-2</v>
      </c>
      <c r="K12" s="80">
        <v>3422</v>
      </c>
      <c r="L12" s="62">
        <v>9.3331515068866763E-2</v>
      </c>
      <c r="M12" s="80">
        <v>2675</v>
      </c>
      <c r="N12" s="62">
        <v>9.9176924217707255E-2</v>
      </c>
      <c r="O12" s="141">
        <v>-0.21829339567504383</v>
      </c>
      <c r="P12" s="211" t="s">
        <v>59</v>
      </c>
    </row>
    <row r="13" spans="2:16" ht="22.15" customHeight="1" x14ac:dyDescent="0.25">
      <c r="B13" s="140" t="s">
        <v>42</v>
      </c>
      <c r="C13" s="59">
        <v>4548</v>
      </c>
      <c r="D13" s="60">
        <v>0.12471207634090162</v>
      </c>
      <c r="E13" s="80">
        <v>4909</v>
      </c>
      <c r="F13" s="60">
        <v>0.13066624078362479</v>
      </c>
      <c r="G13" s="80">
        <v>4667</v>
      </c>
      <c r="H13" s="62">
        <v>0.12636053500839334</v>
      </c>
      <c r="I13" s="80">
        <v>4929</v>
      </c>
      <c r="J13" s="62">
        <v>0.1330041285517688</v>
      </c>
      <c r="K13" s="80">
        <v>4906</v>
      </c>
      <c r="L13" s="62">
        <v>0.13380608209464068</v>
      </c>
      <c r="M13" s="80">
        <v>3944</v>
      </c>
      <c r="N13" s="62">
        <v>0.1462257155568738</v>
      </c>
      <c r="O13" s="141">
        <v>-0.19608642478597635</v>
      </c>
      <c r="P13" s="211" t="s">
        <v>60</v>
      </c>
    </row>
    <row r="14" spans="2:16" ht="22.15" customHeight="1" x14ac:dyDescent="0.25">
      <c r="B14" s="140" t="s">
        <v>43</v>
      </c>
      <c r="C14" s="59">
        <v>3009</v>
      </c>
      <c r="D14" s="60">
        <v>8.2510694307337942E-2</v>
      </c>
      <c r="E14" s="80">
        <v>2884</v>
      </c>
      <c r="F14" s="60">
        <v>7.676541829700019E-2</v>
      </c>
      <c r="G14" s="80">
        <v>2886</v>
      </c>
      <c r="H14" s="62">
        <v>7.8139383765636006E-2</v>
      </c>
      <c r="I14" s="80">
        <v>3018</v>
      </c>
      <c r="J14" s="62">
        <v>8.1437707439488388E-2</v>
      </c>
      <c r="K14" s="80">
        <v>2809</v>
      </c>
      <c r="L14" s="62">
        <v>7.6612573298786305E-2</v>
      </c>
      <c r="M14" s="80">
        <v>2279</v>
      </c>
      <c r="N14" s="62">
        <v>8.4495031884917693E-2</v>
      </c>
      <c r="O14" s="141">
        <v>-0.18867924528301888</v>
      </c>
      <c r="P14" s="211" t="s">
        <v>61</v>
      </c>
    </row>
    <row r="15" spans="2:16" ht="22.15" customHeight="1" thickBot="1" x14ac:dyDescent="0.3">
      <c r="B15" s="140" t="s">
        <v>44</v>
      </c>
      <c r="C15" s="59">
        <v>23409</v>
      </c>
      <c r="D15" s="60">
        <v>0.64190523198420535</v>
      </c>
      <c r="E15" s="80">
        <v>24001</v>
      </c>
      <c r="F15" s="60">
        <v>0.63885118049455669</v>
      </c>
      <c r="G15" s="80">
        <v>23600</v>
      </c>
      <c r="H15" s="62">
        <v>0.63897763578274758</v>
      </c>
      <c r="I15" s="80">
        <v>23299</v>
      </c>
      <c r="J15" s="62">
        <v>0.62870018079278989</v>
      </c>
      <c r="K15" s="80">
        <v>23434</v>
      </c>
      <c r="L15" s="62">
        <v>0.63913814264284741</v>
      </c>
      <c r="M15" s="80">
        <v>16341</v>
      </c>
      <c r="N15" s="62">
        <v>0.60585051164170256</v>
      </c>
      <c r="O15" s="141">
        <v>-0.30267986686011777</v>
      </c>
      <c r="P15" s="211" t="s">
        <v>62</v>
      </c>
    </row>
    <row r="16" spans="2:16" ht="22.15" customHeight="1" thickTop="1" thickBot="1" x14ac:dyDescent="0.3">
      <c r="B16" s="66" t="s">
        <v>19</v>
      </c>
      <c r="C16" s="67">
        <v>36468</v>
      </c>
      <c r="D16" s="68">
        <v>1</v>
      </c>
      <c r="E16" s="69">
        <v>37569</v>
      </c>
      <c r="F16" s="68">
        <v>1</v>
      </c>
      <c r="G16" s="69">
        <v>36934</v>
      </c>
      <c r="H16" s="70">
        <v>1</v>
      </c>
      <c r="I16" s="69">
        <v>37059</v>
      </c>
      <c r="J16" s="70">
        <v>1</v>
      </c>
      <c r="K16" s="69">
        <v>36665</v>
      </c>
      <c r="L16" s="70">
        <v>1</v>
      </c>
      <c r="M16" s="69">
        <v>26972</v>
      </c>
      <c r="N16" s="70">
        <v>1</v>
      </c>
      <c r="O16" s="142">
        <v>-0.26436656211645981</v>
      </c>
      <c r="P16" s="213" t="s">
        <v>53</v>
      </c>
    </row>
    <row r="17" spans="2:15" ht="15.75" thickTop="1" x14ac:dyDescent="0.2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2:15" x14ac:dyDescent="0.25">
      <c r="B18" s="48"/>
      <c r="C18" s="48"/>
      <c r="D18" s="48"/>
      <c r="E18" s="48"/>
      <c r="F18" s="48"/>
      <c r="G18" s="57"/>
      <c r="H18" s="74"/>
      <c r="I18" s="57"/>
      <c r="J18" s="74"/>
      <c r="K18" s="57"/>
      <c r="L18" s="74"/>
      <c r="M18" s="57"/>
      <c r="N18" s="74"/>
      <c r="O18" s="75"/>
    </row>
    <row r="19" spans="2:15" x14ac:dyDescent="0.25">
      <c r="B19" s="48"/>
      <c r="C19" s="48"/>
      <c r="D19" s="48"/>
      <c r="E19" s="48"/>
      <c r="F19" s="48"/>
      <c r="G19" s="57"/>
      <c r="H19" s="74"/>
      <c r="I19" s="57"/>
      <c r="J19" s="74"/>
      <c r="K19" s="57"/>
      <c r="L19" s="74"/>
      <c r="M19" s="57"/>
      <c r="N19" s="74"/>
      <c r="O19" s="75"/>
    </row>
    <row r="20" spans="2:15" x14ac:dyDescent="0.25">
      <c r="B20" s="48"/>
      <c r="C20" s="48"/>
      <c r="D20" s="48"/>
      <c r="E20" s="65"/>
      <c r="F20" s="48"/>
      <c r="G20" s="57"/>
      <c r="H20" s="74"/>
      <c r="I20" s="57"/>
      <c r="J20" s="74"/>
      <c r="K20" s="57"/>
      <c r="L20" s="74"/>
      <c r="M20" s="57"/>
      <c r="N20" s="74"/>
      <c r="O20" s="75"/>
    </row>
    <row r="21" spans="2:15" x14ac:dyDescent="0.25">
      <c r="B21" s="48"/>
      <c r="C21" s="48"/>
      <c r="D21" s="48"/>
      <c r="E21" s="48"/>
      <c r="F21" s="48"/>
      <c r="G21" s="57"/>
      <c r="H21" s="74"/>
      <c r="I21" s="57"/>
      <c r="J21" s="74"/>
      <c r="K21" s="57"/>
      <c r="L21" s="74"/>
      <c r="M21" s="57"/>
      <c r="N21" s="74"/>
      <c r="O21" s="75"/>
    </row>
    <row r="22" spans="2:15" x14ac:dyDescent="0.25">
      <c r="B22" s="48"/>
      <c r="C22" s="48"/>
      <c r="D22" s="48"/>
      <c r="E22" s="48"/>
      <c r="F22" s="48"/>
      <c r="G22" s="57"/>
      <c r="H22" s="74"/>
      <c r="I22" s="57"/>
      <c r="J22" s="74"/>
      <c r="K22" s="57"/>
      <c r="L22" s="74"/>
      <c r="M22" s="57"/>
      <c r="N22" s="74"/>
      <c r="O22" s="75"/>
    </row>
    <row r="23" spans="2:15" x14ac:dyDescent="0.25">
      <c r="B23" s="48"/>
      <c r="C23" s="48"/>
      <c r="D23" s="48"/>
      <c r="E23" s="48"/>
      <c r="F23" s="48"/>
      <c r="G23" s="57"/>
      <c r="H23" s="74"/>
      <c r="I23" s="57"/>
      <c r="J23" s="74"/>
      <c r="K23" s="57"/>
      <c r="L23" s="74"/>
      <c r="M23" s="57"/>
      <c r="N23" s="74"/>
      <c r="O23" s="75"/>
    </row>
    <row r="24" spans="2:15" x14ac:dyDescent="0.25">
      <c r="B24" s="48"/>
      <c r="C24" s="48"/>
      <c r="D24" s="48"/>
      <c r="E24" s="48"/>
      <c r="F24" s="48"/>
      <c r="G24" s="57"/>
      <c r="H24" s="74"/>
      <c r="I24" s="57"/>
      <c r="J24" s="74"/>
      <c r="K24" s="57"/>
      <c r="L24" s="74"/>
      <c r="M24" s="57"/>
      <c r="N24" s="74"/>
      <c r="O24" s="75"/>
    </row>
    <row r="25" spans="2:15" x14ac:dyDescent="0.25">
      <c r="B25" s="48"/>
      <c r="C25" s="48"/>
      <c r="D25" s="48"/>
      <c r="E25" s="48"/>
      <c r="F25" s="48"/>
      <c r="G25" s="57"/>
      <c r="H25" s="74"/>
      <c r="I25" s="57"/>
      <c r="J25" s="74"/>
      <c r="K25" s="57"/>
      <c r="L25" s="74"/>
      <c r="M25" s="57"/>
      <c r="N25" s="74"/>
      <c r="O25" s="75"/>
    </row>
    <row r="26" spans="2:15" x14ac:dyDescent="0.25">
      <c r="B26" s="48"/>
      <c r="C26" s="48"/>
      <c r="D26" s="48"/>
      <c r="E26" s="48"/>
      <c r="F26" s="48"/>
      <c r="G26" s="57"/>
      <c r="H26" s="74"/>
      <c r="I26" s="57"/>
      <c r="J26" s="74"/>
      <c r="K26" s="57"/>
      <c r="L26" s="74"/>
      <c r="M26" s="57"/>
      <c r="N26" s="74"/>
      <c r="O26" s="75"/>
    </row>
    <row r="27" spans="2:15" x14ac:dyDescent="0.25">
      <c r="B27" s="48"/>
      <c r="C27" s="48"/>
      <c r="D27" s="48"/>
      <c r="E27" s="48"/>
      <c r="F27" s="48"/>
      <c r="G27" s="72"/>
      <c r="H27" s="74"/>
      <c r="I27" s="72"/>
      <c r="J27" s="74"/>
      <c r="K27" s="72"/>
      <c r="L27" s="74"/>
      <c r="M27" s="72"/>
      <c r="N27" s="74"/>
      <c r="O27" s="76"/>
    </row>
    <row r="28" spans="2:15" x14ac:dyDescent="0.2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2:15" x14ac:dyDescent="0.2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2:15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2:15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2:15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2:15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2:15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2:15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2:15" x14ac:dyDescent="0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2:15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2:15" x14ac:dyDescent="0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2:15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2:15" x14ac:dyDescent="0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2:15" x14ac:dyDescent="0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2:15" x14ac:dyDescent="0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2:15" x14ac:dyDescent="0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2:15" x14ac:dyDescent="0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2:15" x14ac:dyDescent="0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2:15" x14ac:dyDescent="0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2:15" x14ac:dyDescent="0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2:15" x14ac:dyDescent="0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2:15" x14ac:dyDescent="0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2:15" x14ac:dyDescent="0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2:15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2:15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2:15" x14ac:dyDescent="0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2:15" x14ac:dyDescent="0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2:15" x14ac:dyDescent="0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2:15" x14ac:dyDescent="0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2:15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2:15" x14ac:dyDescent="0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2:15" x14ac:dyDescent="0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2:15" x14ac:dyDescent="0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2:15" x14ac:dyDescent="0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2:15" x14ac:dyDescent="0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2:15" x14ac:dyDescent="0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2:15" x14ac:dyDescent="0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2:15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2:15" x14ac:dyDescent="0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2:15" x14ac:dyDescent="0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2:15" x14ac:dyDescent="0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2:15" x14ac:dyDescent="0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spans="2:15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</row>
    <row r="71" spans="2:15" x14ac:dyDescent="0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2:15" x14ac:dyDescent="0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</row>
    <row r="73" spans="2:15" x14ac:dyDescent="0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2:15" x14ac:dyDescent="0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2:15" x14ac:dyDescent="0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2:15" x14ac:dyDescent="0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2:15" x14ac:dyDescent="0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2:15" x14ac:dyDescent="0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2:15" x14ac:dyDescent="0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2:15" x14ac:dyDescent="0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2:15" x14ac:dyDescent="0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2:15" x14ac:dyDescent="0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2:15" x14ac:dyDescent="0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2:15" x14ac:dyDescent="0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2:15" x14ac:dyDescent="0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2:15" x14ac:dyDescent="0.2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2:15" x14ac:dyDescent="0.2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2:15" x14ac:dyDescent="0.2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2:15" x14ac:dyDescent="0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2:15" x14ac:dyDescent="0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2:15" x14ac:dyDescent="0.2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2:15" x14ac:dyDescent="0.2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2:15" x14ac:dyDescent="0.2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2:15" x14ac:dyDescent="0.2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2:15" x14ac:dyDescent="0.2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2:15" x14ac:dyDescent="0.2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2:15" x14ac:dyDescent="0.2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2:15" x14ac:dyDescent="0.2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2:15" x14ac:dyDescent="0.2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2:15" x14ac:dyDescent="0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2:15" x14ac:dyDescent="0.2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2:15" x14ac:dyDescent="0.2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2:15" x14ac:dyDescent="0.2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2:15" x14ac:dyDescent="0.2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2:15" x14ac:dyDescent="0.2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2:15" x14ac:dyDescent="0.2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2:15" x14ac:dyDescent="0.2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2:15" x14ac:dyDescent="0.2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2:15" x14ac:dyDescent="0.2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2:15" x14ac:dyDescent="0.2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2:15" x14ac:dyDescent="0.2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2:15" x14ac:dyDescent="0.2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</row>
    <row r="113" spans="2:15" x14ac:dyDescent="0.2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2:15" x14ac:dyDescent="0.2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2:15" x14ac:dyDescent="0.2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2:15" x14ac:dyDescent="0.2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2:15" x14ac:dyDescent="0.2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2:15" x14ac:dyDescent="0.2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19" spans="2:15" x14ac:dyDescent="0.2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</row>
    <row r="120" spans="2:15" x14ac:dyDescent="0.2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2:15" x14ac:dyDescent="0.2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2:15" x14ac:dyDescent="0.2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2:15" x14ac:dyDescent="0.2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2:15" x14ac:dyDescent="0.2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2:15" x14ac:dyDescent="0.2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2:15" x14ac:dyDescent="0.2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  <row r="127" spans="2:15" x14ac:dyDescent="0.2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2:15" x14ac:dyDescent="0.2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2:15" x14ac:dyDescent="0.2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2:15" x14ac:dyDescent="0.2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2:15" x14ac:dyDescent="0.2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  <row r="132" spans="2:15" x14ac:dyDescent="0.2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  <row r="133" spans="2:15" x14ac:dyDescent="0.2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2:15" x14ac:dyDescent="0.2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</row>
    <row r="135" spans="2:15" x14ac:dyDescent="0.2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2:15" x14ac:dyDescent="0.2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</row>
    <row r="137" spans="2:15" x14ac:dyDescent="0.2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</row>
    <row r="138" spans="2:15" x14ac:dyDescent="0.2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</row>
    <row r="139" spans="2:15" x14ac:dyDescent="0.2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</row>
    <row r="140" spans="2:15" x14ac:dyDescent="0.2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</row>
    <row r="141" spans="2:15" x14ac:dyDescent="0.2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</row>
    <row r="142" spans="2:15" x14ac:dyDescent="0.2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2:15" x14ac:dyDescent="0.2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2:15" x14ac:dyDescent="0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</row>
    <row r="145" spans="2:15" x14ac:dyDescent="0.2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  <row r="146" spans="2:15" x14ac:dyDescent="0.2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</row>
    <row r="147" spans="2:15" x14ac:dyDescent="0.2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</row>
    <row r="148" spans="2:15" x14ac:dyDescent="0.2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</row>
    <row r="149" spans="2:15" x14ac:dyDescent="0.2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</row>
    <row r="150" spans="2:15" x14ac:dyDescent="0.2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</row>
    <row r="151" spans="2:15" x14ac:dyDescent="0.2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2:15" x14ac:dyDescent="0.2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</row>
    <row r="153" spans="2:15" x14ac:dyDescent="0.2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</row>
    <row r="154" spans="2:15" x14ac:dyDescent="0.2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</row>
    <row r="155" spans="2:15" x14ac:dyDescent="0.2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</row>
    <row r="156" spans="2:15" x14ac:dyDescent="0.2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</row>
    <row r="157" spans="2:15" x14ac:dyDescent="0.2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</row>
    <row r="158" spans="2:15" x14ac:dyDescent="0.2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</row>
    <row r="159" spans="2:15" x14ac:dyDescent="0.2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</row>
    <row r="160" spans="2:15" x14ac:dyDescent="0.2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</row>
    <row r="161" spans="2:15" x14ac:dyDescent="0.2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</row>
    <row r="162" spans="2:15" x14ac:dyDescent="0.25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</row>
    <row r="163" spans="2:15" x14ac:dyDescent="0.25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</row>
    <row r="164" spans="2:15" x14ac:dyDescent="0.2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</row>
    <row r="165" spans="2:15" x14ac:dyDescent="0.25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</row>
    <row r="166" spans="2:15" x14ac:dyDescent="0.25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</row>
    <row r="167" spans="2:15" x14ac:dyDescent="0.25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</row>
    <row r="168" spans="2:15" x14ac:dyDescent="0.25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</row>
    <row r="169" spans="2:15" x14ac:dyDescent="0.25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</row>
    <row r="170" spans="2:15" x14ac:dyDescent="0.25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</row>
    <row r="171" spans="2:15" x14ac:dyDescent="0.25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</row>
    <row r="172" spans="2:15" x14ac:dyDescent="0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</row>
    <row r="173" spans="2:15" x14ac:dyDescent="0.2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</row>
    <row r="174" spans="2:15" x14ac:dyDescent="0.25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</row>
    <row r="175" spans="2:15" x14ac:dyDescent="0.25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</row>
    <row r="176" spans="2:15" x14ac:dyDescent="0.25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</row>
    <row r="177" spans="2:15" x14ac:dyDescent="0.25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</row>
    <row r="178" spans="2:15" x14ac:dyDescent="0.25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</row>
    <row r="179" spans="2:15" x14ac:dyDescent="0.25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2:15" x14ac:dyDescent="0.25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</row>
    <row r="181" spans="2:15" x14ac:dyDescent="0.25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</row>
    <row r="182" spans="2:15" x14ac:dyDescent="0.25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</row>
    <row r="183" spans="2:15" x14ac:dyDescent="0.25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</row>
    <row r="184" spans="2:15" x14ac:dyDescent="0.25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</row>
    <row r="185" spans="2:15" x14ac:dyDescent="0.2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</row>
    <row r="186" spans="2:15" x14ac:dyDescent="0.25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</row>
    <row r="187" spans="2:15" x14ac:dyDescent="0.25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2:15" x14ac:dyDescent="0.25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</row>
    <row r="189" spans="2:15" x14ac:dyDescent="0.2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</row>
    <row r="190" spans="2:15" x14ac:dyDescent="0.2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</row>
    <row r="191" spans="2:15" x14ac:dyDescent="0.25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</row>
    <row r="192" spans="2:15" x14ac:dyDescent="0.25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</row>
    <row r="193" spans="2:15" x14ac:dyDescent="0.2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</row>
    <row r="194" spans="2:15" x14ac:dyDescent="0.2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</row>
    <row r="195" spans="2:15" x14ac:dyDescent="0.2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</row>
    <row r="196" spans="2:15" x14ac:dyDescent="0.2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</row>
    <row r="197" spans="2:15" x14ac:dyDescent="0.2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</row>
    <row r="198" spans="2:15" x14ac:dyDescent="0.2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</row>
    <row r="199" spans="2:15" x14ac:dyDescent="0.2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</row>
    <row r="200" spans="2:15" x14ac:dyDescent="0.2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</row>
    <row r="201" spans="2:15" x14ac:dyDescent="0.2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</row>
    <row r="202" spans="2:15" x14ac:dyDescent="0.2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</row>
    <row r="203" spans="2:15" x14ac:dyDescent="0.2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</row>
    <row r="204" spans="2:15" x14ac:dyDescent="0.2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</row>
    <row r="205" spans="2:15" x14ac:dyDescent="0.2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</row>
    <row r="206" spans="2:15" x14ac:dyDescent="0.2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</row>
    <row r="207" spans="2:15" x14ac:dyDescent="0.2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</row>
    <row r="208" spans="2:15" x14ac:dyDescent="0.2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</row>
    <row r="209" spans="2:15" x14ac:dyDescent="0.2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</row>
    <row r="210" spans="2:15" x14ac:dyDescent="0.2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</row>
    <row r="211" spans="2:15" x14ac:dyDescent="0.2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</row>
    <row r="212" spans="2:15" x14ac:dyDescent="0.2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</row>
    <row r="213" spans="2:15" x14ac:dyDescent="0.2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</row>
    <row r="214" spans="2:15" x14ac:dyDescent="0.25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</row>
    <row r="215" spans="2:15" x14ac:dyDescent="0.25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</row>
    <row r="216" spans="2:15" x14ac:dyDescent="0.25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</row>
    <row r="217" spans="2:15" x14ac:dyDescent="0.25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</row>
    <row r="218" spans="2:15" x14ac:dyDescent="0.25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</row>
    <row r="219" spans="2:15" x14ac:dyDescent="0.25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</row>
    <row r="220" spans="2:15" x14ac:dyDescent="0.25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</row>
    <row r="221" spans="2:15" x14ac:dyDescent="0.25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</row>
    <row r="222" spans="2:15" x14ac:dyDescent="0.25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</row>
    <row r="223" spans="2:15" x14ac:dyDescent="0.25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</row>
    <row r="224" spans="2:15" x14ac:dyDescent="0.25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</row>
    <row r="225" spans="2:15" x14ac:dyDescent="0.25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</row>
    <row r="226" spans="2:15" x14ac:dyDescent="0.25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</row>
    <row r="227" spans="2:15" x14ac:dyDescent="0.25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</row>
    <row r="228" spans="2:15" x14ac:dyDescent="0.2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</row>
    <row r="229" spans="2:15" x14ac:dyDescent="0.25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</row>
    <row r="230" spans="2:15" x14ac:dyDescent="0.25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</row>
    <row r="231" spans="2:15" x14ac:dyDescent="0.25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</row>
    <row r="232" spans="2:15" x14ac:dyDescent="0.2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</row>
    <row r="233" spans="2:15" x14ac:dyDescent="0.25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</row>
    <row r="234" spans="2:15" x14ac:dyDescent="0.25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</row>
    <row r="235" spans="2:15" x14ac:dyDescent="0.25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</row>
    <row r="236" spans="2:15" x14ac:dyDescent="0.25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</row>
    <row r="237" spans="2:15" x14ac:dyDescent="0.25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</row>
    <row r="238" spans="2:15" x14ac:dyDescent="0.25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</row>
    <row r="239" spans="2:15" x14ac:dyDescent="0.25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</row>
    <row r="240" spans="2:15" x14ac:dyDescent="0.25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</row>
    <row r="241" spans="2:15" x14ac:dyDescent="0.25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</row>
    <row r="242" spans="2:15" x14ac:dyDescent="0.25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</row>
    <row r="243" spans="2:15" x14ac:dyDescent="0.25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</row>
    <row r="244" spans="2:15" x14ac:dyDescent="0.25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</row>
    <row r="245" spans="2:15" x14ac:dyDescent="0.25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</row>
    <row r="246" spans="2:15" x14ac:dyDescent="0.25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</row>
    <row r="247" spans="2:15" x14ac:dyDescent="0.25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</row>
    <row r="248" spans="2:15" x14ac:dyDescent="0.25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</row>
    <row r="249" spans="2:15" x14ac:dyDescent="0.25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</row>
    <row r="250" spans="2:15" x14ac:dyDescent="0.25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</row>
    <row r="251" spans="2:15" x14ac:dyDescent="0.25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</row>
    <row r="252" spans="2:15" x14ac:dyDescent="0.25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</row>
    <row r="253" spans="2:15" x14ac:dyDescent="0.25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</row>
    <row r="254" spans="2:15" x14ac:dyDescent="0.25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</row>
    <row r="255" spans="2:15" x14ac:dyDescent="0.25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</row>
    <row r="256" spans="2:15" x14ac:dyDescent="0.25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</row>
    <row r="257" spans="2:15" x14ac:dyDescent="0.25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</row>
    <row r="258" spans="2:15" x14ac:dyDescent="0.25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</row>
    <row r="259" spans="2:15" x14ac:dyDescent="0.25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</row>
    <row r="260" spans="2:15" x14ac:dyDescent="0.25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</row>
    <row r="261" spans="2:15" x14ac:dyDescent="0.25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</row>
    <row r="262" spans="2:15" x14ac:dyDescent="0.25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</row>
    <row r="263" spans="2:15" x14ac:dyDescent="0.25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</row>
    <row r="264" spans="2:15" x14ac:dyDescent="0.25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</row>
    <row r="265" spans="2:15" x14ac:dyDescent="0.2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</row>
    <row r="266" spans="2:15" x14ac:dyDescent="0.25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</row>
    <row r="267" spans="2:15" x14ac:dyDescent="0.25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</row>
    <row r="268" spans="2:15" x14ac:dyDescent="0.25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</row>
    <row r="269" spans="2:15" x14ac:dyDescent="0.25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</row>
    <row r="270" spans="2:15" x14ac:dyDescent="0.25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</row>
    <row r="271" spans="2:15" x14ac:dyDescent="0.25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</row>
    <row r="272" spans="2:15" x14ac:dyDescent="0.25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</row>
    <row r="273" spans="2:15" x14ac:dyDescent="0.25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</row>
    <row r="274" spans="2:15" x14ac:dyDescent="0.25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</row>
    <row r="275" spans="2:15" x14ac:dyDescent="0.25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</row>
    <row r="276" spans="2:15" x14ac:dyDescent="0.25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</row>
    <row r="277" spans="2:15" x14ac:dyDescent="0.25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</row>
    <row r="278" spans="2:15" x14ac:dyDescent="0.25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</row>
    <row r="279" spans="2:15" x14ac:dyDescent="0.25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</row>
    <row r="280" spans="2:15" x14ac:dyDescent="0.25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</row>
    <row r="281" spans="2:15" x14ac:dyDescent="0.25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</row>
    <row r="282" spans="2:15" x14ac:dyDescent="0.25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</row>
    <row r="283" spans="2:15" x14ac:dyDescent="0.25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</row>
    <row r="284" spans="2:15" x14ac:dyDescent="0.25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</row>
    <row r="285" spans="2:15" x14ac:dyDescent="0.25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</row>
    <row r="286" spans="2:15" x14ac:dyDescent="0.25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</row>
    <row r="287" spans="2:15" x14ac:dyDescent="0.25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</row>
    <row r="288" spans="2:15" x14ac:dyDescent="0.25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</row>
    <row r="289" spans="2:15" x14ac:dyDescent="0.25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</row>
    <row r="290" spans="2:15" x14ac:dyDescent="0.25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</row>
    <row r="291" spans="2:15" x14ac:dyDescent="0.25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</row>
    <row r="292" spans="2:15" x14ac:dyDescent="0.25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</row>
    <row r="293" spans="2:15" x14ac:dyDescent="0.25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</row>
    <row r="294" spans="2:15" x14ac:dyDescent="0.25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</row>
    <row r="295" spans="2:15" x14ac:dyDescent="0.25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</row>
    <row r="296" spans="2:15" x14ac:dyDescent="0.25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</row>
    <row r="297" spans="2:15" x14ac:dyDescent="0.25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</row>
    <row r="298" spans="2:15" x14ac:dyDescent="0.25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</row>
    <row r="299" spans="2:15" x14ac:dyDescent="0.25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</row>
    <row r="300" spans="2:15" x14ac:dyDescent="0.25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</row>
    <row r="301" spans="2:15" x14ac:dyDescent="0.25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</row>
    <row r="302" spans="2:15" x14ac:dyDescent="0.25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</row>
    <row r="303" spans="2:15" x14ac:dyDescent="0.25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</row>
    <row r="304" spans="2:15" x14ac:dyDescent="0.25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</row>
    <row r="305" spans="2:15" x14ac:dyDescent="0.25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</row>
    <row r="306" spans="2:15" x14ac:dyDescent="0.25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</row>
    <row r="307" spans="2:15" x14ac:dyDescent="0.25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</row>
    <row r="308" spans="2:15" x14ac:dyDescent="0.25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</row>
    <row r="309" spans="2:15" x14ac:dyDescent="0.25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</row>
    <row r="310" spans="2:15" x14ac:dyDescent="0.25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</row>
    <row r="311" spans="2:15" x14ac:dyDescent="0.25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</row>
    <row r="312" spans="2:15" x14ac:dyDescent="0.25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</row>
    <row r="313" spans="2:15" x14ac:dyDescent="0.25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</row>
    <row r="314" spans="2:15" x14ac:dyDescent="0.25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</row>
    <row r="315" spans="2:15" x14ac:dyDescent="0.25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</row>
    <row r="316" spans="2:15" x14ac:dyDescent="0.25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</row>
    <row r="317" spans="2:15" x14ac:dyDescent="0.25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</row>
    <row r="318" spans="2:15" x14ac:dyDescent="0.25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</row>
    <row r="319" spans="2:15" x14ac:dyDescent="0.25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</row>
    <row r="320" spans="2:15" x14ac:dyDescent="0.25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</row>
    <row r="321" spans="2:15" x14ac:dyDescent="0.25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</row>
    <row r="322" spans="2:15" x14ac:dyDescent="0.25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</row>
    <row r="323" spans="2:15" x14ac:dyDescent="0.25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</row>
    <row r="324" spans="2:15" x14ac:dyDescent="0.25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</row>
    <row r="325" spans="2:15" x14ac:dyDescent="0.25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</row>
    <row r="326" spans="2:15" x14ac:dyDescent="0.25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</row>
    <row r="327" spans="2:15" x14ac:dyDescent="0.25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</row>
    <row r="328" spans="2:15" x14ac:dyDescent="0.25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</row>
    <row r="329" spans="2:15" x14ac:dyDescent="0.25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</row>
    <row r="330" spans="2:15" x14ac:dyDescent="0.25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</row>
    <row r="331" spans="2:15" x14ac:dyDescent="0.25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</row>
    <row r="332" spans="2:15" x14ac:dyDescent="0.25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</row>
    <row r="333" spans="2:15" x14ac:dyDescent="0.25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</row>
    <row r="334" spans="2:15" x14ac:dyDescent="0.25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</row>
    <row r="335" spans="2:15" x14ac:dyDescent="0.25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</row>
    <row r="336" spans="2:15" x14ac:dyDescent="0.25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</row>
    <row r="337" spans="2:15" x14ac:dyDescent="0.25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</row>
    <row r="338" spans="2:15" x14ac:dyDescent="0.25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</row>
    <row r="339" spans="2:15" x14ac:dyDescent="0.25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</row>
    <row r="340" spans="2:15" x14ac:dyDescent="0.25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</row>
    <row r="341" spans="2:15" x14ac:dyDescent="0.25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</row>
    <row r="342" spans="2:15" x14ac:dyDescent="0.25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</row>
    <row r="343" spans="2:15" x14ac:dyDescent="0.25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</row>
    <row r="344" spans="2:15" x14ac:dyDescent="0.25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</row>
    <row r="345" spans="2:15" x14ac:dyDescent="0.25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</row>
    <row r="346" spans="2:15" x14ac:dyDescent="0.25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</row>
    <row r="347" spans="2:15" x14ac:dyDescent="0.25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</row>
    <row r="348" spans="2:15" x14ac:dyDescent="0.25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</row>
    <row r="349" spans="2:15" x14ac:dyDescent="0.25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</row>
    <row r="350" spans="2:15" x14ac:dyDescent="0.25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</row>
    <row r="351" spans="2:15" x14ac:dyDescent="0.25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</row>
    <row r="352" spans="2:15" x14ac:dyDescent="0.25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</row>
    <row r="353" spans="2:15" x14ac:dyDescent="0.25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</row>
    <row r="354" spans="2:15" x14ac:dyDescent="0.25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</row>
    <row r="355" spans="2:15" x14ac:dyDescent="0.25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</row>
    <row r="356" spans="2:15" x14ac:dyDescent="0.25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</row>
    <row r="357" spans="2:15" x14ac:dyDescent="0.25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</row>
    <row r="358" spans="2:15" x14ac:dyDescent="0.25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</row>
    <row r="359" spans="2:15" x14ac:dyDescent="0.25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</row>
    <row r="360" spans="2:15" x14ac:dyDescent="0.25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</row>
    <row r="361" spans="2:15" x14ac:dyDescent="0.25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</row>
    <row r="362" spans="2:15" x14ac:dyDescent="0.25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</row>
    <row r="363" spans="2:15" x14ac:dyDescent="0.25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</row>
    <row r="364" spans="2:15" x14ac:dyDescent="0.25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</row>
    <row r="365" spans="2:15" x14ac:dyDescent="0.25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</row>
    <row r="366" spans="2:15" x14ac:dyDescent="0.25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</row>
    <row r="367" spans="2:15" x14ac:dyDescent="0.25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</row>
    <row r="368" spans="2:15" x14ac:dyDescent="0.25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</row>
    <row r="369" spans="2:15" x14ac:dyDescent="0.25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</row>
    <row r="370" spans="2:15" x14ac:dyDescent="0.25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</row>
    <row r="371" spans="2:15" x14ac:dyDescent="0.25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</row>
    <row r="372" spans="2:15" x14ac:dyDescent="0.25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</row>
    <row r="373" spans="2:15" x14ac:dyDescent="0.25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</row>
    <row r="374" spans="2:15" x14ac:dyDescent="0.25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</row>
    <row r="375" spans="2:15" x14ac:dyDescent="0.25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</row>
    <row r="376" spans="2:15" x14ac:dyDescent="0.25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</row>
    <row r="377" spans="2:15" x14ac:dyDescent="0.25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</row>
    <row r="378" spans="2:15" x14ac:dyDescent="0.25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</row>
    <row r="379" spans="2:15" x14ac:dyDescent="0.25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</row>
    <row r="380" spans="2:15" x14ac:dyDescent="0.25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</row>
    <row r="381" spans="2:15" x14ac:dyDescent="0.25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</row>
    <row r="382" spans="2:15" x14ac:dyDescent="0.25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</row>
    <row r="383" spans="2:15" x14ac:dyDescent="0.25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</row>
    <row r="384" spans="2:15" x14ac:dyDescent="0.25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</row>
    <row r="385" spans="2:15" x14ac:dyDescent="0.25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</row>
    <row r="386" spans="2:15" x14ac:dyDescent="0.25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</row>
    <row r="387" spans="2:15" x14ac:dyDescent="0.25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</row>
    <row r="388" spans="2:15" x14ac:dyDescent="0.25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</row>
    <row r="389" spans="2:15" x14ac:dyDescent="0.25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</row>
    <row r="390" spans="2:15" x14ac:dyDescent="0.25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</row>
    <row r="391" spans="2:15" x14ac:dyDescent="0.25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</row>
    <row r="392" spans="2:15" x14ac:dyDescent="0.25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</row>
    <row r="393" spans="2:15" x14ac:dyDescent="0.25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</row>
    <row r="394" spans="2:15" x14ac:dyDescent="0.25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</row>
    <row r="395" spans="2:15" x14ac:dyDescent="0.25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</row>
    <row r="396" spans="2:15" x14ac:dyDescent="0.25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</row>
    <row r="397" spans="2:15" x14ac:dyDescent="0.25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</row>
    <row r="398" spans="2:15" x14ac:dyDescent="0.25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</row>
    <row r="399" spans="2:15" x14ac:dyDescent="0.25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</row>
    <row r="400" spans="2:15" x14ac:dyDescent="0.25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</row>
    <row r="401" spans="2:15" x14ac:dyDescent="0.25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</row>
    <row r="402" spans="2:15" x14ac:dyDescent="0.25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</row>
    <row r="403" spans="2:15" x14ac:dyDescent="0.25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</row>
    <row r="404" spans="2:15" x14ac:dyDescent="0.25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</row>
    <row r="405" spans="2:15" x14ac:dyDescent="0.25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</row>
    <row r="406" spans="2:15" x14ac:dyDescent="0.25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</row>
    <row r="407" spans="2:15" x14ac:dyDescent="0.25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</row>
    <row r="408" spans="2:15" x14ac:dyDescent="0.25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</row>
    <row r="409" spans="2:15" x14ac:dyDescent="0.25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</row>
    <row r="410" spans="2:15" x14ac:dyDescent="0.25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</row>
    <row r="411" spans="2:15" x14ac:dyDescent="0.25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</row>
    <row r="412" spans="2:15" x14ac:dyDescent="0.25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</row>
    <row r="413" spans="2:15" x14ac:dyDescent="0.25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</row>
    <row r="414" spans="2:15" x14ac:dyDescent="0.25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</row>
    <row r="415" spans="2:15" x14ac:dyDescent="0.25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</row>
    <row r="416" spans="2:15" x14ac:dyDescent="0.25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</row>
    <row r="417" spans="2:15" x14ac:dyDescent="0.25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</row>
    <row r="418" spans="2:15" x14ac:dyDescent="0.25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</row>
    <row r="419" spans="2:15" x14ac:dyDescent="0.25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</row>
    <row r="420" spans="2:15" x14ac:dyDescent="0.25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</row>
    <row r="421" spans="2:15" x14ac:dyDescent="0.25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</row>
    <row r="422" spans="2:15" x14ac:dyDescent="0.25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</row>
    <row r="423" spans="2:15" x14ac:dyDescent="0.25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</row>
    <row r="424" spans="2:15" x14ac:dyDescent="0.25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</row>
    <row r="425" spans="2:15" x14ac:dyDescent="0.25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</row>
    <row r="426" spans="2:15" x14ac:dyDescent="0.25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</row>
    <row r="427" spans="2:15" x14ac:dyDescent="0.25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</row>
    <row r="428" spans="2:15" x14ac:dyDescent="0.25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</row>
    <row r="429" spans="2:15" x14ac:dyDescent="0.25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</row>
    <row r="430" spans="2:15" x14ac:dyDescent="0.25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</row>
    <row r="431" spans="2:15" x14ac:dyDescent="0.25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</row>
    <row r="432" spans="2:15" x14ac:dyDescent="0.25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</row>
    <row r="433" spans="2:15" x14ac:dyDescent="0.25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</row>
    <row r="434" spans="2:15" x14ac:dyDescent="0.25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</row>
    <row r="435" spans="2:15" x14ac:dyDescent="0.25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</row>
    <row r="436" spans="2:15" x14ac:dyDescent="0.25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</row>
    <row r="437" spans="2:15" x14ac:dyDescent="0.25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</row>
    <row r="438" spans="2:15" x14ac:dyDescent="0.25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</row>
    <row r="439" spans="2:15" x14ac:dyDescent="0.25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</row>
    <row r="440" spans="2:15" x14ac:dyDescent="0.25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</row>
    <row r="441" spans="2:15" x14ac:dyDescent="0.25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</row>
    <row r="442" spans="2:15" x14ac:dyDescent="0.25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</row>
    <row r="443" spans="2:15" x14ac:dyDescent="0.25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</row>
    <row r="444" spans="2:15" x14ac:dyDescent="0.25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</row>
    <row r="445" spans="2:15" x14ac:dyDescent="0.25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</row>
    <row r="446" spans="2:15" x14ac:dyDescent="0.25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</row>
    <row r="447" spans="2:15" x14ac:dyDescent="0.25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</row>
    <row r="448" spans="2:15" x14ac:dyDescent="0.25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</row>
    <row r="449" spans="2:15" x14ac:dyDescent="0.25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</row>
    <row r="450" spans="2:15" x14ac:dyDescent="0.25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</row>
    <row r="451" spans="2:15" x14ac:dyDescent="0.25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</row>
    <row r="452" spans="2:15" x14ac:dyDescent="0.25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</row>
    <row r="453" spans="2:15" x14ac:dyDescent="0.25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</row>
    <row r="454" spans="2:15" x14ac:dyDescent="0.25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</row>
    <row r="455" spans="2:15" x14ac:dyDescent="0.25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</row>
    <row r="456" spans="2:15" x14ac:dyDescent="0.25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</row>
    <row r="457" spans="2:15" x14ac:dyDescent="0.25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</row>
    <row r="458" spans="2:15" x14ac:dyDescent="0.25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</row>
    <row r="459" spans="2:15" x14ac:dyDescent="0.25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</row>
    <row r="460" spans="2:15" x14ac:dyDescent="0.25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</row>
    <row r="461" spans="2:15" x14ac:dyDescent="0.25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</row>
    <row r="462" spans="2:15" x14ac:dyDescent="0.25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</row>
    <row r="463" spans="2:15" x14ac:dyDescent="0.25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</row>
    <row r="464" spans="2:15" x14ac:dyDescent="0.25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</row>
    <row r="465" spans="2:15" x14ac:dyDescent="0.25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</row>
    <row r="466" spans="2:15" x14ac:dyDescent="0.25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</row>
    <row r="467" spans="2:15" x14ac:dyDescent="0.25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</row>
    <row r="468" spans="2:15" x14ac:dyDescent="0.25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</row>
    <row r="469" spans="2:15" x14ac:dyDescent="0.25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</row>
    <row r="470" spans="2:15" x14ac:dyDescent="0.25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</row>
    <row r="471" spans="2:15" x14ac:dyDescent="0.25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</row>
    <row r="472" spans="2:15" x14ac:dyDescent="0.25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</row>
    <row r="473" spans="2:15" x14ac:dyDescent="0.25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</row>
    <row r="474" spans="2:15" x14ac:dyDescent="0.25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</row>
    <row r="475" spans="2:15" x14ac:dyDescent="0.25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</row>
    <row r="476" spans="2:15" x14ac:dyDescent="0.25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</row>
    <row r="477" spans="2:15" x14ac:dyDescent="0.25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</row>
    <row r="478" spans="2:15" x14ac:dyDescent="0.25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</row>
    <row r="479" spans="2:15" x14ac:dyDescent="0.25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</row>
    <row r="480" spans="2:15" x14ac:dyDescent="0.25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</row>
    <row r="481" spans="2:15" x14ac:dyDescent="0.25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</row>
    <row r="482" spans="2:15" x14ac:dyDescent="0.25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</row>
    <row r="483" spans="2:15" x14ac:dyDescent="0.25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</row>
    <row r="484" spans="2:15" x14ac:dyDescent="0.25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</row>
    <row r="485" spans="2:15" x14ac:dyDescent="0.25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</row>
    <row r="486" spans="2:15" x14ac:dyDescent="0.25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</row>
    <row r="487" spans="2:15" x14ac:dyDescent="0.25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</row>
    <row r="488" spans="2:15" x14ac:dyDescent="0.25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</row>
    <row r="489" spans="2:15" x14ac:dyDescent="0.25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</row>
    <row r="490" spans="2:15" x14ac:dyDescent="0.25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</row>
    <row r="491" spans="2:15" x14ac:dyDescent="0.25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</row>
    <row r="492" spans="2:15" x14ac:dyDescent="0.25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</row>
    <row r="493" spans="2:15" x14ac:dyDescent="0.25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</row>
    <row r="494" spans="2:15" x14ac:dyDescent="0.25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</row>
    <row r="495" spans="2:15" x14ac:dyDescent="0.25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</row>
    <row r="496" spans="2:15" x14ac:dyDescent="0.25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</row>
    <row r="497" spans="2:15" x14ac:dyDescent="0.25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</row>
    <row r="498" spans="2:15" x14ac:dyDescent="0.25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</row>
    <row r="499" spans="2:15" x14ac:dyDescent="0.25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</row>
    <row r="500" spans="2:15" x14ac:dyDescent="0.25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</row>
    <row r="501" spans="2:15" x14ac:dyDescent="0.25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</row>
    <row r="502" spans="2:15" x14ac:dyDescent="0.25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</row>
    <row r="503" spans="2:15" x14ac:dyDescent="0.25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</row>
    <row r="504" spans="2:15" x14ac:dyDescent="0.25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</row>
    <row r="505" spans="2:15" x14ac:dyDescent="0.25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</row>
    <row r="506" spans="2:15" x14ac:dyDescent="0.25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</row>
    <row r="507" spans="2:15" x14ac:dyDescent="0.25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</row>
    <row r="508" spans="2:15" x14ac:dyDescent="0.25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</row>
    <row r="509" spans="2:15" x14ac:dyDescent="0.25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</row>
    <row r="510" spans="2:15" x14ac:dyDescent="0.25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</row>
    <row r="511" spans="2:15" x14ac:dyDescent="0.25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</row>
    <row r="512" spans="2:15" x14ac:dyDescent="0.25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</row>
    <row r="513" spans="2:15" x14ac:dyDescent="0.25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</row>
    <row r="514" spans="2:15" x14ac:dyDescent="0.25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</row>
    <row r="515" spans="2:15" x14ac:dyDescent="0.25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</row>
    <row r="516" spans="2:15" x14ac:dyDescent="0.25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</row>
    <row r="517" spans="2:15" x14ac:dyDescent="0.25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</row>
    <row r="518" spans="2:15" x14ac:dyDescent="0.25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</row>
    <row r="519" spans="2:15" x14ac:dyDescent="0.25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</row>
    <row r="520" spans="2:15" x14ac:dyDescent="0.25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</row>
    <row r="521" spans="2:15" x14ac:dyDescent="0.25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</row>
    <row r="522" spans="2:15" x14ac:dyDescent="0.25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</row>
    <row r="523" spans="2:15" x14ac:dyDescent="0.25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</row>
    <row r="524" spans="2:15" x14ac:dyDescent="0.25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</row>
    <row r="525" spans="2:15" x14ac:dyDescent="0.25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</row>
    <row r="526" spans="2:15" x14ac:dyDescent="0.25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</row>
    <row r="527" spans="2:15" x14ac:dyDescent="0.25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</row>
    <row r="528" spans="2:15" x14ac:dyDescent="0.25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</row>
    <row r="529" spans="2:15" x14ac:dyDescent="0.25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</row>
    <row r="530" spans="2:15" x14ac:dyDescent="0.25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</row>
    <row r="531" spans="2:15" x14ac:dyDescent="0.25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</row>
    <row r="532" spans="2:15" x14ac:dyDescent="0.25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</row>
    <row r="533" spans="2:15" x14ac:dyDescent="0.25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</row>
    <row r="534" spans="2:15" x14ac:dyDescent="0.25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</row>
    <row r="535" spans="2:15" x14ac:dyDescent="0.25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</row>
    <row r="536" spans="2:15" x14ac:dyDescent="0.25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</row>
    <row r="537" spans="2:15" x14ac:dyDescent="0.25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</row>
    <row r="538" spans="2:15" x14ac:dyDescent="0.25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</row>
    <row r="539" spans="2:15" x14ac:dyDescent="0.25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</row>
    <row r="540" spans="2:15" x14ac:dyDescent="0.25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</row>
    <row r="541" spans="2:15" x14ac:dyDescent="0.25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</row>
    <row r="542" spans="2:15" x14ac:dyDescent="0.25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</row>
    <row r="543" spans="2:15" x14ac:dyDescent="0.25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</row>
    <row r="544" spans="2:15" x14ac:dyDescent="0.25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</row>
    <row r="545" spans="2:15" x14ac:dyDescent="0.25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</row>
    <row r="546" spans="2:15" x14ac:dyDescent="0.25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</row>
    <row r="547" spans="2:15" x14ac:dyDescent="0.25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</row>
    <row r="548" spans="2:15" x14ac:dyDescent="0.25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</row>
    <row r="549" spans="2:15" x14ac:dyDescent="0.25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</row>
    <row r="550" spans="2:15" x14ac:dyDescent="0.25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</row>
    <row r="551" spans="2:15" x14ac:dyDescent="0.25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</row>
    <row r="552" spans="2:15" x14ac:dyDescent="0.25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</row>
    <row r="553" spans="2:15" x14ac:dyDescent="0.25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</row>
    <row r="554" spans="2:15" x14ac:dyDescent="0.25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</row>
    <row r="555" spans="2:15" x14ac:dyDescent="0.25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</row>
    <row r="556" spans="2:15" x14ac:dyDescent="0.25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</row>
    <row r="557" spans="2:15" x14ac:dyDescent="0.25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</row>
    <row r="558" spans="2:15" x14ac:dyDescent="0.25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</row>
    <row r="559" spans="2:15" x14ac:dyDescent="0.25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</row>
    <row r="560" spans="2:15" x14ac:dyDescent="0.25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</row>
    <row r="561" spans="2:15" x14ac:dyDescent="0.25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</row>
    <row r="562" spans="2:15" x14ac:dyDescent="0.25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</row>
    <row r="563" spans="2:15" x14ac:dyDescent="0.25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</row>
    <row r="564" spans="2:15" x14ac:dyDescent="0.25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</row>
    <row r="565" spans="2:15" x14ac:dyDescent="0.25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</row>
    <row r="566" spans="2:15" x14ac:dyDescent="0.25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</row>
    <row r="567" spans="2:15" x14ac:dyDescent="0.25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</row>
    <row r="568" spans="2:15" x14ac:dyDescent="0.25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</row>
    <row r="569" spans="2:15" x14ac:dyDescent="0.25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</row>
    <row r="570" spans="2:15" x14ac:dyDescent="0.25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</row>
    <row r="571" spans="2:15" x14ac:dyDescent="0.25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</row>
    <row r="572" spans="2:15" x14ac:dyDescent="0.25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</row>
    <row r="573" spans="2:15" x14ac:dyDescent="0.25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</row>
    <row r="574" spans="2:15" x14ac:dyDescent="0.25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</row>
    <row r="575" spans="2:15" x14ac:dyDescent="0.25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</row>
    <row r="576" spans="2:15" x14ac:dyDescent="0.25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</row>
    <row r="577" spans="2:15" x14ac:dyDescent="0.25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</row>
    <row r="578" spans="2:15" x14ac:dyDescent="0.25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</row>
    <row r="579" spans="2:15" x14ac:dyDescent="0.25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</row>
    <row r="580" spans="2:15" x14ac:dyDescent="0.25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</row>
    <row r="581" spans="2:15" x14ac:dyDescent="0.25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</row>
    <row r="582" spans="2:15" x14ac:dyDescent="0.25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</row>
    <row r="583" spans="2:15" x14ac:dyDescent="0.25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</row>
    <row r="584" spans="2:15" x14ac:dyDescent="0.25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</row>
    <row r="585" spans="2:15" x14ac:dyDescent="0.25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</row>
    <row r="586" spans="2:15" x14ac:dyDescent="0.25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</row>
    <row r="587" spans="2:15" x14ac:dyDescent="0.25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</row>
    <row r="588" spans="2:15" x14ac:dyDescent="0.25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</row>
    <row r="589" spans="2:15" x14ac:dyDescent="0.25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</row>
    <row r="590" spans="2:15" x14ac:dyDescent="0.25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</row>
    <row r="591" spans="2:15" x14ac:dyDescent="0.25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</row>
    <row r="592" spans="2:15" x14ac:dyDescent="0.25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</row>
    <row r="593" spans="2:15" x14ac:dyDescent="0.25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</row>
    <row r="594" spans="2:15" x14ac:dyDescent="0.25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</row>
    <row r="595" spans="2:15" x14ac:dyDescent="0.25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</row>
    <row r="596" spans="2:15" x14ac:dyDescent="0.25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</row>
    <row r="597" spans="2:15" x14ac:dyDescent="0.25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</row>
    <row r="598" spans="2:15" x14ac:dyDescent="0.25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</row>
    <row r="599" spans="2:15" x14ac:dyDescent="0.25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</row>
    <row r="600" spans="2:15" x14ac:dyDescent="0.25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</row>
    <row r="601" spans="2:15" x14ac:dyDescent="0.25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</row>
    <row r="602" spans="2:15" x14ac:dyDescent="0.25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</row>
    <row r="603" spans="2:15" x14ac:dyDescent="0.25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</row>
    <row r="604" spans="2:15" x14ac:dyDescent="0.25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</row>
    <row r="605" spans="2:15" x14ac:dyDescent="0.25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</row>
    <row r="606" spans="2:15" x14ac:dyDescent="0.25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</row>
    <row r="607" spans="2:15" x14ac:dyDescent="0.25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</row>
    <row r="608" spans="2:15" x14ac:dyDescent="0.25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</row>
    <row r="609" spans="2:15" x14ac:dyDescent="0.25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</row>
    <row r="610" spans="2:15" x14ac:dyDescent="0.25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</row>
    <row r="611" spans="2:15" x14ac:dyDescent="0.25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</row>
    <row r="612" spans="2:15" x14ac:dyDescent="0.25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</row>
    <row r="613" spans="2:15" x14ac:dyDescent="0.25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</row>
    <row r="614" spans="2:15" x14ac:dyDescent="0.25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</row>
    <row r="615" spans="2:15" x14ac:dyDescent="0.25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</row>
    <row r="616" spans="2:15" x14ac:dyDescent="0.25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</row>
    <row r="617" spans="2:15" x14ac:dyDescent="0.25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</row>
    <row r="618" spans="2:15" x14ac:dyDescent="0.25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</row>
    <row r="619" spans="2:15" x14ac:dyDescent="0.25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</row>
    <row r="620" spans="2:15" x14ac:dyDescent="0.25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</row>
    <row r="621" spans="2:15" x14ac:dyDescent="0.25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</row>
    <row r="622" spans="2:15" x14ac:dyDescent="0.25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</row>
    <row r="623" spans="2:15" x14ac:dyDescent="0.25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</row>
    <row r="624" spans="2:15" x14ac:dyDescent="0.25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</row>
    <row r="625" spans="2:15" x14ac:dyDescent="0.25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</row>
    <row r="626" spans="2:15" x14ac:dyDescent="0.25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</row>
    <row r="627" spans="2:15" x14ac:dyDescent="0.25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</row>
    <row r="628" spans="2:15" x14ac:dyDescent="0.25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</row>
    <row r="629" spans="2:15" x14ac:dyDescent="0.25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</row>
    <row r="630" spans="2:15" x14ac:dyDescent="0.25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</row>
    <row r="631" spans="2:15" x14ac:dyDescent="0.25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</row>
    <row r="632" spans="2:15" x14ac:dyDescent="0.25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</row>
    <row r="633" spans="2:15" x14ac:dyDescent="0.25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</row>
    <row r="634" spans="2:15" x14ac:dyDescent="0.25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</row>
    <row r="635" spans="2:15" x14ac:dyDescent="0.25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</row>
    <row r="636" spans="2:15" x14ac:dyDescent="0.25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</row>
    <row r="637" spans="2:15" x14ac:dyDescent="0.25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</row>
    <row r="638" spans="2:15" x14ac:dyDescent="0.25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</row>
    <row r="639" spans="2:15" x14ac:dyDescent="0.25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</row>
    <row r="640" spans="2:15" x14ac:dyDescent="0.25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</row>
    <row r="641" spans="2:15" x14ac:dyDescent="0.25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</row>
    <row r="642" spans="2:15" x14ac:dyDescent="0.25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</row>
    <row r="643" spans="2:15" x14ac:dyDescent="0.25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</row>
    <row r="644" spans="2:15" x14ac:dyDescent="0.25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</row>
    <row r="645" spans="2:15" x14ac:dyDescent="0.25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</row>
    <row r="646" spans="2:15" x14ac:dyDescent="0.25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</row>
    <row r="647" spans="2:15" x14ac:dyDescent="0.25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</row>
    <row r="648" spans="2:15" x14ac:dyDescent="0.25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</row>
    <row r="649" spans="2:15" x14ac:dyDescent="0.25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</row>
    <row r="650" spans="2:15" x14ac:dyDescent="0.25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</row>
    <row r="651" spans="2:15" x14ac:dyDescent="0.25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</row>
    <row r="652" spans="2:15" x14ac:dyDescent="0.25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</row>
    <row r="653" spans="2:15" x14ac:dyDescent="0.25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</row>
    <row r="654" spans="2:15" x14ac:dyDescent="0.25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</row>
    <row r="655" spans="2:15" x14ac:dyDescent="0.25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</row>
    <row r="656" spans="2:15" x14ac:dyDescent="0.25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</row>
    <row r="657" spans="2:15" x14ac:dyDescent="0.25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</row>
    <row r="658" spans="2:15" x14ac:dyDescent="0.25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</row>
    <row r="659" spans="2:15" x14ac:dyDescent="0.25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</row>
    <row r="660" spans="2:15" x14ac:dyDescent="0.25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</row>
    <row r="661" spans="2:15" x14ac:dyDescent="0.25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</row>
    <row r="662" spans="2:15" x14ac:dyDescent="0.25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</row>
    <row r="663" spans="2:15" x14ac:dyDescent="0.25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</row>
    <row r="664" spans="2:15" x14ac:dyDescent="0.25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</row>
    <row r="665" spans="2:15" x14ac:dyDescent="0.25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</row>
    <row r="666" spans="2:15" x14ac:dyDescent="0.25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</row>
    <row r="667" spans="2:15" x14ac:dyDescent="0.25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</row>
    <row r="668" spans="2:15" x14ac:dyDescent="0.25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</row>
    <row r="669" spans="2:15" x14ac:dyDescent="0.25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</row>
    <row r="670" spans="2:15" x14ac:dyDescent="0.25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</row>
    <row r="671" spans="2:15" x14ac:dyDescent="0.25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</row>
    <row r="672" spans="2:15" x14ac:dyDescent="0.25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</row>
    <row r="673" spans="2:15" x14ac:dyDescent="0.25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</row>
    <row r="674" spans="2:15" x14ac:dyDescent="0.25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</row>
    <row r="675" spans="2:15" x14ac:dyDescent="0.25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</row>
    <row r="676" spans="2:15" x14ac:dyDescent="0.25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</row>
    <row r="677" spans="2:15" x14ac:dyDescent="0.25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</row>
    <row r="678" spans="2:15" x14ac:dyDescent="0.25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</row>
    <row r="679" spans="2:15" x14ac:dyDescent="0.25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</row>
    <row r="680" spans="2:15" x14ac:dyDescent="0.25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</row>
    <row r="681" spans="2:15" x14ac:dyDescent="0.25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</row>
    <row r="682" spans="2:15" x14ac:dyDescent="0.25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</row>
    <row r="683" spans="2:15" x14ac:dyDescent="0.25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</row>
    <row r="684" spans="2:15" x14ac:dyDescent="0.25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</row>
    <row r="685" spans="2:15" x14ac:dyDescent="0.25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</row>
    <row r="686" spans="2:15" x14ac:dyDescent="0.25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</row>
    <row r="687" spans="2:15" x14ac:dyDescent="0.25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</row>
    <row r="688" spans="2:15" x14ac:dyDescent="0.25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</row>
    <row r="689" spans="2:15" x14ac:dyDescent="0.25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</row>
    <row r="690" spans="2:15" x14ac:dyDescent="0.25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</row>
    <row r="691" spans="2:15" x14ac:dyDescent="0.25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</row>
    <row r="692" spans="2:15" x14ac:dyDescent="0.25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</row>
    <row r="693" spans="2:15" x14ac:dyDescent="0.25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</row>
    <row r="694" spans="2:15" x14ac:dyDescent="0.25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</row>
    <row r="695" spans="2:15" x14ac:dyDescent="0.25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</row>
    <row r="696" spans="2:15" x14ac:dyDescent="0.25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</row>
    <row r="697" spans="2:15" x14ac:dyDescent="0.25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</row>
    <row r="698" spans="2:15" x14ac:dyDescent="0.25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</row>
    <row r="699" spans="2:15" x14ac:dyDescent="0.25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</row>
    <row r="700" spans="2:15" x14ac:dyDescent="0.25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</row>
    <row r="701" spans="2:15" x14ac:dyDescent="0.25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</row>
    <row r="702" spans="2:15" x14ac:dyDescent="0.25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</row>
    <row r="703" spans="2:15" x14ac:dyDescent="0.25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</row>
    <row r="704" spans="2:15" x14ac:dyDescent="0.25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</row>
    <row r="705" spans="2:15" x14ac:dyDescent="0.25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</row>
    <row r="706" spans="2:15" x14ac:dyDescent="0.25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</row>
    <row r="707" spans="2:15" x14ac:dyDescent="0.25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</row>
    <row r="708" spans="2:15" x14ac:dyDescent="0.25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</row>
    <row r="709" spans="2:15" x14ac:dyDescent="0.25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</row>
    <row r="710" spans="2:15" x14ac:dyDescent="0.25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</row>
    <row r="711" spans="2:15" x14ac:dyDescent="0.25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</row>
    <row r="712" spans="2:15" x14ac:dyDescent="0.25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</row>
    <row r="713" spans="2:15" x14ac:dyDescent="0.25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</row>
    <row r="714" spans="2:15" x14ac:dyDescent="0.25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</row>
    <row r="715" spans="2:15" x14ac:dyDescent="0.25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</row>
    <row r="716" spans="2:15" x14ac:dyDescent="0.25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</row>
  </sheetData>
  <mergeCells count="10">
    <mergeCell ref="M4:N5"/>
    <mergeCell ref="B2:O2"/>
    <mergeCell ref="B3:O3"/>
    <mergeCell ref="B4:B6"/>
    <mergeCell ref="O4:O6"/>
    <mergeCell ref="C4:D5"/>
    <mergeCell ref="E4:F5"/>
    <mergeCell ref="G4:H5"/>
    <mergeCell ref="I4:J5"/>
    <mergeCell ref="K4:L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DA772"/>
  <sheetViews>
    <sheetView zoomScale="80" zoomScaleNormal="80" workbookViewId="0">
      <selection activeCell="C6" sqref="C6:L15"/>
    </sheetView>
  </sheetViews>
  <sheetFormatPr defaultColWidth="9.140625" defaultRowHeight="15" x14ac:dyDescent="0.25"/>
  <cols>
    <col min="1" max="1" width="2.7109375" style="48" customWidth="1"/>
    <col min="2" max="2" width="25.7109375" style="34" customWidth="1"/>
    <col min="3" max="12" width="11.7109375" style="34" customWidth="1"/>
    <col min="13" max="13" width="11.42578125" style="210" customWidth="1"/>
    <col min="14" max="256" width="11.42578125" style="48" customWidth="1"/>
    <col min="257" max="16384" width="9.140625" style="48"/>
  </cols>
  <sheetData>
    <row r="1" spans="2:13" ht="15.75" thickBot="1" x14ac:dyDescent="0.3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3" ht="22.15" customHeight="1" thickTop="1" thickBot="1" x14ac:dyDescent="0.3">
      <c r="B2" s="226" t="s">
        <v>137</v>
      </c>
      <c r="C2" s="241"/>
      <c r="D2" s="241"/>
      <c r="E2" s="241"/>
      <c r="F2" s="241"/>
      <c r="G2" s="241"/>
      <c r="H2" s="241"/>
      <c r="I2" s="241"/>
      <c r="J2" s="241"/>
      <c r="K2" s="241"/>
      <c r="L2" s="252"/>
    </row>
    <row r="3" spans="2:13" ht="22.15" customHeight="1" thickTop="1" thickBot="1" x14ac:dyDescent="0.3">
      <c r="B3" s="302" t="s">
        <v>101</v>
      </c>
      <c r="C3" s="255" t="s">
        <v>20</v>
      </c>
      <c r="D3" s="256"/>
      <c r="E3" s="256"/>
      <c r="F3" s="256"/>
      <c r="G3" s="256"/>
      <c r="H3" s="256"/>
      <c r="I3" s="256"/>
      <c r="J3" s="263"/>
      <c r="K3" s="257" t="s">
        <v>19</v>
      </c>
      <c r="L3" s="258"/>
    </row>
    <row r="4" spans="2:13" ht="22.15" customHeight="1" thickTop="1" x14ac:dyDescent="0.25">
      <c r="B4" s="303"/>
      <c r="C4" s="271" t="s">
        <v>21</v>
      </c>
      <c r="D4" s="272"/>
      <c r="E4" s="273" t="s">
        <v>66</v>
      </c>
      <c r="F4" s="272"/>
      <c r="G4" s="273" t="s">
        <v>67</v>
      </c>
      <c r="H4" s="272"/>
      <c r="I4" s="309" t="s">
        <v>22</v>
      </c>
      <c r="J4" s="310"/>
      <c r="K4" s="261"/>
      <c r="L4" s="262"/>
    </row>
    <row r="5" spans="2:13" ht="22.15" customHeight="1" thickBot="1" x14ac:dyDescent="0.3">
      <c r="B5" s="304"/>
      <c r="C5" s="195" t="s">
        <v>3</v>
      </c>
      <c r="D5" s="143" t="s">
        <v>4</v>
      </c>
      <c r="E5" s="196" t="s">
        <v>3</v>
      </c>
      <c r="F5" s="143" t="s">
        <v>4</v>
      </c>
      <c r="G5" s="196" t="s">
        <v>3</v>
      </c>
      <c r="H5" s="143" t="s">
        <v>4</v>
      </c>
      <c r="I5" s="196" t="s">
        <v>3</v>
      </c>
      <c r="J5" s="144" t="s">
        <v>4</v>
      </c>
      <c r="K5" s="195" t="s">
        <v>3</v>
      </c>
      <c r="L5" s="145" t="s">
        <v>4</v>
      </c>
    </row>
    <row r="6" spans="2:13" ht="22.15" customHeight="1" thickTop="1" x14ac:dyDescent="0.25">
      <c r="B6" s="140" t="s">
        <v>36</v>
      </c>
      <c r="C6" s="79">
        <v>3</v>
      </c>
      <c r="D6" s="60">
        <v>3.2758244158113123E-4</v>
      </c>
      <c r="E6" s="80">
        <v>13</v>
      </c>
      <c r="F6" s="60">
        <v>7.7293537071169516E-4</v>
      </c>
      <c r="G6" s="80">
        <v>1</v>
      </c>
      <c r="H6" s="60">
        <v>1.006036217303823E-3</v>
      </c>
      <c r="I6" s="80">
        <v>0</v>
      </c>
      <c r="J6" s="62">
        <v>0</v>
      </c>
      <c r="K6" s="79">
        <v>17</v>
      </c>
      <c r="L6" s="81">
        <v>6.3028325671066296E-4</v>
      </c>
      <c r="M6" s="211" t="s">
        <v>54</v>
      </c>
    </row>
    <row r="7" spans="2:13" ht="22.15" customHeight="1" x14ac:dyDescent="0.25">
      <c r="B7" s="140" t="s">
        <v>37</v>
      </c>
      <c r="C7" s="79">
        <v>11</v>
      </c>
      <c r="D7" s="60">
        <v>1.2011356191308146E-3</v>
      </c>
      <c r="E7" s="80">
        <v>20</v>
      </c>
      <c r="F7" s="60">
        <v>1.1891313395564541E-3</v>
      </c>
      <c r="G7" s="80">
        <v>1</v>
      </c>
      <c r="H7" s="60">
        <v>1.006036217303823E-3</v>
      </c>
      <c r="I7" s="80">
        <v>0</v>
      </c>
      <c r="J7" s="62">
        <v>0</v>
      </c>
      <c r="K7" s="79">
        <v>32</v>
      </c>
      <c r="L7" s="81">
        <v>1.1864155420436007E-3</v>
      </c>
      <c r="M7" s="211" t="s">
        <v>55</v>
      </c>
    </row>
    <row r="8" spans="2:13" ht="22.15" customHeight="1" x14ac:dyDescent="0.25">
      <c r="B8" s="140" t="s">
        <v>38</v>
      </c>
      <c r="C8" s="79">
        <v>22</v>
      </c>
      <c r="D8" s="60">
        <v>2.4022712382616293E-3</v>
      </c>
      <c r="E8" s="80">
        <v>40</v>
      </c>
      <c r="F8" s="60">
        <v>2.3782626791129082E-3</v>
      </c>
      <c r="G8" s="80">
        <v>4</v>
      </c>
      <c r="H8" s="60">
        <v>4.0241448692152921E-3</v>
      </c>
      <c r="I8" s="80">
        <v>0</v>
      </c>
      <c r="J8" s="62">
        <v>0</v>
      </c>
      <c r="K8" s="79">
        <v>66</v>
      </c>
      <c r="L8" s="81">
        <v>2.4469820554649264E-3</v>
      </c>
      <c r="M8" s="211" t="s">
        <v>56</v>
      </c>
    </row>
    <row r="9" spans="2:13" ht="22.15" customHeight="1" x14ac:dyDescent="0.25">
      <c r="B9" s="140" t="s">
        <v>39</v>
      </c>
      <c r="C9" s="79">
        <v>68</v>
      </c>
      <c r="D9" s="60">
        <v>7.4252020091723084E-3</v>
      </c>
      <c r="E9" s="80">
        <v>234</v>
      </c>
      <c r="F9" s="60">
        <v>1.3912836672810512E-2</v>
      </c>
      <c r="G9" s="80">
        <v>12</v>
      </c>
      <c r="H9" s="60">
        <v>1.2072434607645875E-2</v>
      </c>
      <c r="I9" s="80">
        <v>0</v>
      </c>
      <c r="J9" s="62">
        <v>0</v>
      </c>
      <c r="K9" s="79">
        <v>314</v>
      </c>
      <c r="L9" s="81">
        <v>1.1641702506302833E-2</v>
      </c>
      <c r="M9" s="211" t="s">
        <v>57</v>
      </c>
    </row>
    <row r="10" spans="2:13" ht="22.15" customHeight="1" x14ac:dyDescent="0.25">
      <c r="B10" s="140" t="s">
        <v>40</v>
      </c>
      <c r="C10" s="79">
        <v>372</v>
      </c>
      <c r="D10" s="60">
        <v>4.0620222756060274E-2</v>
      </c>
      <c r="E10" s="80">
        <v>890</v>
      </c>
      <c r="F10" s="60">
        <v>5.2916344610262206E-2</v>
      </c>
      <c r="G10" s="80">
        <v>42</v>
      </c>
      <c r="H10" s="60">
        <v>4.2253521126760563E-2</v>
      </c>
      <c r="I10" s="80">
        <v>0</v>
      </c>
      <c r="J10" s="62">
        <v>0</v>
      </c>
      <c r="K10" s="79">
        <v>1304</v>
      </c>
      <c r="L10" s="81">
        <v>4.8346433338276734E-2</v>
      </c>
      <c r="M10" s="211" t="s">
        <v>58</v>
      </c>
    </row>
    <row r="11" spans="2:13" ht="22.15" customHeight="1" x14ac:dyDescent="0.25">
      <c r="B11" s="140" t="s">
        <v>41</v>
      </c>
      <c r="C11" s="79">
        <v>785</v>
      </c>
      <c r="D11" s="60">
        <v>8.5717405547062683E-2</v>
      </c>
      <c r="E11" s="80">
        <v>1821</v>
      </c>
      <c r="F11" s="60">
        <v>0.10827040846661513</v>
      </c>
      <c r="G11" s="80">
        <v>69</v>
      </c>
      <c r="H11" s="60">
        <v>6.9416498993963779E-2</v>
      </c>
      <c r="I11" s="80">
        <v>0</v>
      </c>
      <c r="J11" s="62">
        <v>0</v>
      </c>
      <c r="K11" s="79">
        <v>2675</v>
      </c>
      <c r="L11" s="81">
        <v>9.9176924217707255E-2</v>
      </c>
      <c r="M11" s="211" t="s">
        <v>59</v>
      </c>
    </row>
    <row r="12" spans="2:13" ht="22.15" customHeight="1" x14ac:dyDescent="0.25">
      <c r="B12" s="140" t="s">
        <v>42</v>
      </c>
      <c r="C12" s="79">
        <v>1150</v>
      </c>
      <c r="D12" s="60">
        <v>0.12557326927276699</v>
      </c>
      <c r="E12" s="80">
        <v>2675</v>
      </c>
      <c r="F12" s="60">
        <v>0.15904631666567573</v>
      </c>
      <c r="G12" s="80">
        <v>119</v>
      </c>
      <c r="H12" s="60">
        <v>0.11971830985915492</v>
      </c>
      <c r="I12" s="80">
        <v>0</v>
      </c>
      <c r="J12" s="62">
        <v>0</v>
      </c>
      <c r="K12" s="79">
        <v>3944</v>
      </c>
      <c r="L12" s="81">
        <v>0.1462257155568738</v>
      </c>
      <c r="M12" s="211" t="s">
        <v>60</v>
      </c>
    </row>
    <row r="13" spans="2:13" ht="22.15" customHeight="1" x14ac:dyDescent="0.25">
      <c r="B13" s="140" t="s">
        <v>43</v>
      </c>
      <c r="C13" s="79">
        <v>626</v>
      </c>
      <c r="D13" s="60">
        <v>6.8355536143262716E-2</v>
      </c>
      <c r="E13" s="80">
        <v>1590</v>
      </c>
      <c r="F13" s="60">
        <v>9.4535941494738096E-2</v>
      </c>
      <c r="G13" s="80">
        <v>62</v>
      </c>
      <c r="H13" s="60">
        <v>6.2374245472837021E-2</v>
      </c>
      <c r="I13" s="80">
        <v>1</v>
      </c>
      <c r="J13" s="62">
        <v>1</v>
      </c>
      <c r="K13" s="79">
        <v>2279</v>
      </c>
      <c r="L13" s="81">
        <v>8.4495031884917693E-2</v>
      </c>
      <c r="M13" s="211" t="s">
        <v>61</v>
      </c>
    </row>
    <row r="14" spans="2:13" ht="22.15" customHeight="1" thickBot="1" x14ac:dyDescent="0.3">
      <c r="B14" s="140" t="s">
        <v>44</v>
      </c>
      <c r="C14" s="146">
        <v>6121</v>
      </c>
      <c r="D14" s="60">
        <v>0.66837737497270144</v>
      </c>
      <c r="E14" s="80">
        <v>9536</v>
      </c>
      <c r="F14" s="60">
        <v>0.56697782270051722</v>
      </c>
      <c r="G14" s="80">
        <v>684</v>
      </c>
      <c r="H14" s="60">
        <v>0.68812877263581484</v>
      </c>
      <c r="I14" s="80">
        <v>0</v>
      </c>
      <c r="J14" s="62">
        <v>0</v>
      </c>
      <c r="K14" s="79">
        <v>16341</v>
      </c>
      <c r="L14" s="81">
        <v>0.60585051164170256</v>
      </c>
      <c r="M14" s="211" t="s">
        <v>62</v>
      </c>
    </row>
    <row r="15" spans="2:13" ht="22.15" customHeight="1" thickTop="1" thickBot="1" x14ac:dyDescent="0.3">
      <c r="B15" s="66" t="s">
        <v>19</v>
      </c>
      <c r="C15" s="148">
        <v>9158</v>
      </c>
      <c r="D15" s="68">
        <v>1</v>
      </c>
      <c r="E15" s="147">
        <v>16819</v>
      </c>
      <c r="F15" s="68">
        <v>1</v>
      </c>
      <c r="G15" s="147">
        <v>994</v>
      </c>
      <c r="H15" s="68">
        <v>1</v>
      </c>
      <c r="I15" s="147">
        <v>1</v>
      </c>
      <c r="J15" s="70">
        <v>1</v>
      </c>
      <c r="K15" s="148">
        <v>26972</v>
      </c>
      <c r="L15" s="84">
        <v>1</v>
      </c>
      <c r="M15" s="213" t="s">
        <v>53</v>
      </c>
    </row>
    <row r="16" spans="2:13" ht="22.15" customHeight="1" thickTop="1" thickBot="1" x14ac:dyDescent="0.3">
      <c r="B16" s="149"/>
      <c r="C16" s="150"/>
      <c r="D16" s="135"/>
      <c r="E16" s="150"/>
      <c r="F16" s="135"/>
      <c r="G16" s="150"/>
      <c r="H16" s="135"/>
      <c r="I16" s="150"/>
      <c r="J16" s="135"/>
      <c r="K16" s="150"/>
      <c r="L16" s="135"/>
    </row>
    <row r="17" spans="1:105" s="34" customFormat="1" ht="22.15" customHeight="1" thickTop="1" x14ac:dyDescent="0.25">
      <c r="A17" s="48"/>
      <c r="B17" s="86" t="s">
        <v>93</v>
      </c>
      <c r="C17" s="125"/>
      <c r="D17" s="87"/>
      <c r="E17" s="151"/>
      <c r="F17" s="151"/>
      <c r="G17" s="89"/>
      <c r="H17" s="73"/>
      <c r="I17" s="73"/>
      <c r="J17" s="73"/>
      <c r="K17" s="73"/>
      <c r="L17" s="89"/>
      <c r="M17" s="216"/>
      <c r="N17" s="73"/>
      <c r="O17" s="73"/>
      <c r="P17" s="73"/>
      <c r="Q17" s="89"/>
      <c r="R17" s="73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</row>
    <row r="18" spans="1:105" s="34" customFormat="1" ht="22.15" customHeight="1" thickBot="1" x14ac:dyDescent="0.3">
      <c r="A18" s="48"/>
      <c r="B18" s="90" t="s">
        <v>65</v>
      </c>
      <c r="C18" s="126"/>
      <c r="D18" s="91"/>
      <c r="E18" s="151"/>
      <c r="F18" s="151"/>
      <c r="G18" s="105"/>
      <c r="H18" s="105"/>
      <c r="I18" s="105"/>
      <c r="J18" s="105"/>
      <c r="K18" s="105"/>
      <c r="L18" s="105"/>
      <c r="M18" s="217"/>
      <c r="N18" s="105"/>
      <c r="O18" s="105"/>
      <c r="P18" s="105"/>
      <c r="Q18" s="105"/>
      <c r="R18" s="105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</row>
    <row r="19" spans="1:105" ht="15.75" thickTop="1" x14ac:dyDescent="0.25">
      <c r="B19" s="73"/>
      <c r="C19" s="73"/>
      <c r="D19" s="104"/>
      <c r="E19" s="73"/>
      <c r="F19" s="104"/>
      <c r="G19" s="73"/>
      <c r="H19" s="104"/>
      <c r="I19" s="73"/>
      <c r="J19" s="104"/>
      <c r="K19" s="73"/>
      <c r="L19" s="104"/>
    </row>
    <row r="20" spans="1:105" x14ac:dyDescent="0.25">
      <c r="B20" s="48"/>
      <c r="C20" s="57"/>
      <c r="D20" s="74"/>
      <c r="E20" s="75"/>
      <c r="F20" s="74"/>
      <c r="G20" s="75"/>
      <c r="H20" s="74"/>
      <c r="I20" s="75"/>
      <c r="J20" s="74"/>
      <c r="K20" s="75"/>
      <c r="L20" s="74"/>
      <c r="M20" s="218"/>
    </row>
    <row r="21" spans="1:105" x14ac:dyDescent="0.25">
      <c r="B21" s="48"/>
      <c r="C21" s="57"/>
      <c r="D21" s="74"/>
      <c r="E21" s="75"/>
      <c r="F21" s="74"/>
      <c r="G21" s="75"/>
      <c r="H21" s="74"/>
      <c r="I21" s="75"/>
      <c r="J21" s="74"/>
      <c r="K21" s="75"/>
      <c r="L21" s="74"/>
      <c r="M21" s="218"/>
    </row>
    <row r="22" spans="1:105" x14ac:dyDescent="0.25">
      <c r="B22" s="48"/>
      <c r="C22" s="57"/>
      <c r="D22" s="74"/>
      <c r="E22" s="75"/>
      <c r="F22" s="74"/>
      <c r="G22" s="75"/>
      <c r="H22" s="74"/>
      <c r="I22" s="75"/>
      <c r="J22" s="74"/>
      <c r="K22" s="75"/>
      <c r="L22" s="74"/>
      <c r="M22" s="218"/>
    </row>
    <row r="23" spans="1:105" x14ac:dyDescent="0.25">
      <c r="B23" s="48"/>
      <c r="C23" s="57"/>
      <c r="D23" s="74"/>
      <c r="E23" s="75"/>
      <c r="F23" s="74"/>
      <c r="G23" s="75"/>
      <c r="H23" s="74"/>
      <c r="I23" s="75"/>
      <c r="J23" s="74"/>
      <c r="K23" s="75"/>
      <c r="L23" s="74"/>
      <c r="M23" s="218"/>
    </row>
    <row r="24" spans="1:105" x14ac:dyDescent="0.25">
      <c r="B24" s="48"/>
      <c r="C24" s="57"/>
      <c r="D24" s="74"/>
      <c r="E24" s="75"/>
      <c r="F24" s="74"/>
      <c r="G24" s="75"/>
      <c r="H24" s="74"/>
      <c r="I24" s="75"/>
      <c r="J24" s="74"/>
      <c r="K24" s="75"/>
      <c r="L24" s="74"/>
      <c r="M24" s="218"/>
    </row>
    <row r="25" spans="1:105" x14ac:dyDescent="0.25">
      <c r="B25" s="48"/>
      <c r="C25" s="57"/>
      <c r="D25" s="74"/>
      <c r="E25" s="75"/>
      <c r="F25" s="74"/>
      <c r="G25" s="75"/>
      <c r="H25" s="74"/>
      <c r="I25" s="75"/>
      <c r="J25" s="74"/>
      <c r="K25" s="75"/>
      <c r="L25" s="74"/>
      <c r="M25" s="218"/>
    </row>
    <row r="26" spans="1:105" x14ac:dyDescent="0.25">
      <c r="B26" s="48"/>
      <c r="C26" s="57"/>
      <c r="D26" s="74"/>
      <c r="E26" s="75"/>
      <c r="F26" s="74"/>
      <c r="G26" s="75"/>
      <c r="H26" s="74"/>
      <c r="I26" s="75"/>
      <c r="J26" s="74"/>
      <c r="K26" s="75"/>
      <c r="L26" s="74"/>
      <c r="M26" s="218"/>
    </row>
    <row r="27" spans="1:105" x14ac:dyDescent="0.25">
      <c r="B27" s="48"/>
      <c r="C27" s="57"/>
      <c r="D27" s="74"/>
      <c r="E27" s="75"/>
      <c r="F27" s="74"/>
      <c r="G27" s="75"/>
      <c r="H27" s="74"/>
      <c r="I27" s="75"/>
      <c r="J27" s="74"/>
      <c r="K27" s="75"/>
      <c r="L27" s="74"/>
      <c r="M27" s="218"/>
    </row>
    <row r="28" spans="1:105" x14ac:dyDescent="0.25">
      <c r="B28" s="48"/>
      <c r="C28" s="57"/>
      <c r="D28" s="74"/>
      <c r="E28" s="75"/>
      <c r="F28" s="74"/>
      <c r="G28" s="75"/>
      <c r="H28" s="74"/>
      <c r="I28" s="75"/>
      <c r="J28" s="74"/>
      <c r="K28" s="75"/>
      <c r="L28" s="74"/>
      <c r="M28" s="218"/>
    </row>
    <row r="29" spans="1:105" x14ac:dyDescent="0.25">
      <c r="B29" s="48"/>
      <c r="C29" s="72"/>
      <c r="D29" s="74"/>
      <c r="E29" s="75"/>
      <c r="F29" s="74"/>
      <c r="G29" s="75"/>
      <c r="H29" s="74"/>
      <c r="I29" s="75"/>
      <c r="J29" s="74"/>
      <c r="K29" s="75"/>
      <c r="L29" s="74"/>
      <c r="M29" s="218"/>
    </row>
    <row r="30" spans="1:105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05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05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2:12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2:12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2:12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2:12" x14ac:dyDescent="0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2:12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2:12" x14ac:dyDescent="0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2:12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2:12" x14ac:dyDescent="0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2:12" x14ac:dyDescent="0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2:12" x14ac:dyDescent="0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2:12" x14ac:dyDescent="0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2:12" x14ac:dyDescent="0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2:12" x14ac:dyDescent="0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2:12" x14ac:dyDescent="0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2:12" x14ac:dyDescent="0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2:12" x14ac:dyDescent="0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2:12" x14ac:dyDescent="0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2:12" x14ac:dyDescent="0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2:12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2:12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2:12" x14ac:dyDescent="0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2:12" x14ac:dyDescent="0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2:12" x14ac:dyDescent="0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2:12" x14ac:dyDescent="0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2:12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2:12" x14ac:dyDescent="0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2:12" x14ac:dyDescent="0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2:12" x14ac:dyDescent="0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2:12" x14ac:dyDescent="0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2:12" x14ac:dyDescent="0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2:12" x14ac:dyDescent="0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2:12" x14ac:dyDescent="0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2:12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2:12" x14ac:dyDescent="0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2:12" x14ac:dyDescent="0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2:12" x14ac:dyDescent="0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2:12" x14ac:dyDescent="0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2:12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2:12" x14ac:dyDescent="0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2:12" x14ac:dyDescent="0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2:12" x14ac:dyDescent="0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2:12" x14ac:dyDescent="0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2:12" x14ac:dyDescent="0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2:12" x14ac:dyDescent="0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2:12" x14ac:dyDescent="0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2:12" x14ac:dyDescent="0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2:12" x14ac:dyDescent="0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2:12" x14ac:dyDescent="0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2:12" x14ac:dyDescent="0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2:12" x14ac:dyDescent="0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2:12" x14ac:dyDescent="0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2:12" x14ac:dyDescent="0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2:12" x14ac:dyDescent="0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2:12" x14ac:dyDescent="0.2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2:12" x14ac:dyDescent="0.2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2:12" x14ac:dyDescent="0.2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2:12" x14ac:dyDescent="0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2:12" x14ac:dyDescent="0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2:12" x14ac:dyDescent="0.2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2:12" x14ac:dyDescent="0.2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2:12" x14ac:dyDescent="0.2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2:12" x14ac:dyDescent="0.2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2:12" x14ac:dyDescent="0.2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2:12" x14ac:dyDescent="0.2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2:12" x14ac:dyDescent="0.2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2:12" x14ac:dyDescent="0.2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2:12" x14ac:dyDescent="0.2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2:12" x14ac:dyDescent="0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2:12" x14ac:dyDescent="0.2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2:12" x14ac:dyDescent="0.2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2:12" x14ac:dyDescent="0.2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2:12" x14ac:dyDescent="0.2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2:12" x14ac:dyDescent="0.2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2:12" x14ac:dyDescent="0.2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2:12" x14ac:dyDescent="0.2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2:12" x14ac:dyDescent="0.2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2:12" x14ac:dyDescent="0.2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2:12" x14ac:dyDescent="0.2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2:12" x14ac:dyDescent="0.2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2:12" x14ac:dyDescent="0.2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2:12" x14ac:dyDescent="0.2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2:12" x14ac:dyDescent="0.2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2:12" x14ac:dyDescent="0.2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2:12" x14ac:dyDescent="0.2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2:12" x14ac:dyDescent="0.2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2:12" x14ac:dyDescent="0.2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2:12" x14ac:dyDescent="0.2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2:12" x14ac:dyDescent="0.2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2:12" x14ac:dyDescent="0.2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2:12" x14ac:dyDescent="0.2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2:12" x14ac:dyDescent="0.2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2:12" x14ac:dyDescent="0.2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2:12" x14ac:dyDescent="0.2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2:12" x14ac:dyDescent="0.2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2:12" x14ac:dyDescent="0.2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2:12" x14ac:dyDescent="0.2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2:12" x14ac:dyDescent="0.2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2:12" x14ac:dyDescent="0.2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2:12" x14ac:dyDescent="0.2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2:12" x14ac:dyDescent="0.2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2:12" x14ac:dyDescent="0.2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2:12" x14ac:dyDescent="0.2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2:12" x14ac:dyDescent="0.2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2:12" x14ac:dyDescent="0.2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2:12" x14ac:dyDescent="0.2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2:12" x14ac:dyDescent="0.2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2:12" x14ac:dyDescent="0.2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2:12" x14ac:dyDescent="0.2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2:12" x14ac:dyDescent="0.2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2:12" x14ac:dyDescent="0.2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2:12" x14ac:dyDescent="0.2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2:12" x14ac:dyDescent="0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2:12" x14ac:dyDescent="0.2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2:12" x14ac:dyDescent="0.2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2:12" x14ac:dyDescent="0.2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2:12" x14ac:dyDescent="0.2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2:12" x14ac:dyDescent="0.2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2:12" x14ac:dyDescent="0.2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2:12" x14ac:dyDescent="0.2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2:12" x14ac:dyDescent="0.2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2:12" x14ac:dyDescent="0.2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2:12" x14ac:dyDescent="0.2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2:12" x14ac:dyDescent="0.2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2:12" x14ac:dyDescent="0.2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2:12" x14ac:dyDescent="0.2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2:12" x14ac:dyDescent="0.2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</row>
    <row r="159" spans="2:12" x14ac:dyDescent="0.2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2:12" x14ac:dyDescent="0.2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2:12" x14ac:dyDescent="0.2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2:12" x14ac:dyDescent="0.25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2:12" x14ac:dyDescent="0.25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2:12" x14ac:dyDescent="0.2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2:12" x14ac:dyDescent="0.25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2:12" x14ac:dyDescent="0.25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2:12" x14ac:dyDescent="0.25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2:12" x14ac:dyDescent="0.25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2:12" x14ac:dyDescent="0.25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2:12" x14ac:dyDescent="0.25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2:12" x14ac:dyDescent="0.25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2:12" x14ac:dyDescent="0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2:12" x14ac:dyDescent="0.2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2:12" x14ac:dyDescent="0.25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2:12" x14ac:dyDescent="0.25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2:12" x14ac:dyDescent="0.25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2:12" x14ac:dyDescent="0.25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2:12" x14ac:dyDescent="0.25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</row>
    <row r="179" spans="2:12" x14ac:dyDescent="0.25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2:12" x14ac:dyDescent="0.25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2:12" x14ac:dyDescent="0.25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2:12" x14ac:dyDescent="0.25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2:12" x14ac:dyDescent="0.25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</row>
    <row r="184" spans="2:12" x14ac:dyDescent="0.25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</row>
    <row r="185" spans="2:12" x14ac:dyDescent="0.2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</row>
    <row r="186" spans="2:12" x14ac:dyDescent="0.25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</row>
    <row r="187" spans="2:12" x14ac:dyDescent="0.25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2:12" x14ac:dyDescent="0.25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2:12" x14ac:dyDescent="0.2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2:12" x14ac:dyDescent="0.2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</row>
    <row r="191" spans="2:12" x14ac:dyDescent="0.25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</row>
    <row r="192" spans="2:12" x14ac:dyDescent="0.25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</row>
    <row r="193" spans="2:12" x14ac:dyDescent="0.2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</row>
    <row r="194" spans="2:12" x14ac:dyDescent="0.2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2:12" x14ac:dyDescent="0.2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</row>
    <row r="196" spans="2:12" x14ac:dyDescent="0.2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</row>
    <row r="197" spans="2:12" x14ac:dyDescent="0.2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2:12" x14ac:dyDescent="0.2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</row>
    <row r="199" spans="2:12" x14ac:dyDescent="0.2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</row>
    <row r="200" spans="2:12" x14ac:dyDescent="0.2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</row>
    <row r="201" spans="2:12" x14ac:dyDescent="0.2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</row>
    <row r="202" spans="2:12" x14ac:dyDescent="0.2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</row>
    <row r="203" spans="2:12" x14ac:dyDescent="0.2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</row>
    <row r="204" spans="2:12" x14ac:dyDescent="0.2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2:12" x14ac:dyDescent="0.2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2:12" x14ac:dyDescent="0.2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2:12" x14ac:dyDescent="0.2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2:12" x14ac:dyDescent="0.2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</row>
    <row r="209" spans="2:12" x14ac:dyDescent="0.2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</row>
    <row r="210" spans="2:12" x14ac:dyDescent="0.2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2:12" x14ac:dyDescent="0.2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2:12" x14ac:dyDescent="0.2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</row>
    <row r="213" spans="2:12" x14ac:dyDescent="0.2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</row>
    <row r="214" spans="2:12" x14ac:dyDescent="0.25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2:12" x14ac:dyDescent="0.25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</row>
    <row r="216" spans="2:12" x14ac:dyDescent="0.25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</row>
    <row r="217" spans="2:12" x14ac:dyDescent="0.25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</row>
    <row r="218" spans="2:12" x14ac:dyDescent="0.25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</row>
    <row r="219" spans="2:12" x14ac:dyDescent="0.25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</row>
    <row r="220" spans="2:12" x14ac:dyDescent="0.25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</row>
    <row r="221" spans="2:12" x14ac:dyDescent="0.25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</row>
    <row r="222" spans="2:12" x14ac:dyDescent="0.25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</row>
    <row r="223" spans="2:12" x14ac:dyDescent="0.25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</row>
    <row r="224" spans="2:12" x14ac:dyDescent="0.25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</row>
    <row r="225" spans="2:12" x14ac:dyDescent="0.25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</row>
    <row r="226" spans="2:12" x14ac:dyDescent="0.25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</row>
    <row r="227" spans="2:12" x14ac:dyDescent="0.25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2:12" x14ac:dyDescent="0.2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2:12" x14ac:dyDescent="0.25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2:12" x14ac:dyDescent="0.25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</row>
    <row r="231" spans="2:12" x14ac:dyDescent="0.25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2:12" x14ac:dyDescent="0.2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</row>
    <row r="233" spans="2:12" x14ac:dyDescent="0.25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2:12" x14ac:dyDescent="0.25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</row>
    <row r="235" spans="2:12" x14ac:dyDescent="0.25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2:12" x14ac:dyDescent="0.25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2:12" x14ac:dyDescent="0.25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</row>
    <row r="238" spans="2:12" x14ac:dyDescent="0.25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</row>
    <row r="239" spans="2:12" x14ac:dyDescent="0.25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</row>
    <row r="240" spans="2:12" x14ac:dyDescent="0.25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</row>
    <row r="241" spans="2:12" x14ac:dyDescent="0.25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</row>
    <row r="242" spans="2:12" x14ac:dyDescent="0.25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</row>
    <row r="243" spans="2:12" x14ac:dyDescent="0.25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</row>
    <row r="244" spans="2:12" x14ac:dyDescent="0.25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2:12" x14ac:dyDescent="0.25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</row>
    <row r="246" spans="2:12" x14ac:dyDescent="0.25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</row>
    <row r="247" spans="2:12" x14ac:dyDescent="0.25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</row>
    <row r="248" spans="2:12" x14ac:dyDescent="0.25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</row>
    <row r="249" spans="2:12" x14ac:dyDescent="0.25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</row>
    <row r="250" spans="2:12" x14ac:dyDescent="0.25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</row>
    <row r="251" spans="2:12" x14ac:dyDescent="0.25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</row>
    <row r="252" spans="2:12" x14ac:dyDescent="0.25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</row>
    <row r="253" spans="2:12" x14ac:dyDescent="0.25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</row>
    <row r="254" spans="2:12" x14ac:dyDescent="0.25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</row>
    <row r="255" spans="2:12" x14ac:dyDescent="0.25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2:12" x14ac:dyDescent="0.25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</row>
    <row r="257" spans="2:12" x14ac:dyDescent="0.25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</row>
    <row r="258" spans="2:12" x14ac:dyDescent="0.25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</row>
    <row r="259" spans="2:12" x14ac:dyDescent="0.25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</row>
    <row r="260" spans="2:12" x14ac:dyDescent="0.25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</row>
    <row r="261" spans="2:12" x14ac:dyDescent="0.25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</row>
    <row r="262" spans="2:12" x14ac:dyDescent="0.25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</row>
    <row r="263" spans="2:12" x14ac:dyDescent="0.25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</row>
    <row r="264" spans="2:12" x14ac:dyDescent="0.25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</row>
    <row r="265" spans="2:12" x14ac:dyDescent="0.2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2:12" x14ac:dyDescent="0.25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</row>
    <row r="267" spans="2:12" x14ac:dyDescent="0.25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</row>
    <row r="268" spans="2:12" x14ac:dyDescent="0.25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</row>
    <row r="269" spans="2:12" x14ac:dyDescent="0.25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</row>
    <row r="270" spans="2:12" x14ac:dyDescent="0.25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</row>
    <row r="271" spans="2:12" x14ac:dyDescent="0.25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</row>
    <row r="272" spans="2:12" x14ac:dyDescent="0.25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</row>
    <row r="273" spans="2:12" x14ac:dyDescent="0.25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</row>
    <row r="274" spans="2:12" x14ac:dyDescent="0.25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</row>
    <row r="275" spans="2:12" x14ac:dyDescent="0.25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</row>
    <row r="276" spans="2:12" x14ac:dyDescent="0.25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</row>
    <row r="277" spans="2:12" x14ac:dyDescent="0.25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</row>
    <row r="278" spans="2:12" x14ac:dyDescent="0.25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</row>
    <row r="279" spans="2:12" x14ac:dyDescent="0.25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</row>
    <row r="280" spans="2:12" x14ac:dyDescent="0.25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</row>
    <row r="281" spans="2:12" x14ac:dyDescent="0.25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</row>
    <row r="282" spans="2:12" x14ac:dyDescent="0.25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</row>
    <row r="283" spans="2:12" x14ac:dyDescent="0.25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</row>
    <row r="284" spans="2:12" x14ac:dyDescent="0.25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</row>
    <row r="285" spans="2:12" x14ac:dyDescent="0.25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</row>
    <row r="286" spans="2:12" x14ac:dyDescent="0.25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</row>
    <row r="287" spans="2:12" x14ac:dyDescent="0.25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</row>
    <row r="288" spans="2:12" x14ac:dyDescent="0.25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</row>
    <row r="289" spans="2:12" x14ac:dyDescent="0.25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</row>
    <row r="290" spans="2:12" x14ac:dyDescent="0.25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</row>
    <row r="291" spans="2:12" x14ac:dyDescent="0.25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</row>
    <row r="292" spans="2:12" x14ac:dyDescent="0.25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</row>
    <row r="293" spans="2:12" x14ac:dyDescent="0.25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</row>
    <row r="294" spans="2:12" x14ac:dyDescent="0.25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</row>
    <row r="295" spans="2:12" x14ac:dyDescent="0.25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</row>
    <row r="296" spans="2:12" x14ac:dyDescent="0.25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</row>
    <row r="297" spans="2:12" x14ac:dyDescent="0.25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</row>
    <row r="298" spans="2:12" x14ac:dyDescent="0.25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</row>
    <row r="299" spans="2:12" x14ac:dyDescent="0.25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</row>
    <row r="300" spans="2:12" x14ac:dyDescent="0.25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</row>
    <row r="301" spans="2:12" x14ac:dyDescent="0.25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</row>
    <row r="302" spans="2:12" x14ac:dyDescent="0.25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</row>
    <row r="303" spans="2:12" x14ac:dyDescent="0.25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</row>
    <row r="304" spans="2:12" x14ac:dyDescent="0.25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</row>
    <row r="305" spans="2:12" x14ac:dyDescent="0.25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</row>
    <row r="306" spans="2:12" x14ac:dyDescent="0.25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</row>
    <row r="307" spans="2:12" x14ac:dyDescent="0.25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</row>
    <row r="308" spans="2:12" x14ac:dyDescent="0.25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</row>
    <row r="309" spans="2:12" x14ac:dyDescent="0.25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</row>
    <row r="310" spans="2:12" x14ac:dyDescent="0.25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</row>
    <row r="311" spans="2:12" x14ac:dyDescent="0.25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</row>
    <row r="312" spans="2:12" x14ac:dyDescent="0.25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</row>
    <row r="313" spans="2:12" x14ac:dyDescent="0.25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</row>
    <row r="314" spans="2:12" x14ac:dyDescent="0.25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</row>
    <row r="315" spans="2:12" x14ac:dyDescent="0.25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</row>
    <row r="316" spans="2:12" x14ac:dyDescent="0.25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</row>
    <row r="317" spans="2:12" x14ac:dyDescent="0.25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</row>
    <row r="318" spans="2:12" x14ac:dyDescent="0.25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</row>
    <row r="319" spans="2:12" x14ac:dyDescent="0.25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</row>
    <row r="320" spans="2:12" x14ac:dyDescent="0.25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</row>
    <row r="321" spans="2:12" x14ac:dyDescent="0.25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</row>
    <row r="322" spans="2:12" x14ac:dyDescent="0.25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</row>
    <row r="323" spans="2:12" x14ac:dyDescent="0.25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</row>
    <row r="324" spans="2:12" x14ac:dyDescent="0.25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</row>
    <row r="325" spans="2:12" x14ac:dyDescent="0.25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</row>
    <row r="326" spans="2:12" x14ac:dyDescent="0.25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</row>
    <row r="327" spans="2:12" x14ac:dyDescent="0.25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</row>
    <row r="328" spans="2:12" x14ac:dyDescent="0.25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</row>
    <row r="329" spans="2:12" x14ac:dyDescent="0.25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</row>
    <row r="330" spans="2:12" x14ac:dyDescent="0.25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</row>
    <row r="331" spans="2:12" x14ac:dyDescent="0.25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</row>
    <row r="332" spans="2:12" x14ac:dyDescent="0.25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</row>
    <row r="333" spans="2:12" x14ac:dyDescent="0.25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</row>
    <row r="334" spans="2:12" x14ac:dyDescent="0.25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</row>
    <row r="335" spans="2:12" x14ac:dyDescent="0.25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</row>
    <row r="336" spans="2:12" x14ac:dyDescent="0.25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</row>
    <row r="337" spans="2:12" x14ac:dyDescent="0.25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</row>
    <row r="338" spans="2:12" x14ac:dyDescent="0.25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</row>
    <row r="339" spans="2:12" x14ac:dyDescent="0.25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</row>
    <row r="340" spans="2:12" x14ac:dyDescent="0.25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</row>
    <row r="341" spans="2:12" x14ac:dyDescent="0.25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</row>
    <row r="342" spans="2:12" x14ac:dyDescent="0.25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</row>
    <row r="343" spans="2:12" x14ac:dyDescent="0.25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</row>
    <row r="344" spans="2:12" x14ac:dyDescent="0.25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</row>
    <row r="345" spans="2:12" x14ac:dyDescent="0.25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</row>
    <row r="346" spans="2:12" x14ac:dyDescent="0.25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</row>
    <row r="347" spans="2:12" x14ac:dyDescent="0.25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</row>
    <row r="348" spans="2:12" x14ac:dyDescent="0.25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</row>
    <row r="349" spans="2:12" x14ac:dyDescent="0.25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</row>
    <row r="350" spans="2:12" x14ac:dyDescent="0.25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</row>
    <row r="351" spans="2:12" x14ac:dyDescent="0.25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</row>
    <row r="352" spans="2:12" x14ac:dyDescent="0.25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</row>
    <row r="353" spans="2:12" x14ac:dyDescent="0.25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</row>
    <row r="354" spans="2:12" x14ac:dyDescent="0.25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</row>
    <row r="355" spans="2:12" x14ac:dyDescent="0.25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</row>
    <row r="356" spans="2:12" x14ac:dyDescent="0.25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</row>
    <row r="357" spans="2:12" x14ac:dyDescent="0.25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</row>
    <row r="358" spans="2:12" x14ac:dyDescent="0.25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</row>
    <row r="359" spans="2:12" x14ac:dyDescent="0.25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</row>
    <row r="360" spans="2:12" x14ac:dyDescent="0.25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</row>
    <row r="361" spans="2:12" x14ac:dyDescent="0.25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</row>
    <row r="362" spans="2:12" x14ac:dyDescent="0.25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</row>
    <row r="363" spans="2:12" x14ac:dyDescent="0.25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</row>
    <row r="364" spans="2:12" x14ac:dyDescent="0.25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</row>
    <row r="365" spans="2:12" x14ac:dyDescent="0.25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</row>
    <row r="366" spans="2:12" x14ac:dyDescent="0.25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</row>
    <row r="367" spans="2:12" x14ac:dyDescent="0.25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</row>
    <row r="368" spans="2:12" x14ac:dyDescent="0.25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</row>
    <row r="369" spans="2:12" x14ac:dyDescent="0.25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</row>
    <row r="370" spans="2:12" x14ac:dyDescent="0.25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</row>
    <row r="371" spans="2:12" x14ac:dyDescent="0.25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</row>
    <row r="372" spans="2:12" x14ac:dyDescent="0.25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</row>
    <row r="373" spans="2:12" x14ac:dyDescent="0.25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</row>
    <row r="374" spans="2:12" x14ac:dyDescent="0.25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</row>
    <row r="375" spans="2:12" x14ac:dyDescent="0.25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</row>
    <row r="376" spans="2:12" x14ac:dyDescent="0.25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</row>
    <row r="377" spans="2:12" x14ac:dyDescent="0.25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</row>
    <row r="378" spans="2:12" x14ac:dyDescent="0.25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</row>
    <row r="379" spans="2:12" x14ac:dyDescent="0.25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</row>
    <row r="380" spans="2:12" x14ac:dyDescent="0.25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</row>
    <row r="381" spans="2:12" x14ac:dyDescent="0.25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</row>
    <row r="382" spans="2:12" x14ac:dyDescent="0.25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</row>
    <row r="383" spans="2:12" x14ac:dyDescent="0.25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</row>
    <row r="384" spans="2:12" x14ac:dyDescent="0.25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</row>
    <row r="385" spans="2:12" x14ac:dyDescent="0.25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</row>
    <row r="386" spans="2:12" x14ac:dyDescent="0.25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</row>
    <row r="387" spans="2:12" x14ac:dyDescent="0.25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</row>
    <row r="388" spans="2:12" x14ac:dyDescent="0.25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</row>
    <row r="389" spans="2:12" x14ac:dyDescent="0.25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</row>
    <row r="390" spans="2:12" x14ac:dyDescent="0.25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</row>
    <row r="391" spans="2:12" x14ac:dyDescent="0.25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</row>
    <row r="392" spans="2:12" x14ac:dyDescent="0.25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</row>
    <row r="393" spans="2:12" x14ac:dyDescent="0.25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</row>
    <row r="394" spans="2:12" x14ac:dyDescent="0.25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</row>
    <row r="395" spans="2:12" x14ac:dyDescent="0.25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</row>
    <row r="396" spans="2:12" x14ac:dyDescent="0.25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</row>
    <row r="397" spans="2:12" x14ac:dyDescent="0.25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</row>
    <row r="398" spans="2:12" x14ac:dyDescent="0.25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</row>
    <row r="399" spans="2:12" x14ac:dyDescent="0.25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</row>
    <row r="400" spans="2:12" x14ac:dyDescent="0.25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</row>
    <row r="401" spans="2:12" x14ac:dyDescent="0.25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</row>
    <row r="402" spans="2:12" x14ac:dyDescent="0.25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</row>
    <row r="403" spans="2:12" x14ac:dyDescent="0.25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</row>
    <row r="404" spans="2:12" x14ac:dyDescent="0.25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</row>
    <row r="405" spans="2:12" x14ac:dyDescent="0.25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</row>
    <row r="406" spans="2:12" x14ac:dyDescent="0.25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</row>
    <row r="407" spans="2:12" x14ac:dyDescent="0.25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</row>
    <row r="408" spans="2:12" x14ac:dyDescent="0.25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</row>
    <row r="409" spans="2:12" x14ac:dyDescent="0.25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</row>
    <row r="410" spans="2:12" x14ac:dyDescent="0.25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</row>
    <row r="411" spans="2:12" x14ac:dyDescent="0.25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</row>
    <row r="412" spans="2:12" x14ac:dyDescent="0.25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</row>
    <row r="413" spans="2:12" x14ac:dyDescent="0.25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</row>
    <row r="414" spans="2:12" x14ac:dyDescent="0.25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</row>
    <row r="415" spans="2:12" x14ac:dyDescent="0.25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</row>
    <row r="416" spans="2:12" x14ac:dyDescent="0.25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</row>
    <row r="417" spans="2:12" x14ac:dyDescent="0.25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</row>
    <row r="418" spans="2:12" x14ac:dyDescent="0.25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</row>
    <row r="419" spans="2:12" x14ac:dyDescent="0.25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</row>
    <row r="420" spans="2:12" x14ac:dyDescent="0.25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</row>
    <row r="421" spans="2:12" x14ac:dyDescent="0.25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</row>
    <row r="422" spans="2:12" x14ac:dyDescent="0.25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</row>
    <row r="423" spans="2:12" x14ac:dyDescent="0.25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</row>
    <row r="424" spans="2:12" x14ac:dyDescent="0.25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</row>
    <row r="425" spans="2:12" x14ac:dyDescent="0.25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</row>
    <row r="426" spans="2:12" x14ac:dyDescent="0.25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</row>
    <row r="427" spans="2:12" x14ac:dyDescent="0.25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</row>
    <row r="428" spans="2:12" x14ac:dyDescent="0.25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</row>
    <row r="429" spans="2:12" x14ac:dyDescent="0.25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</row>
    <row r="430" spans="2:12" x14ac:dyDescent="0.25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</row>
    <row r="431" spans="2:12" x14ac:dyDescent="0.25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</row>
    <row r="432" spans="2:12" x14ac:dyDescent="0.25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</row>
    <row r="433" spans="2:12" x14ac:dyDescent="0.25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</row>
    <row r="434" spans="2:12" x14ac:dyDescent="0.25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</row>
    <row r="435" spans="2:12" x14ac:dyDescent="0.25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</row>
    <row r="436" spans="2:12" x14ac:dyDescent="0.25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</row>
    <row r="437" spans="2:12" x14ac:dyDescent="0.25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</row>
    <row r="438" spans="2:12" x14ac:dyDescent="0.25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</row>
    <row r="439" spans="2:12" x14ac:dyDescent="0.25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</row>
    <row r="440" spans="2:12" x14ac:dyDescent="0.25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</row>
    <row r="441" spans="2:12" x14ac:dyDescent="0.25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</row>
    <row r="442" spans="2:12" x14ac:dyDescent="0.25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</row>
    <row r="443" spans="2:12" x14ac:dyDescent="0.25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</row>
    <row r="444" spans="2:12" x14ac:dyDescent="0.25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</row>
    <row r="445" spans="2:12" x14ac:dyDescent="0.25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</row>
    <row r="446" spans="2:12" x14ac:dyDescent="0.25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</row>
    <row r="447" spans="2:12" x14ac:dyDescent="0.25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</row>
    <row r="448" spans="2:12" x14ac:dyDescent="0.25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</row>
    <row r="449" spans="2:12" x14ac:dyDescent="0.25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</row>
    <row r="450" spans="2:12" x14ac:dyDescent="0.25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</row>
    <row r="451" spans="2:12" x14ac:dyDescent="0.25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</row>
    <row r="452" spans="2:12" x14ac:dyDescent="0.25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</row>
    <row r="453" spans="2:12" x14ac:dyDescent="0.25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</row>
    <row r="454" spans="2:12" x14ac:dyDescent="0.25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</row>
    <row r="455" spans="2:12" x14ac:dyDescent="0.25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</row>
    <row r="456" spans="2:12" x14ac:dyDescent="0.25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</row>
    <row r="457" spans="2:12" x14ac:dyDescent="0.25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</row>
    <row r="458" spans="2:12" x14ac:dyDescent="0.25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</row>
    <row r="459" spans="2:12" x14ac:dyDescent="0.25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</row>
    <row r="460" spans="2:12" x14ac:dyDescent="0.25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</row>
    <row r="461" spans="2:12" x14ac:dyDescent="0.25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</row>
    <row r="462" spans="2:12" x14ac:dyDescent="0.25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</row>
    <row r="463" spans="2:12" x14ac:dyDescent="0.25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</row>
    <row r="464" spans="2:12" x14ac:dyDescent="0.25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</row>
    <row r="465" spans="2:12" x14ac:dyDescent="0.25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</row>
    <row r="466" spans="2:12" x14ac:dyDescent="0.25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</row>
    <row r="467" spans="2:12" x14ac:dyDescent="0.25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</row>
    <row r="468" spans="2:12" x14ac:dyDescent="0.25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</row>
    <row r="469" spans="2:12" x14ac:dyDescent="0.25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</row>
    <row r="470" spans="2:12" x14ac:dyDescent="0.25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</row>
    <row r="471" spans="2:12" x14ac:dyDescent="0.25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</row>
    <row r="472" spans="2:12" x14ac:dyDescent="0.25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</row>
    <row r="473" spans="2:12" x14ac:dyDescent="0.25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</row>
    <row r="474" spans="2:12" x14ac:dyDescent="0.25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</row>
    <row r="475" spans="2:12" x14ac:dyDescent="0.25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</row>
    <row r="476" spans="2:12" x14ac:dyDescent="0.25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</row>
    <row r="477" spans="2:12" x14ac:dyDescent="0.25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</row>
    <row r="478" spans="2:12" x14ac:dyDescent="0.25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</row>
    <row r="479" spans="2:12" x14ac:dyDescent="0.25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</row>
    <row r="480" spans="2:12" x14ac:dyDescent="0.25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</row>
    <row r="481" spans="2:12" x14ac:dyDescent="0.25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</row>
    <row r="482" spans="2:12" x14ac:dyDescent="0.25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</row>
    <row r="483" spans="2:12" x14ac:dyDescent="0.25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</row>
    <row r="484" spans="2:12" x14ac:dyDescent="0.25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</row>
    <row r="485" spans="2:12" x14ac:dyDescent="0.25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</row>
    <row r="486" spans="2:12" x14ac:dyDescent="0.25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</row>
    <row r="487" spans="2:12" x14ac:dyDescent="0.25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</row>
    <row r="488" spans="2:12" x14ac:dyDescent="0.25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</row>
    <row r="489" spans="2:12" x14ac:dyDescent="0.25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</row>
    <row r="490" spans="2:12" x14ac:dyDescent="0.25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</row>
    <row r="491" spans="2:12" x14ac:dyDescent="0.25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</row>
    <row r="492" spans="2:12" x14ac:dyDescent="0.25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</row>
    <row r="493" spans="2:12" x14ac:dyDescent="0.25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</row>
    <row r="494" spans="2:12" x14ac:dyDescent="0.25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</row>
    <row r="495" spans="2:12" x14ac:dyDescent="0.25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</row>
    <row r="496" spans="2:12" x14ac:dyDescent="0.25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</row>
    <row r="497" spans="2:12" x14ac:dyDescent="0.25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</row>
    <row r="498" spans="2:12" x14ac:dyDescent="0.25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</row>
    <row r="499" spans="2:12" x14ac:dyDescent="0.25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</row>
    <row r="500" spans="2:12" x14ac:dyDescent="0.25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</row>
    <row r="501" spans="2:12" x14ac:dyDescent="0.25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</row>
    <row r="502" spans="2:12" x14ac:dyDescent="0.25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</row>
    <row r="503" spans="2:12" x14ac:dyDescent="0.25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</row>
    <row r="504" spans="2:12" x14ac:dyDescent="0.25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</row>
    <row r="505" spans="2:12" x14ac:dyDescent="0.25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</row>
    <row r="506" spans="2:12" x14ac:dyDescent="0.25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</row>
    <row r="507" spans="2:12" x14ac:dyDescent="0.25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</row>
    <row r="508" spans="2:12" x14ac:dyDescent="0.25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</row>
    <row r="509" spans="2:12" x14ac:dyDescent="0.25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</row>
    <row r="510" spans="2:12" x14ac:dyDescent="0.25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</row>
    <row r="511" spans="2:12" x14ac:dyDescent="0.25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</row>
    <row r="512" spans="2:12" x14ac:dyDescent="0.25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</row>
    <row r="513" spans="2:12" x14ac:dyDescent="0.25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</row>
    <row r="514" spans="2:12" x14ac:dyDescent="0.25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</row>
    <row r="515" spans="2:12" x14ac:dyDescent="0.25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</row>
    <row r="516" spans="2:12" x14ac:dyDescent="0.25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</row>
    <row r="517" spans="2:12" x14ac:dyDescent="0.25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</row>
    <row r="518" spans="2:12" x14ac:dyDescent="0.25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</row>
    <row r="519" spans="2:12" x14ac:dyDescent="0.25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</row>
    <row r="520" spans="2:12" x14ac:dyDescent="0.25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</row>
    <row r="521" spans="2:12" x14ac:dyDescent="0.25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</row>
    <row r="522" spans="2:12" x14ac:dyDescent="0.25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</row>
    <row r="523" spans="2:12" x14ac:dyDescent="0.25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</row>
    <row r="524" spans="2:12" x14ac:dyDescent="0.25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</row>
    <row r="525" spans="2:12" x14ac:dyDescent="0.25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</row>
    <row r="526" spans="2:12" x14ac:dyDescent="0.25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</row>
    <row r="527" spans="2:12" x14ac:dyDescent="0.25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</row>
    <row r="528" spans="2:12" x14ac:dyDescent="0.25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</row>
    <row r="529" spans="2:12" x14ac:dyDescent="0.25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</row>
    <row r="530" spans="2:12" x14ac:dyDescent="0.25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</row>
    <row r="531" spans="2:12" x14ac:dyDescent="0.25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</row>
    <row r="532" spans="2:12" x14ac:dyDescent="0.25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</row>
    <row r="533" spans="2:12" x14ac:dyDescent="0.25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</row>
    <row r="534" spans="2:12" x14ac:dyDescent="0.25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</row>
    <row r="535" spans="2:12" x14ac:dyDescent="0.25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</row>
    <row r="536" spans="2:12" x14ac:dyDescent="0.25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</row>
    <row r="537" spans="2:12" x14ac:dyDescent="0.25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</row>
    <row r="538" spans="2:12" x14ac:dyDescent="0.25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</row>
    <row r="539" spans="2:12" x14ac:dyDescent="0.25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</row>
    <row r="540" spans="2:12" x14ac:dyDescent="0.25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</row>
    <row r="541" spans="2:12" x14ac:dyDescent="0.25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</row>
    <row r="542" spans="2:12" x14ac:dyDescent="0.25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</row>
    <row r="543" spans="2:12" x14ac:dyDescent="0.25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</row>
    <row r="544" spans="2:12" x14ac:dyDescent="0.25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</row>
    <row r="545" spans="2:12" x14ac:dyDescent="0.25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</row>
    <row r="546" spans="2:12" x14ac:dyDescent="0.25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</row>
    <row r="547" spans="2:12" x14ac:dyDescent="0.25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</row>
    <row r="548" spans="2:12" x14ac:dyDescent="0.25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</row>
    <row r="549" spans="2:12" x14ac:dyDescent="0.25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</row>
    <row r="550" spans="2:12" x14ac:dyDescent="0.25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</row>
    <row r="551" spans="2:12" x14ac:dyDescent="0.25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</row>
    <row r="552" spans="2:12" x14ac:dyDescent="0.25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</row>
    <row r="553" spans="2:12" x14ac:dyDescent="0.25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</row>
    <row r="554" spans="2:12" x14ac:dyDescent="0.25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</row>
    <row r="555" spans="2:12" x14ac:dyDescent="0.25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</row>
    <row r="556" spans="2:12" x14ac:dyDescent="0.25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</row>
    <row r="557" spans="2:12" x14ac:dyDescent="0.25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</row>
    <row r="558" spans="2:12" x14ac:dyDescent="0.25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</row>
    <row r="559" spans="2:12" x14ac:dyDescent="0.25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</row>
    <row r="560" spans="2:12" x14ac:dyDescent="0.25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</row>
    <row r="561" spans="2:12" x14ac:dyDescent="0.25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</row>
    <row r="562" spans="2:12" x14ac:dyDescent="0.25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</row>
    <row r="563" spans="2:12" x14ac:dyDescent="0.25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</row>
    <row r="564" spans="2:12" x14ac:dyDescent="0.25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</row>
    <row r="565" spans="2:12" x14ac:dyDescent="0.25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</row>
    <row r="566" spans="2:12" x14ac:dyDescent="0.25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</row>
    <row r="567" spans="2:12" x14ac:dyDescent="0.25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</row>
    <row r="568" spans="2:12" x14ac:dyDescent="0.25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</row>
    <row r="569" spans="2:12" x14ac:dyDescent="0.25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</row>
    <row r="570" spans="2:12" x14ac:dyDescent="0.25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</row>
    <row r="571" spans="2:12" x14ac:dyDescent="0.25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</row>
    <row r="572" spans="2:12" x14ac:dyDescent="0.25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</row>
    <row r="573" spans="2:12" x14ac:dyDescent="0.25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</row>
    <row r="574" spans="2:12" x14ac:dyDescent="0.25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</row>
    <row r="575" spans="2:12" x14ac:dyDescent="0.25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</row>
    <row r="576" spans="2:12" x14ac:dyDescent="0.25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</row>
    <row r="577" spans="2:12" x14ac:dyDescent="0.25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</row>
    <row r="578" spans="2:12" x14ac:dyDescent="0.25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</row>
    <row r="579" spans="2:12" x14ac:dyDescent="0.25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</row>
    <row r="580" spans="2:12" x14ac:dyDescent="0.25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</row>
    <row r="581" spans="2:12" x14ac:dyDescent="0.25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</row>
    <row r="582" spans="2:12" x14ac:dyDescent="0.25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</row>
    <row r="583" spans="2:12" x14ac:dyDescent="0.25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</row>
    <row r="584" spans="2:12" x14ac:dyDescent="0.25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</row>
    <row r="585" spans="2:12" x14ac:dyDescent="0.25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</row>
    <row r="586" spans="2:12" x14ac:dyDescent="0.25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</row>
    <row r="587" spans="2:12" x14ac:dyDescent="0.25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</row>
    <row r="588" spans="2:12" x14ac:dyDescent="0.25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</row>
    <row r="589" spans="2:12" x14ac:dyDescent="0.25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</row>
    <row r="590" spans="2:12" x14ac:dyDescent="0.25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</row>
    <row r="591" spans="2:12" x14ac:dyDescent="0.25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</row>
    <row r="592" spans="2:12" x14ac:dyDescent="0.25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</row>
    <row r="593" spans="2:12" x14ac:dyDescent="0.25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</row>
    <row r="594" spans="2:12" x14ac:dyDescent="0.25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</row>
    <row r="595" spans="2:12" x14ac:dyDescent="0.25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</row>
    <row r="596" spans="2:12" x14ac:dyDescent="0.25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</row>
    <row r="597" spans="2:12" x14ac:dyDescent="0.25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</row>
    <row r="598" spans="2:12" x14ac:dyDescent="0.25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</row>
    <row r="599" spans="2:12" x14ac:dyDescent="0.25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</row>
    <row r="600" spans="2:12" x14ac:dyDescent="0.25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</row>
    <row r="601" spans="2:12" x14ac:dyDescent="0.25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</row>
    <row r="602" spans="2:12" x14ac:dyDescent="0.25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</row>
    <row r="603" spans="2:12" x14ac:dyDescent="0.25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</row>
    <row r="604" spans="2:12" x14ac:dyDescent="0.25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</row>
    <row r="605" spans="2:12" x14ac:dyDescent="0.25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</row>
    <row r="606" spans="2:12" x14ac:dyDescent="0.25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</row>
    <row r="607" spans="2:12" x14ac:dyDescent="0.25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</row>
    <row r="608" spans="2:12" x14ac:dyDescent="0.25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</row>
    <row r="609" spans="2:12" x14ac:dyDescent="0.25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</row>
    <row r="610" spans="2:12" x14ac:dyDescent="0.25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</row>
    <row r="611" spans="2:12" x14ac:dyDescent="0.25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</row>
    <row r="612" spans="2:12" x14ac:dyDescent="0.25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</row>
    <row r="613" spans="2:12" x14ac:dyDescent="0.25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</row>
    <row r="614" spans="2:12" x14ac:dyDescent="0.25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</row>
    <row r="615" spans="2:12" x14ac:dyDescent="0.25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</row>
    <row r="616" spans="2:12" x14ac:dyDescent="0.25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</row>
    <row r="617" spans="2:12" x14ac:dyDescent="0.25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</row>
    <row r="618" spans="2:12" x14ac:dyDescent="0.25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</row>
    <row r="619" spans="2:12" x14ac:dyDescent="0.25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</row>
    <row r="620" spans="2:12" x14ac:dyDescent="0.25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</row>
    <row r="621" spans="2:12" x14ac:dyDescent="0.25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</row>
    <row r="622" spans="2:12" x14ac:dyDescent="0.25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</row>
    <row r="623" spans="2:12" x14ac:dyDescent="0.25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</row>
    <row r="624" spans="2:12" x14ac:dyDescent="0.25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</row>
    <row r="625" spans="2:12" x14ac:dyDescent="0.25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</row>
    <row r="626" spans="2:12" x14ac:dyDescent="0.25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</row>
    <row r="627" spans="2:12" x14ac:dyDescent="0.25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</row>
    <row r="628" spans="2:12" x14ac:dyDescent="0.25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</row>
    <row r="629" spans="2:12" x14ac:dyDescent="0.25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</row>
    <row r="630" spans="2:12" x14ac:dyDescent="0.25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</row>
    <row r="631" spans="2:12" x14ac:dyDescent="0.25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</row>
    <row r="632" spans="2:12" x14ac:dyDescent="0.25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</row>
    <row r="633" spans="2:12" x14ac:dyDescent="0.25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</row>
    <row r="634" spans="2:12" x14ac:dyDescent="0.25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</row>
    <row r="635" spans="2:12" x14ac:dyDescent="0.25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</row>
    <row r="636" spans="2:12" x14ac:dyDescent="0.25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</row>
    <row r="637" spans="2:12" x14ac:dyDescent="0.25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</row>
    <row r="638" spans="2:12" x14ac:dyDescent="0.25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</row>
    <row r="639" spans="2:12" x14ac:dyDescent="0.25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</row>
    <row r="640" spans="2:12" x14ac:dyDescent="0.25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</row>
    <row r="641" spans="2:12" x14ac:dyDescent="0.25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</row>
    <row r="642" spans="2:12" x14ac:dyDescent="0.25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</row>
    <row r="643" spans="2:12" x14ac:dyDescent="0.25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</row>
    <row r="644" spans="2:12" x14ac:dyDescent="0.25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</row>
    <row r="645" spans="2:12" x14ac:dyDescent="0.25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</row>
    <row r="646" spans="2:12" x14ac:dyDescent="0.25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</row>
    <row r="647" spans="2:12" x14ac:dyDescent="0.25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</row>
    <row r="648" spans="2:12" x14ac:dyDescent="0.25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</row>
    <row r="649" spans="2:12" x14ac:dyDescent="0.25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</row>
    <row r="650" spans="2:12" x14ac:dyDescent="0.25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</row>
    <row r="651" spans="2:12" x14ac:dyDescent="0.25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</row>
    <row r="652" spans="2:12" x14ac:dyDescent="0.25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</row>
    <row r="653" spans="2:12" x14ac:dyDescent="0.25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</row>
    <row r="654" spans="2:12" x14ac:dyDescent="0.25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</row>
    <row r="655" spans="2:12" x14ac:dyDescent="0.25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</row>
    <row r="656" spans="2:12" x14ac:dyDescent="0.25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</row>
    <row r="657" spans="2:12" x14ac:dyDescent="0.25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</row>
    <row r="658" spans="2:12" x14ac:dyDescent="0.25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</row>
    <row r="659" spans="2:12" x14ac:dyDescent="0.25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</row>
    <row r="660" spans="2:12" x14ac:dyDescent="0.25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</row>
    <row r="661" spans="2:12" x14ac:dyDescent="0.25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</row>
    <row r="662" spans="2:12" x14ac:dyDescent="0.25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</row>
    <row r="663" spans="2:12" x14ac:dyDescent="0.25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</row>
    <row r="664" spans="2:12" x14ac:dyDescent="0.25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</row>
    <row r="665" spans="2:12" x14ac:dyDescent="0.25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</row>
    <row r="666" spans="2:12" x14ac:dyDescent="0.25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</row>
    <row r="667" spans="2:12" x14ac:dyDescent="0.25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</row>
    <row r="668" spans="2:12" x14ac:dyDescent="0.25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</row>
    <row r="669" spans="2:12" x14ac:dyDescent="0.25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</row>
    <row r="670" spans="2:12" x14ac:dyDescent="0.25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</row>
    <row r="671" spans="2:12" x14ac:dyDescent="0.25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</row>
    <row r="672" spans="2:12" x14ac:dyDescent="0.25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</row>
    <row r="673" spans="2:12" x14ac:dyDescent="0.25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</row>
    <row r="674" spans="2:12" x14ac:dyDescent="0.25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</row>
    <row r="675" spans="2:12" x14ac:dyDescent="0.25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</row>
    <row r="676" spans="2:12" x14ac:dyDescent="0.25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</row>
    <row r="677" spans="2:12" x14ac:dyDescent="0.25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</row>
    <row r="678" spans="2:12" x14ac:dyDescent="0.25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</row>
    <row r="679" spans="2:12" x14ac:dyDescent="0.25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</row>
    <row r="680" spans="2:12" x14ac:dyDescent="0.25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</row>
    <row r="681" spans="2:12" x14ac:dyDescent="0.25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</row>
    <row r="682" spans="2:12" x14ac:dyDescent="0.25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</row>
    <row r="683" spans="2:12" x14ac:dyDescent="0.25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</row>
    <row r="684" spans="2:12" x14ac:dyDescent="0.25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</row>
    <row r="685" spans="2:12" x14ac:dyDescent="0.25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</row>
    <row r="686" spans="2:12" x14ac:dyDescent="0.25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</row>
    <row r="687" spans="2:12" x14ac:dyDescent="0.25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</row>
    <row r="688" spans="2:12" x14ac:dyDescent="0.25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</row>
    <row r="689" spans="2:12" x14ac:dyDescent="0.25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</row>
    <row r="690" spans="2:12" x14ac:dyDescent="0.25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</row>
    <row r="691" spans="2:12" x14ac:dyDescent="0.25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</row>
    <row r="692" spans="2:12" x14ac:dyDescent="0.25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</row>
    <row r="693" spans="2:12" x14ac:dyDescent="0.25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</row>
    <row r="694" spans="2:12" x14ac:dyDescent="0.25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</row>
    <row r="695" spans="2:12" x14ac:dyDescent="0.25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</row>
    <row r="696" spans="2:12" x14ac:dyDescent="0.25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</row>
    <row r="697" spans="2:12" x14ac:dyDescent="0.25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</row>
    <row r="698" spans="2:12" x14ac:dyDescent="0.25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</row>
    <row r="699" spans="2:12" x14ac:dyDescent="0.25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</row>
    <row r="700" spans="2:12" x14ac:dyDescent="0.25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</row>
    <row r="701" spans="2:12" x14ac:dyDescent="0.25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</row>
    <row r="702" spans="2:12" x14ac:dyDescent="0.25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</row>
    <row r="703" spans="2:12" x14ac:dyDescent="0.25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</row>
    <row r="704" spans="2:12" x14ac:dyDescent="0.25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</row>
    <row r="705" spans="2:12" x14ac:dyDescent="0.25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</row>
    <row r="706" spans="2:12" x14ac:dyDescent="0.25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</row>
    <row r="707" spans="2:12" x14ac:dyDescent="0.25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</row>
    <row r="708" spans="2:12" x14ac:dyDescent="0.25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</row>
    <row r="709" spans="2:12" x14ac:dyDescent="0.25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</row>
    <row r="710" spans="2:12" x14ac:dyDescent="0.25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</row>
    <row r="711" spans="2:12" x14ac:dyDescent="0.25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</row>
    <row r="712" spans="2:12" x14ac:dyDescent="0.25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</row>
    <row r="713" spans="2:12" x14ac:dyDescent="0.25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</row>
    <row r="714" spans="2:12" x14ac:dyDescent="0.25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</row>
    <row r="715" spans="2:12" x14ac:dyDescent="0.25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</row>
    <row r="716" spans="2:12" x14ac:dyDescent="0.25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</row>
    <row r="717" spans="2:12" x14ac:dyDescent="0.25"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</row>
    <row r="718" spans="2:12" x14ac:dyDescent="0.25"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</row>
    <row r="719" spans="2:12" x14ac:dyDescent="0.25"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</row>
    <row r="720" spans="2:12" x14ac:dyDescent="0.25"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</row>
    <row r="721" spans="2:12" x14ac:dyDescent="0.25"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</row>
    <row r="722" spans="2:12" x14ac:dyDescent="0.25"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</row>
    <row r="723" spans="2:12" x14ac:dyDescent="0.25"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</row>
    <row r="724" spans="2:12" x14ac:dyDescent="0.25"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</row>
    <row r="725" spans="2:12" x14ac:dyDescent="0.25"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</row>
    <row r="726" spans="2:12" x14ac:dyDescent="0.25"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</row>
    <row r="727" spans="2:12" x14ac:dyDescent="0.25"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</row>
    <row r="728" spans="2:12" x14ac:dyDescent="0.25"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</row>
    <row r="729" spans="2:12" x14ac:dyDescent="0.25"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</row>
    <row r="730" spans="2:12" x14ac:dyDescent="0.25"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</row>
    <row r="731" spans="2:12" x14ac:dyDescent="0.25"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</row>
    <row r="732" spans="2:12" x14ac:dyDescent="0.25"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</row>
    <row r="733" spans="2:12" x14ac:dyDescent="0.25"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</row>
    <row r="734" spans="2:12" x14ac:dyDescent="0.25"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</row>
    <row r="735" spans="2:12" x14ac:dyDescent="0.25"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</row>
    <row r="736" spans="2:12" x14ac:dyDescent="0.25"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</row>
    <row r="737" spans="2:12" x14ac:dyDescent="0.25"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</row>
    <row r="738" spans="2:12" x14ac:dyDescent="0.25"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</row>
    <row r="739" spans="2:12" x14ac:dyDescent="0.25"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</row>
    <row r="740" spans="2:12" x14ac:dyDescent="0.25"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</row>
    <row r="741" spans="2:12" x14ac:dyDescent="0.25"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</row>
    <row r="742" spans="2:12" x14ac:dyDescent="0.25"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</row>
    <row r="743" spans="2:12" x14ac:dyDescent="0.25"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</row>
    <row r="744" spans="2:12" x14ac:dyDescent="0.25"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</row>
    <row r="745" spans="2:12" x14ac:dyDescent="0.25"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</row>
    <row r="746" spans="2:12" x14ac:dyDescent="0.25"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</row>
    <row r="747" spans="2:12" x14ac:dyDescent="0.25"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</row>
    <row r="748" spans="2:12" x14ac:dyDescent="0.25"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</row>
    <row r="749" spans="2:12" x14ac:dyDescent="0.25"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</row>
    <row r="750" spans="2:12" x14ac:dyDescent="0.25"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</row>
    <row r="751" spans="2:12" x14ac:dyDescent="0.25"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</row>
    <row r="752" spans="2:12" x14ac:dyDescent="0.25"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</row>
    <row r="753" spans="2:12" x14ac:dyDescent="0.25"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</row>
    <row r="754" spans="2:12" x14ac:dyDescent="0.25"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</row>
    <row r="755" spans="2:12" x14ac:dyDescent="0.25"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</row>
    <row r="756" spans="2:12" x14ac:dyDescent="0.25"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</row>
    <row r="757" spans="2:12" x14ac:dyDescent="0.25"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</row>
    <row r="758" spans="2:12" x14ac:dyDescent="0.25"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</row>
    <row r="759" spans="2:12" x14ac:dyDescent="0.25"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</row>
    <row r="760" spans="2:12" x14ac:dyDescent="0.25"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</row>
    <row r="761" spans="2:12" x14ac:dyDescent="0.25"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</row>
    <row r="762" spans="2:12" x14ac:dyDescent="0.25"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</row>
    <row r="763" spans="2:12" x14ac:dyDescent="0.25"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</row>
    <row r="764" spans="2:12" x14ac:dyDescent="0.25"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</row>
    <row r="765" spans="2:12" x14ac:dyDescent="0.25"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</row>
    <row r="766" spans="2:12" x14ac:dyDescent="0.25"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</row>
    <row r="767" spans="2:12" x14ac:dyDescent="0.25"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</row>
    <row r="768" spans="2:12" x14ac:dyDescent="0.25"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</row>
    <row r="769" spans="2:12" x14ac:dyDescent="0.25"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</row>
    <row r="770" spans="2:12" x14ac:dyDescent="0.25"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</row>
    <row r="771" spans="2:12" x14ac:dyDescent="0.25"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</row>
    <row r="772" spans="2:12" x14ac:dyDescent="0.25"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Inhoudsopgave</vt:lpstr>
      <vt:lpstr>11.1.1</vt:lpstr>
      <vt:lpstr>11.1.2</vt:lpstr>
      <vt:lpstr>11.1.3</vt:lpstr>
      <vt:lpstr>11.1.4</vt:lpstr>
      <vt:lpstr>11.1.5</vt:lpstr>
      <vt:lpstr>11.1.6</vt:lpstr>
      <vt:lpstr>11.2.1</vt:lpstr>
      <vt:lpstr>11.2.2</vt:lpstr>
      <vt:lpstr>11.2.3</vt:lpstr>
      <vt:lpstr>11.2.4</vt:lpstr>
      <vt:lpstr>11.2.5</vt:lpstr>
      <vt:lpstr>11.2.6</vt:lpstr>
      <vt:lpstr>11.2.7</vt:lpstr>
      <vt:lpstr>11.2.8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Jocelyne Landries</cp:lastModifiedBy>
  <cp:lastPrinted>2016-06-20T07:03:15Z</cp:lastPrinted>
  <dcterms:created xsi:type="dcterms:W3CDTF">2015-01-12T10:04:11Z</dcterms:created>
  <dcterms:modified xsi:type="dcterms:W3CDTF">2022-02-09T13:18:43Z</dcterms:modified>
</cp:coreProperties>
</file>