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016-homes.fedris.be\Home$\bart.steyaert\Documents\Fedris\temp copy\FR\"/>
    </mc:Choice>
  </mc:AlternateContent>
  <xr:revisionPtr revIDLastSave="0" documentId="13_ncr:1_{455753EE-9515-4D1F-B331-6E7EAAFCB8C5}" xr6:coauthVersionLast="36" xr6:coauthVersionMax="36" xr10:uidLastSave="{00000000-0000-0000-0000-000000000000}"/>
  <bookViews>
    <workbookView xWindow="9588" yWindow="-12" windowWidth="9600" windowHeight="11760" tabRatio="924" xr2:uid="{00000000-000D-0000-FFFF-FFFF00000000}"/>
  </bookViews>
  <sheets>
    <sheet name="Table des matières" sheetId="1" r:id="rId1"/>
    <sheet name="11.1.1" sheetId="2" r:id="rId2"/>
    <sheet name="11.1.2" sheetId="3" r:id="rId3"/>
    <sheet name="11.1.3" sheetId="4" r:id="rId4"/>
    <sheet name="11.1.4" sheetId="5" r:id="rId5"/>
    <sheet name="11.1.5" sheetId="6" r:id="rId6"/>
    <sheet name="11.1.6" sheetId="7" r:id="rId7"/>
    <sheet name="11.2.1" sheetId="10" r:id="rId8"/>
    <sheet name="11.2.2" sheetId="11" r:id="rId9"/>
    <sheet name="11.2.3" sheetId="12" r:id="rId10"/>
    <sheet name="11.2.4" sheetId="13" r:id="rId11"/>
    <sheet name="11.2.5" sheetId="14" r:id="rId12"/>
    <sheet name="11.2.6" sheetId="15" r:id="rId13"/>
    <sheet name="11.2.7" sheetId="16" r:id="rId14"/>
    <sheet name="11.2.8" sheetId="17" state="hidden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C14" i="17" l="1"/>
  <c r="C13" i="17"/>
  <c r="B13" i="17"/>
  <c r="C12" i="17"/>
  <c r="C11" i="17"/>
  <c r="B11" i="17"/>
  <c r="C10" i="17"/>
  <c r="B10" i="17"/>
  <c r="C9" i="17"/>
  <c r="B9" i="17"/>
  <c r="C8" i="17"/>
  <c r="B8" i="17"/>
  <c r="C7" i="17"/>
  <c r="B7" i="17"/>
  <c r="C6" i="17"/>
  <c r="C5" i="17"/>
  <c r="B5" i="17"/>
  <c r="C4" i="17"/>
  <c r="B4" i="17"/>
  <c r="F14" i="17" l="1"/>
  <c r="F11" i="17"/>
  <c r="F10" i="17"/>
  <c r="F9" i="17"/>
  <c r="F8" i="17"/>
  <c r="F7" i="17"/>
  <c r="F5" i="17"/>
  <c r="F4" i="17"/>
  <c r="F12" i="17"/>
  <c r="F6" i="17"/>
</calcChain>
</file>

<file path=xl/sharedStrings.xml><?xml version="1.0" encoding="utf-8"?>
<sst xmlns="http://schemas.openxmlformats.org/spreadsheetml/2006/main" count="558" uniqueCount="133">
  <si>
    <t>Province et région de l’entreprise</t>
  </si>
  <si>
    <t>Taille de l’entreprise (en fonction du nombre de travailleurs)</t>
  </si>
  <si>
    <t>Région et province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</si>
  <si>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</si>
  <si>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</si>
  <si>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</si>
  <si>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</si>
  <si>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</si>
  <si>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</si>
  <si>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</si>
  <si>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</si>
  <si>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</si>
  <si>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</si>
  <si>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</si>
  <si>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</si>
  <si>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</si>
  <si>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</si>
  <si>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</si>
  <si>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</si>
  <si>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</si>
  <si>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</si>
  <si>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</si>
  <si>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Mortels</t>
  </si>
  <si>
    <t>Commentaires: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</si>
  <si>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</si>
  <si>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</si>
  <si>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</si>
  <si>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</si>
  <si>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</si>
  <si>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</si>
  <si>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</si>
  <si>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</si>
  <si>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</si>
  <si>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</si>
  <si>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</si>
  <si>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 xml:space="preserve">Suite de l'accident 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</si>
  <si>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</si>
  <si>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</si>
  <si>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</si>
  <si>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</si>
  <si>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</si>
  <si>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</si>
  <si>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</si>
  <si>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</si>
  <si>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</si>
  <si>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</si>
  <si>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</si>
  <si>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</si>
  <si>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</si>
  <si>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</si>
  <si>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</si>
  <si>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</si>
  <si>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</si>
  <si>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</si>
  <si>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</si>
  <si>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</si>
  <si>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</si>
  <si>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</si>
  <si>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</si>
  <si>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</si>
  <si>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</si>
  <si>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</si>
  <si>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</si>
  <si>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</si>
  <si>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</si>
  <si>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>CSS : cas sans suites,  IT :  incapacité temporaire</t>
  </si>
  <si>
    <t>IT &lt;= 6 mois</t>
  </si>
  <si>
    <t>IT &gt; 6 mois</t>
  </si>
  <si>
    <t>SNCB</t>
  </si>
  <si>
    <t>Ouvrier contractuel</t>
  </si>
  <si>
    <t>Employé contractuel</t>
  </si>
  <si>
    <t>Stagiaire</t>
  </si>
  <si>
    <t>Autre</t>
  </si>
  <si>
    <t>Statutaires</t>
  </si>
  <si>
    <t>IT&lt;=6mois</t>
  </si>
  <si>
    <t>IT&gt;6 mois</t>
  </si>
  <si>
    <r>
      <rPr>
        <b/>
        <i/>
        <sz val="11"/>
        <color indexed="9"/>
        <rFont val="Calibri"/>
        <family val="2"/>
      </rPr>
      <t xml:space="preserve">11.1. </t>
    </r>
  </si>
  <si>
    <r>
      <rPr>
        <b/>
        <i/>
        <sz val="11"/>
        <color indexed="9"/>
        <rFont val="Calibri"/>
        <family val="2"/>
      </rPr>
      <t>11.2.</t>
    </r>
  </si>
  <si>
    <r>
      <rPr>
        <sz val="11"/>
        <color indexed="16"/>
        <rFont val="Calibri"/>
        <family val="2"/>
      </rPr>
      <t>11.1.1.</t>
    </r>
  </si>
  <si>
    <r>
      <rPr>
        <sz val="11"/>
        <color indexed="16"/>
        <rFont val="Calibri"/>
        <family val="2"/>
      </rPr>
      <t>11.1.2.</t>
    </r>
  </si>
  <si>
    <r>
      <rPr>
        <sz val="11"/>
        <color indexed="16"/>
        <rFont val="Calibri"/>
        <family val="2"/>
      </rPr>
      <t>11.1.3.</t>
    </r>
  </si>
  <si>
    <r>
      <rPr>
        <sz val="11"/>
        <color indexed="16"/>
        <rFont val="Calibri"/>
        <family val="2"/>
      </rPr>
      <t>11.1.4</t>
    </r>
  </si>
  <si>
    <r>
      <rPr>
        <sz val="11"/>
        <color indexed="16"/>
        <rFont val="Calibri"/>
        <family val="2"/>
      </rPr>
      <t>11.1.5.</t>
    </r>
  </si>
  <si>
    <r>
      <rPr>
        <sz val="11"/>
        <color indexed="16"/>
        <rFont val="Calibri"/>
        <family val="2"/>
      </rPr>
      <t>11.1.6.</t>
    </r>
  </si>
  <si>
    <r>
      <rPr>
        <sz val="11"/>
        <color indexed="16"/>
        <rFont val="Calibri"/>
        <family val="2"/>
      </rPr>
      <t>11.2.1.</t>
    </r>
  </si>
  <si>
    <r>
      <rPr>
        <sz val="11"/>
        <color indexed="16"/>
        <rFont val="Calibri"/>
        <family val="2"/>
      </rPr>
      <t>11.2.2.</t>
    </r>
  </si>
  <si>
    <r>
      <rPr>
        <sz val="11"/>
        <color indexed="16"/>
        <rFont val="Calibri"/>
        <family val="2"/>
      </rPr>
      <t>11.2.3.</t>
    </r>
  </si>
  <si>
    <r>
      <rPr>
        <sz val="11"/>
        <color indexed="16"/>
        <rFont val="Calibri"/>
        <family val="2"/>
      </rPr>
      <t>11.2.4.</t>
    </r>
  </si>
  <si>
    <r>
      <rPr>
        <sz val="11"/>
        <color indexed="16"/>
        <rFont val="Calibri"/>
        <family val="2"/>
      </rPr>
      <t>11.2.5.</t>
    </r>
  </si>
  <si>
    <r>
      <rPr>
        <sz val="11"/>
        <color indexed="16"/>
        <rFont val="Calibri"/>
        <family val="2"/>
      </rPr>
      <t>11.2.6.</t>
    </r>
  </si>
  <si>
    <r>
      <rPr>
        <sz val="11"/>
        <color indexed="16"/>
        <rFont val="Calibri"/>
        <family val="2"/>
      </rPr>
      <t>11.2.7.</t>
    </r>
  </si>
  <si>
    <t>11.1. PROVINCE ET REGION DE L'ENTREPRISE</t>
  </si>
  <si>
    <t>PROVINCE ET REGION DE L'ENTREPRISE</t>
  </si>
  <si>
    <t>COMMENTAIRES</t>
  </si>
  <si>
    <t>CSS : cas sans suites - IT : incapacité temporaire</t>
  </si>
  <si>
    <t xml:space="preserve">CSS : cas sans suites - IT : incapacité temporaire </t>
  </si>
  <si>
    <t>Ouvriers contractuels</t>
  </si>
  <si>
    <t>Employés contractuels</t>
  </si>
  <si>
    <t>Stagiaires</t>
  </si>
  <si>
    <t>Autres</t>
  </si>
  <si>
    <t>11.2. TAILLE DE L'ENTREPRISE ( en fonction du nombre de travailleurs )</t>
  </si>
  <si>
    <t>TAILLE DE L'ENTREPRISE</t>
  </si>
  <si>
    <t>Fonctionnaires</t>
  </si>
  <si>
    <t>11. CARACTERISTIQUES DES ENTREPRISES OU LES ACCIDENTS SONT SURVENUS DANS LE SECTEUR PUBLIC - 2022</t>
  </si>
  <si>
    <t>Accidents sur le lieu de travail selon la province et  la région de l'entreprise: évolution 2015 - 2022</t>
  </si>
  <si>
    <t>Accidents sur le lieu de travail selon la province et la région de l'entreprise : distribution selon les conséquences - 2022</t>
  </si>
  <si>
    <t>Accidents sur le lieu de travail selon la province et la région de l'entreprise : distribution selon les conséquences et le genre - 2022</t>
  </si>
  <si>
    <t>Accidents sur le lieu de travail selon la province et la région de l'entreprise : distribution selon les conséquences et la génération en fréquence absolue - 2022</t>
  </si>
  <si>
    <t>Accidents sur le lieu de travail selon la province et la région de l'entreprise : distribution selon les conséquences et la génération en fréquence relative - 2022</t>
  </si>
  <si>
    <t>Accidents sur le lieu de travail selon la province et la région de l'entreprise : distribution selon les conséquences et le genre de travail - 2022</t>
  </si>
  <si>
    <t>Accidents sur le lieu de travail selon la taille de l'entreprise : évolution 2015 - 2022</t>
  </si>
  <si>
    <t>Accidents sur le lieu de travail selon la taille de l'entreprise : distribution selon les conséquences - 2022</t>
  </si>
  <si>
    <t>Accidents sur le lieu de travail selon la taille de l'entreprise : distribution selon les conséquences et le genre - 2022</t>
  </si>
  <si>
    <t>Accidents sur le lieu de travail selon la taille de l'entreprise : distribution selon les conséquences et la génération en fréquence absolue - 2022</t>
  </si>
  <si>
    <t>Accidents sur le lieu de travail selon la taille de l'entreprise : distribution selon les conséquences et la génération en fréquence relative - 2022</t>
  </si>
  <si>
    <t>Accidents sur le lieu de travail selon la taille de l'entreprise : distribution selon les conséquences et le genre de travail - 2022</t>
  </si>
  <si>
    <t>Accidents sur le lieu de travail selon la  taille de l'entreprise: nombre d'accidents par 1000 équivalents temps plein -2022</t>
  </si>
  <si>
    <t>11.1.1. Accidents sur le lieu de travail selon la province et  la région de l'entreprise: évolution 2015 - 2022</t>
  </si>
  <si>
    <t>Variation de 2021 à 2022 en %</t>
  </si>
  <si>
    <t>11.1.2. Accidents sur le lieu de travail selon la province et la région de l'entreprise : distribution selon les conséquences - 2022</t>
  </si>
  <si>
    <t>11.1.3. Accidents sur le lieu de travail selon la province et la région de l'entreprise : distribution selon les conséquences et le genre - 2022</t>
  </si>
  <si>
    <t>11.1.4. Accidents sur le lieu de travail selon la province et la région de l'entreprise : distribution selon les conséquences et la génération en fréquence absolue - 2022</t>
  </si>
  <si>
    <t>11.1.5. Accidents sur le lieu de travail selon la province et la région de l'entreprise : distribution selon les conséquences et la génération en fréquence relative - 2022</t>
  </si>
  <si>
    <t>11.1.6. Accidents sur le lieu de travail selon la province et la région de l'entreprise : distribution selon la catégorie professionnelle - 2022</t>
  </si>
  <si>
    <t>11.2.1. Accidents sur le lieu de travail selon la taille de l'entreprise : évolution 2015 - 2022</t>
  </si>
  <si>
    <t>11.2.2. Accidents sur le lieu de travail selon la taille de l'entreprise : distribution selon les conséquences - 2022</t>
  </si>
  <si>
    <t>11.2.3. Accidents sur le lieu de travail selon la taille de l'entreprise : distribution selon les conséquences et le genre - 2022</t>
  </si>
  <si>
    <t>11.2.4. Accidents sur le lieu de travail selon la taille de l'entreprise : distribution selon les conséquences et la génération en fréquence absolue - 2022</t>
  </si>
  <si>
    <t>11.2.5. Accidents sur le lieu de travail selon la taille de l'entreprise : distribution selon les conséquences et la génération en fréquence relative - 2022</t>
  </si>
  <si>
    <t>11.2.6. Accidents sur le lieu de travail selon la taille de l'entreprise : distribution selon les conséquences et le genre de travail - 2022</t>
  </si>
  <si>
    <t>11.2.7. Accidents sur le lieu de travail selon la  taille de l'entreprise: nombre d'accidents par 1000 équivalents temps plein - 2022</t>
  </si>
  <si>
    <t>1) Le volume de l'emploi de 2022 (4 trimestres) est exprimé en équivalents temps plein. Il s'agit de données communiquées par l'ONSS</t>
  </si>
  <si>
    <t>2) Le taux indique le nombre d'accidents survenus en 2022 par 1.000 travailleurs (équivalent temps plein).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</si>
</sst>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8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39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3" fontId="6" fillId="0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4" fillId="3" borderId="23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4" borderId="23" xfId="0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0" fontId="19" fillId="5" borderId="26" xfId="1" applyFont="1" applyFill="1" applyBorder="1" applyAlignment="1">
      <alignment vertical="center"/>
    </xf>
    <xf numFmtId="0" fontId="18" fillId="5" borderId="27" xfId="0" applyFont="1" applyFill="1" applyBorder="1" applyAlignment="1">
      <alignment vertical="center"/>
    </xf>
    <xf numFmtId="0" fontId="19" fillId="5" borderId="28" xfId="1" applyFont="1" applyFill="1" applyBorder="1" applyAlignment="1">
      <alignment vertical="center"/>
    </xf>
    <xf numFmtId="0" fontId="0" fillId="2" borderId="0" xfId="0" applyFont="1" applyFill="1"/>
    <xf numFmtId="0" fontId="21" fillId="5" borderId="30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left" vertical="center" wrapText="1"/>
    </xf>
    <xf numFmtId="3" fontId="13" fillId="6" borderId="29" xfId="0" applyNumberFormat="1" applyFont="1" applyFill="1" applyBorder="1" applyAlignment="1">
      <alignment horizontal="center" vertical="center"/>
    </xf>
    <xf numFmtId="164" fontId="16" fillId="6" borderId="34" xfId="0" applyNumberFormat="1" applyFont="1" applyFill="1" applyBorder="1" applyAlignment="1">
      <alignment horizontal="center" vertical="center"/>
    </xf>
    <xf numFmtId="3" fontId="13" fillId="6" borderId="31" xfId="0" applyNumberFormat="1" applyFont="1" applyFill="1" applyBorder="1" applyAlignment="1">
      <alignment horizontal="center" vertical="center"/>
    </xf>
    <xf numFmtId="164" fontId="16" fillId="6" borderId="35" xfId="0" applyNumberFormat="1" applyFont="1" applyFill="1" applyBorder="1" applyAlignment="1">
      <alignment horizontal="center" vertical="center"/>
    </xf>
    <xf numFmtId="164" fontId="16" fillId="6" borderId="33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top"/>
    </xf>
    <xf numFmtId="0" fontId="23" fillId="5" borderId="36" xfId="0" applyFont="1" applyFill="1" applyBorder="1" applyAlignment="1">
      <alignment horizontal="left" vertical="center" wrapText="1"/>
    </xf>
    <xf numFmtId="3" fontId="24" fillId="5" borderId="37" xfId="0" applyNumberFormat="1" applyFont="1" applyFill="1" applyBorder="1" applyAlignment="1">
      <alignment horizontal="center" vertical="center"/>
    </xf>
    <xf numFmtId="164" fontId="25" fillId="5" borderId="38" xfId="0" applyNumberFormat="1" applyFont="1" applyFill="1" applyBorder="1" applyAlignment="1">
      <alignment horizontal="center" vertical="center"/>
    </xf>
    <xf numFmtId="3" fontId="24" fillId="5" borderId="39" xfId="0" applyNumberFormat="1" applyFont="1" applyFill="1" applyBorder="1" applyAlignment="1">
      <alignment horizontal="center" vertical="center"/>
    </xf>
    <xf numFmtId="164" fontId="25" fillId="5" borderId="0" xfId="0" applyNumberFormat="1" applyFont="1" applyFill="1" applyBorder="1" applyAlignment="1">
      <alignment horizontal="center" vertical="center"/>
    </xf>
    <xf numFmtId="164" fontId="21" fillId="5" borderId="36" xfId="0" applyNumberFormat="1" applyFon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left" vertical="center"/>
    </xf>
    <xf numFmtId="3" fontId="0" fillId="2" borderId="0" xfId="0" applyNumberFormat="1" applyFont="1" applyFill="1"/>
    <xf numFmtId="0" fontId="13" fillId="7" borderId="33" xfId="0" applyFont="1" applyFill="1" applyBorder="1" applyAlignment="1">
      <alignment horizontal="center" vertical="center"/>
    </xf>
    <xf numFmtId="3" fontId="23" fillId="5" borderId="29" xfId="0" applyNumberFormat="1" applyFont="1" applyFill="1" applyBorder="1" applyAlignment="1">
      <alignment horizontal="center" vertical="center"/>
    </xf>
    <xf numFmtId="9" fontId="25" fillId="5" borderId="34" xfId="0" applyNumberFormat="1" applyFont="1" applyFill="1" applyBorder="1" applyAlignment="1">
      <alignment horizontal="center" vertical="center"/>
    </xf>
    <xf numFmtId="3" fontId="23" fillId="5" borderId="31" xfId="0" applyNumberFormat="1" applyFont="1" applyFill="1" applyBorder="1" applyAlignment="1">
      <alignment horizontal="center" vertical="center"/>
    </xf>
    <xf numFmtId="9" fontId="25" fillId="5" borderId="35" xfId="0" applyNumberFormat="1" applyFont="1" applyFill="1" applyBorder="1" applyAlignment="1">
      <alignment horizontal="center" vertical="center"/>
    </xf>
    <xf numFmtId="164" fontId="21" fillId="5" borderId="3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top"/>
    </xf>
    <xf numFmtId="0" fontId="24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vertical="top"/>
    </xf>
    <xf numFmtId="166" fontId="22" fillId="2" borderId="0" xfId="0" applyNumberFormat="1" applyFont="1" applyFill="1" applyAlignment="1">
      <alignment vertical="top"/>
    </xf>
    <xf numFmtId="168" fontId="22" fillId="2" borderId="0" xfId="0" applyNumberFormat="1" applyFont="1" applyFill="1" applyAlignment="1">
      <alignment vertical="top"/>
    </xf>
    <xf numFmtId="0" fontId="21" fillId="5" borderId="28" xfId="0" applyFont="1" applyFill="1" applyBorder="1" applyAlignment="1">
      <alignment horizontal="center" vertical="center"/>
    </xf>
    <xf numFmtId="164" fontId="16" fillId="6" borderId="24" xfId="0" applyNumberFormat="1" applyFont="1" applyFill="1" applyBorder="1" applyAlignment="1">
      <alignment horizontal="center" vertical="center"/>
    </xf>
    <xf numFmtId="3" fontId="26" fillId="5" borderId="37" xfId="0" applyNumberFormat="1" applyFont="1" applyFill="1" applyBorder="1" applyAlignment="1">
      <alignment horizontal="center" vertical="center"/>
    </xf>
    <xf numFmtId="3" fontId="26" fillId="5" borderId="39" xfId="0" applyNumberFormat="1" applyFont="1" applyFill="1" applyBorder="1" applyAlignment="1">
      <alignment horizontal="center" vertical="center"/>
    </xf>
    <xf numFmtId="164" fontId="25" fillId="5" borderId="26" xfId="0" applyNumberFormat="1" applyFont="1" applyFill="1" applyBorder="1" applyAlignment="1">
      <alignment horizontal="center" vertical="center"/>
    </xf>
    <xf numFmtId="3" fontId="20" fillId="5" borderId="29" xfId="0" applyNumberFormat="1" applyFont="1" applyFill="1" applyBorder="1" applyAlignment="1">
      <alignment horizontal="center" vertical="center"/>
    </xf>
    <xf numFmtId="3" fontId="20" fillId="5" borderId="31" xfId="0" applyNumberFormat="1" applyFont="1" applyFill="1" applyBorder="1" applyAlignment="1">
      <alignment horizontal="center" vertical="center"/>
    </xf>
    <xf numFmtId="9" fontId="25" fillId="5" borderId="24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5" borderId="40" xfId="0" applyFont="1" applyFill="1" applyBorder="1" applyAlignment="1">
      <alignment horizontal="left" vertical="center"/>
    </xf>
    <xf numFmtId="0" fontId="24" fillId="5" borderId="41" xfId="0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5" borderId="27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center" vertical="center"/>
    </xf>
    <xf numFmtId="0" fontId="23" fillId="5" borderId="29" xfId="0" applyFont="1" applyFill="1" applyBorder="1" applyAlignment="1">
      <alignment horizontal="center" vertical="center" wrapText="1"/>
    </xf>
    <xf numFmtId="3" fontId="11" fillId="6" borderId="29" xfId="0" applyNumberFormat="1" applyFont="1" applyFill="1" applyBorder="1" applyAlignment="1">
      <alignment horizontal="center" vertical="center"/>
    </xf>
    <xf numFmtId="3" fontId="11" fillId="6" borderId="31" xfId="0" applyNumberFormat="1" applyFont="1" applyFill="1" applyBorder="1" applyAlignment="1">
      <alignment horizontal="center" vertical="center"/>
    </xf>
    <xf numFmtId="3" fontId="11" fillId="6" borderId="35" xfId="0" applyNumberFormat="1" applyFont="1" applyFill="1" applyBorder="1" applyAlignment="1">
      <alignment horizontal="center" vertical="center"/>
    </xf>
    <xf numFmtId="3" fontId="26" fillId="5" borderId="0" xfId="0" applyNumberFormat="1" applyFont="1" applyFill="1" applyBorder="1" applyAlignment="1">
      <alignment horizontal="center" vertical="center"/>
    </xf>
    <xf numFmtId="3" fontId="20" fillId="5" borderId="37" xfId="0" applyNumberFormat="1" applyFont="1" applyFill="1" applyBorder="1" applyAlignment="1">
      <alignment horizontal="center" vertical="center"/>
    </xf>
    <xf numFmtId="3" fontId="20" fillId="5" borderId="35" xfId="0" applyNumberFormat="1" applyFont="1" applyFill="1" applyBorder="1" applyAlignment="1">
      <alignment horizontal="center" vertical="center"/>
    </xf>
    <xf numFmtId="164" fontId="24" fillId="2" borderId="0" xfId="0" applyNumberFormat="1" applyFont="1" applyFill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3" fontId="13" fillId="6" borderId="35" xfId="0" applyNumberFormat="1" applyFont="1" applyFill="1" applyBorder="1" applyAlignment="1">
      <alignment horizontal="center" vertical="center"/>
    </xf>
    <xf numFmtId="3" fontId="13" fillId="6" borderId="33" xfId="0" applyNumberFormat="1" applyFont="1" applyFill="1" applyBorder="1" applyAlignment="1">
      <alignment horizontal="center" vertical="center"/>
    </xf>
    <xf numFmtId="3" fontId="20" fillId="5" borderId="36" xfId="0" applyNumberFormat="1" applyFont="1" applyFill="1" applyBorder="1" applyAlignment="1">
      <alignment horizontal="center" vertical="center"/>
    </xf>
    <xf numFmtId="3" fontId="20" fillId="5" borderId="33" xfId="0" applyNumberFormat="1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164" fontId="16" fillId="6" borderId="29" xfId="0" applyNumberFormat="1" applyFont="1" applyFill="1" applyBorder="1" applyAlignment="1">
      <alignment horizontal="center" vertical="center"/>
    </xf>
    <xf numFmtId="164" fontId="16" fillId="6" borderId="31" xfId="0" applyNumberFormat="1" applyFont="1" applyFill="1" applyBorder="1" applyAlignment="1">
      <alignment horizontal="center" vertical="center"/>
    </xf>
    <xf numFmtId="164" fontId="21" fillId="5" borderId="37" xfId="0" applyNumberFormat="1" applyFont="1" applyFill="1" applyBorder="1" applyAlignment="1">
      <alignment horizontal="center" vertical="center"/>
    </xf>
    <xf numFmtId="164" fontId="21" fillId="5" borderId="39" xfId="0" applyNumberFormat="1" applyFont="1" applyFill="1" applyBorder="1" applyAlignment="1">
      <alignment horizontal="center" vertical="center"/>
    </xf>
    <xf numFmtId="164" fontId="21" fillId="5" borderId="0" xfId="0" applyNumberFormat="1" applyFont="1" applyFill="1" applyBorder="1" applyAlignment="1">
      <alignment horizontal="center" vertical="center"/>
    </xf>
    <xf numFmtId="9" fontId="21" fillId="5" borderId="29" xfId="0" applyNumberFormat="1" applyFont="1" applyFill="1" applyBorder="1" applyAlignment="1">
      <alignment horizontal="center" vertical="center"/>
    </xf>
    <xf numFmtId="9" fontId="21" fillId="5" borderId="31" xfId="0" applyNumberFormat="1" applyFont="1" applyFill="1" applyBorder="1" applyAlignment="1">
      <alignment horizontal="center" vertical="center"/>
    </xf>
    <xf numFmtId="9" fontId="21" fillId="5" borderId="35" xfId="0" applyNumberFormat="1" applyFont="1" applyFill="1" applyBorder="1" applyAlignment="1">
      <alignment horizontal="center" vertical="center"/>
    </xf>
    <xf numFmtId="9" fontId="21" fillId="5" borderId="33" xfId="0" applyNumberFormat="1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164" fontId="21" fillId="5" borderId="28" xfId="0" applyNumberFormat="1" applyFont="1" applyFill="1" applyBorder="1" applyAlignment="1">
      <alignment horizontal="center" vertical="center"/>
    </xf>
    <xf numFmtId="164" fontId="21" fillId="5" borderId="32" xfId="0" applyNumberFormat="1" applyFont="1" applyFill="1" applyBorder="1" applyAlignment="1">
      <alignment horizontal="center" vertical="center"/>
    </xf>
    <xf numFmtId="3" fontId="20" fillId="5" borderId="43" xfId="0" applyNumberFormat="1" applyFont="1" applyFill="1" applyBorder="1" applyAlignment="1">
      <alignment horizontal="center" vertical="center"/>
    </xf>
    <xf numFmtId="9" fontId="25" fillId="5" borderId="28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/>
    </xf>
    <xf numFmtId="9" fontId="25" fillId="2" borderId="0" xfId="0" applyNumberFormat="1" applyFont="1" applyFill="1" applyBorder="1" applyAlignment="1">
      <alignment horizontal="center" vertical="center"/>
    </xf>
    <xf numFmtId="9" fontId="20" fillId="2" borderId="0" xfId="0" applyNumberFormat="1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left" vertical="center"/>
    </xf>
    <xf numFmtId="164" fontId="23" fillId="5" borderId="36" xfId="0" applyNumberFormat="1" applyFont="1" applyFill="1" applyBorder="1" applyAlignment="1">
      <alignment horizontal="center" vertical="center"/>
    </xf>
    <xf numFmtId="164" fontId="23" fillId="5" borderId="33" xfId="0" applyNumberFormat="1" applyFont="1" applyFill="1" applyBorder="1" applyAlignment="1">
      <alignment horizontal="center" vertical="center"/>
    </xf>
    <xf numFmtId="164" fontId="23" fillId="5" borderId="30" xfId="0" applyNumberFormat="1" applyFont="1" applyFill="1" applyBorder="1" applyAlignment="1">
      <alignment horizontal="center" vertical="center" wrapText="1"/>
    </xf>
    <xf numFmtId="164" fontId="23" fillId="5" borderId="32" xfId="0" applyNumberFormat="1" applyFont="1" applyFill="1" applyBorder="1" applyAlignment="1">
      <alignment horizontal="center" vertical="center" wrapText="1"/>
    </xf>
    <xf numFmtId="164" fontId="23" fillId="5" borderId="28" xfId="0" applyNumberFormat="1" applyFont="1" applyFill="1" applyBorder="1" applyAlignment="1">
      <alignment horizontal="center" vertical="center" wrapText="1"/>
    </xf>
    <xf numFmtId="3" fontId="26" fillId="5" borderId="31" xfId="0" applyNumberFormat="1" applyFont="1" applyFill="1" applyBorder="1" applyAlignment="1">
      <alignment horizontal="center" vertical="center"/>
    </xf>
    <xf numFmtId="3" fontId="26" fillId="5" borderId="29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164" fontId="21" fillId="5" borderId="38" xfId="0" applyNumberFormat="1" applyFont="1" applyFill="1" applyBorder="1" applyAlignment="1">
      <alignment horizontal="center" vertical="center"/>
    </xf>
    <xf numFmtId="9" fontId="21" fillId="5" borderId="34" xfId="0" applyNumberFormat="1" applyFont="1" applyFill="1" applyBorder="1" applyAlignment="1">
      <alignment horizontal="center" vertical="center"/>
    </xf>
    <xf numFmtId="9" fontId="21" fillId="2" borderId="0" xfId="0" applyNumberFormat="1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3" fontId="20" fillId="5" borderId="26" xfId="0" applyNumberFormat="1" applyFont="1" applyFill="1" applyBorder="1" applyAlignment="1">
      <alignment horizontal="center" vertical="center"/>
    </xf>
    <xf numFmtId="3" fontId="20" fillId="5" borderId="24" xfId="0" applyNumberFormat="1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4" fontId="30" fillId="5" borderId="37" xfId="0" applyNumberFormat="1" applyFont="1" applyFill="1" applyBorder="1" applyAlignment="1">
      <alignment horizontal="center" vertical="center"/>
    </xf>
    <xf numFmtId="164" fontId="30" fillId="5" borderId="39" xfId="0" applyNumberFormat="1" applyFont="1" applyFill="1" applyBorder="1" applyAlignment="1">
      <alignment horizontal="center" vertical="center"/>
    </xf>
    <xf numFmtId="164" fontId="30" fillId="5" borderId="0" xfId="0" applyNumberFormat="1" applyFont="1" applyFill="1" applyBorder="1" applyAlignment="1">
      <alignment horizontal="center" vertical="center"/>
    </xf>
    <xf numFmtId="3" fontId="24" fillId="5" borderId="42" xfId="0" applyNumberFormat="1" applyFont="1" applyFill="1" applyBorder="1" applyAlignment="1">
      <alignment horizontal="left" vertical="center"/>
    </xf>
    <xf numFmtId="3" fontId="24" fillId="5" borderId="41" xfId="0" applyNumberFormat="1" applyFont="1" applyFill="1" applyBorder="1" applyAlignment="1">
      <alignment horizontal="left" vertical="center"/>
    </xf>
    <xf numFmtId="3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5" borderId="32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vertical="top"/>
    </xf>
    <xf numFmtId="1" fontId="23" fillId="5" borderId="26" xfId="0" applyNumberFormat="1" applyFont="1" applyFill="1" applyBorder="1" applyAlignment="1">
      <alignment horizontal="center" vertical="center"/>
    </xf>
    <xf numFmtId="167" fontId="22" fillId="2" borderId="0" xfId="0" applyNumberFormat="1" applyFont="1" applyFill="1" applyAlignment="1">
      <alignment vertical="top"/>
    </xf>
    <xf numFmtId="167" fontId="0" fillId="2" borderId="0" xfId="0" applyNumberFormat="1" applyFont="1" applyFill="1"/>
    <xf numFmtId="1" fontId="23" fillId="5" borderId="24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left" vertical="center"/>
    </xf>
    <xf numFmtId="0" fontId="24" fillId="5" borderId="41" xfId="0" applyFont="1" applyFill="1" applyBorder="1" applyAlignment="1">
      <alignment horizontal="left" vertical="center"/>
    </xf>
    <xf numFmtId="4" fontId="0" fillId="2" borderId="0" xfId="0" applyNumberFormat="1" applyFont="1" applyFill="1"/>
    <xf numFmtId="10" fontId="0" fillId="2" borderId="0" xfId="0" applyNumberFormat="1" applyFont="1" applyFill="1"/>
    <xf numFmtId="0" fontId="24" fillId="5" borderId="41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 vertical="center" wrapText="1"/>
    </xf>
    <xf numFmtId="0" fontId="23" fillId="5" borderId="66" xfId="0" applyFont="1" applyFill="1" applyBorder="1" applyAlignment="1">
      <alignment horizontal="center" vertical="center" wrapText="1"/>
    </xf>
    <xf numFmtId="0" fontId="20" fillId="5" borderId="69" xfId="0" applyFont="1" applyFill="1" applyBorder="1" applyAlignment="1">
      <alignment horizontal="center" vertical="center" wrapText="1"/>
    </xf>
    <xf numFmtId="0" fontId="20" fillId="5" borderId="70" xfId="0" applyFont="1" applyFill="1" applyBorder="1" applyAlignment="1">
      <alignment horizontal="center" vertical="center" wrapText="1"/>
    </xf>
    <xf numFmtId="0" fontId="20" fillId="5" borderId="71" xfId="0" applyFont="1" applyFill="1" applyBorder="1" applyAlignment="1">
      <alignment horizontal="center" vertical="center" wrapText="1"/>
    </xf>
    <xf numFmtId="0" fontId="20" fillId="5" borderId="69" xfId="0" applyFont="1" applyFill="1" applyBorder="1" applyAlignment="1">
      <alignment horizontal="center" vertical="center"/>
    </xf>
    <xf numFmtId="0" fontId="20" fillId="5" borderId="71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 wrapText="1"/>
    </xf>
    <xf numFmtId="164" fontId="21" fillId="5" borderId="71" xfId="0" applyNumberFormat="1" applyFont="1" applyFill="1" applyBorder="1" applyAlignment="1">
      <alignment horizontal="center" vertical="center"/>
    </xf>
    <xf numFmtId="164" fontId="21" fillId="5" borderId="72" xfId="0" applyNumberFormat="1" applyFont="1" applyFill="1" applyBorder="1" applyAlignment="1">
      <alignment horizontal="center" vertical="center"/>
    </xf>
    <xf numFmtId="164" fontId="25" fillId="5" borderId="30" xfId="0" applyNumberFormat="1" applyFont="1" applyFill="1" applyBorder="1" applyAlignment="1">
      <alignment horizontal="center" vertical="center" wrapText="1"/>
    </xf>
    <xf numFmtId="164" fontId="25" fillId="5" borderId="28" xfId="0" applyNumberFormat="1" applyFont="1" applyFill="1" applyBorder="1" applyAlignment="1">
      <alignment horizontal="center" vertical="center" wrapText="1"/>
    </xf>
    <xf numFmtId="164" fontId="25" fillId="5" borderId="32" xfId="0" applyNumberFormat="1" applyFont="1" applyFill="1" applyBorder="1" applyAlignment="1">
      <alignment horizontal="center" vertical="center" wrapText="1"/>
    </xf>
    <xf numFmtId="0" fontId="20" fillId="5" borderId="70" xfId="0" applyFont="1" applyFill="1" applyBorder="1" applyAlignment="1">
      <alignment horizontal="center" vertical="center"/>
    </xf>
    <xf numFmtId="0" fontId="34" fillId="2" borderId="0" xfId="0" applyFont="1" applyFill="1"/>
    <xf numFmtId="0" fontId="35" fillId="2" borderId="0" xfId="0" applyFont="1" applyFill="1" applyAlignment="1">
      <alignment vertical="top"/>
    </xf>
    <xf numFmtId="3" fontId="34" fillId="2" borderId="0" xfId="0" applyNumberFormat="1" applyFont="1" applyFill="1"/>
    <xf numFmtId="0" fontId="34" fillId="2" borderId="0" xfId="0" applyFont="1" applyFill="1" applyAlignment="1">
      <alignment vertical="top"/>
    </xf>
    <xf numFmtId="164" fontId="36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wrapText="1"/>
    </xf>
    <xf numFmtId="0" fontId="34" fillId="2" borderId="0" xfId="0" applyFont="1" applyFill="1" applyAlignment="1">
      <alignment horizontal="center" vertical="center"/>
    </xf>
    <xf numFmtId="164" fontId="37" fillId="2" borderId="0" xfId="0" applyNumberFormat="1" applyFont="1" applyFill="1" applyAlignment="1">
      <alignment horizontal="center" vertical="center"/>
    </xf>
    <xf numFmtId="166" fontId="35" fillId="2" borderId="0" xfId="0" applyNumberFormat="1" applyFont="1" applyFill="1" applyAlignment="1">
      <alignment vertical="top"/>
    </xf>
    <xf numFmtId="9" fontId="21" fillId="5" borderId="32" xfId="0" applyNumberFormat="1" applyFont="1" applyFill="1" applyBorder="1" applyAlignment="1">
      <alignment horizontal="center" vertical="center"/>
    </xf>
    <xf numFmtId="9" fontId="21" fillId="5" borderId="28" xfId="0" applyNumberFormat="1" applyFont="1" applyFill="1" applyBorder="1" applyAlignment="1">
      <alignment horizontal="center" vertical="center"/>
    </xf>
    <xf numFmtId="0" fontId="25" fillId="5" borderId="28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/>
    </xf>
    <xf numFmtId="9" fontId="25" fillId="0" borderId="24" xfId="0" applyNumberFormat="1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60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/>
    </xf>
    <xf numFmtId="0" fontId="24" fillId="5" borderId="45" xfId="0" applyFont="1" applyFill="1" applyBorder="1" applyAlignment="1">
      <alignment horizontal="center" vertical="center"/>
    </xf>
    <xf numFmtId="0" fontId="13" fillId="7" borderId="44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0" fillId="5" borderId="53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32" fillId="4" borderId="35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0" fillId="5" borderId="62" xfId="0" applyFont="1" applyFill="1" applyBorder="1" applyAlignment="1">
      <alignment horizontal="center" vertical="center"/>
    </xf>
    <xf numFmtId="0" fontId="20" fillId="5" borderId="63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0" fontId="13" fillId="7" borderId="66" xfId="0" applyFont="1" applyFill="1" applyBorder="1" applyAlignment="1">
      <alignment horizontal="center" vertical="center"/>
    </xf>
    <xf numFmtId="0" fontId="23" fillId="5" borderId="68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58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3" fillId="5" borderId="40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24" fillId="5" borderId="60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 wrapText="1"/>
    </xf>
    <xf numFmtId="0" fontId="24" fillId="5" borderId="61" xfId="0" applyFont="1" applyFill="1" applyBorder="1" applyAlignment="1">
      <alignment horizontal="center" vertical="center" wrapText="1"/>
    </xf>
    <xf numFmtId="0" fontId="23" fillId="5" borderId="62" xfId="0" applyFont="1" applyFill="1" applyBorder="1" applyAlignment="1">
      <alignment horizontal="center" vertical="center" wrapText="1"/>
    </xf>
    <xf numFmtId="0" fontId="23" fillId="5" borderId="63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 wrapText="1"/>
    </xf>
    <xf numFmtId="0" fontId="23" fillId="5" borderId="67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0" fontId="33" fillId="4" borderId="35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13" fillId="7" borderId="36" xfId="0" applyFont="1" applyFill="1" applyBorder="1" applyAlignment="1">
      <alignment horizontal="center" vertical="center" wrapText="1"/>
    </xf>
    <xf numFmtId="0" fontId="13" fillId="7" borderId="45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5" xfId="0" applyFont="1" applyFill="1" applyBorder="1" applyAlignment="1">
      <alignment horizontal="center" vertical="center" wrapText="1"/>
    </xf>
    <xf numFmtId="0" fontId="20" fillId="5" borderId="6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164" fontId="32" fillId="4" borderId="23" xfId="0" applyNumberFormat="1" applyFont="1" applyFill="1" applyBorder="1" applyAlignment="1">
      <alignment horizontal="center" vertical="center" wrapText="1"/>
    </xf>
    <xf numFmtId="0" fontId="23" fillId="5" borderId="40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0" fontId="23" fillId="5" borderId="74" xfId="0" applyFont="1" applyFill="1" applyBorder="1" applyAlignment="1">
      <alignment horizontal="center" vertical="center" wrapText="1"/>
    </xf>
    <xf numFmtId="0" fontId="23" fillId="5" borderId="75" xfId="0" applyFont="1" applyFill="1" applyBorder="1" applyAlignment="1">
      <alignment horizontal="center" vertical="center" wrapText="1"/>
    </xf>
    <xf numFmtId="0" fontId="23" fillId="5" borderId="77" xfId="0" applyFont="1" applyFill="1" applyBorder="1" applyAlignment="1">
      <alignment horizontal="center" vertical="center" wrapText="1"/>
    </xf>
    <xf numFmtId="0" fontId="23" fillId="5" borderId="78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wrapText="1"/>
    </xf>
    <xf numFmtId="0" fontId="23" fillId="5" borderId="73" xfId="0" applyFont="1" applyFill="1" applyBorder="1" applyAlignment="1">
      <alignment horizontal="center" vertical="center" wrapText="1"/>
    </xf>
    <xf numFmtId="0" fontId="23" fillId="5" borderId="76" xfId="0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center"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 wrapText="1"/>
    </xf>
    <xf numFmtId="0" fontId="23" fillId="5" borderId="66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 applyProtection="1">
      <alignment horizontal="center" vertical="center" wrapText="1"/>
      <protection locked="0"/>
    </xf>
    <xf numFmtId="0" fontId="20" fillId="5" borderId="35" xfId="0" applyFont="1" applyFill="1" applyBorder="1" applyAlignment="1" applyProtection="1">
      <alignment horizontal="center" vertical="center" wrapText="1"/>
      <protection locked="0"/>
    </xf>
    <xf numFmtId="0" fontId="20" fillId="5" borderId="66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 wrapText="1"/>
    </xf>
    <xf numFmtId="0" fontId="24" fillId="5" borderId="45" xfId="0" applyFont="1" applyFill="1" applyBorder="1" applyAlignment="1">
      <alignment horizontal="center" vertical="center" wrapText="1"/>
    </xf>
    <xf numFmtId="0" fontId="23" fillId="5" borderId="58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left" vertical="center" wrapText="1"/>
    </xf>
    <xf numFmtId="0" fontId="24" fillId="5" borderId="32" xfId="0" applyFont="1" applyFill="1" applyBorder="1" applyAlignment="1">
      <alignment horizontal="left" vertical="center" wrapText="1"/>
    </xf>
    <xf numFmtId="0" fontId="24" fillId="5" borderId="28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24" fillId="5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dris.be\Share\rapport%20statistique%20secteur%20public\2021\Data\jaarrapport%202021%20hoofdstuk%2011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71"/>
  <sheetViews>
    <sheetView tabSelected="1" zoomScale="80" zoomScaleNormal="80" workbookViewId="0">
      <selection activeCell="C18" sqref="C18"/>
    </sheetView>
  </sheetViews>
  <sheetFormatPr defaultColWidth="8.88671875" defaultRowHeight="14.4" x14ac:dyDescent="0.3"/>
  <cols>
    <col min="1" max="1" width="2.6640625" style="38" customWidth="1"/>
    <col min="2" max="2" width="9.109375" style="41" customWidth="1"/>
    <col min="3" max="3" width="164.44140625" style="41" customWidth="1"/>
    <col min="4" max="70" width="8.88671875" style="38"/>
    <col min="71" max="16384" width="8.88671875" style="41"/>
  </cols>
  <sheetData>
    <row r="1" spans="2:3" s="38" customFormat="1" ht="15" thickBot="1" x14ac:dyDescent="0.35"/>
    <row r="2" spans="2:3" ht="22.2" customHeight="1" thickTop="1" thickBot="1" x14ac:dyDescent="0.35">
      <c r="B2" s="39" t="s">
        <v>103</v>
      </c>
      <c r="C2" s="40"/>
    </row>
    <row r="3" spans="2:3" ht="22.2" customHeight="1" thickTop="1" thickBot="1" x14ac:dyDescent="0.35">
      <c r="B3" s="42" t="s">
        <v>76</v>
      </c>
      <c r="C3" s="43" t="s">
        <v>0</v>
      </c>
    </row>
    <row r="4" spans="2:3" ht="22.2" customHeight="1" thickTop="1" x14ac:dyDescent="0.3">
      <c r="B4" s="44" t="s">
        <v>78</v>
      </c>
      <c r="C4" s="45" t="s">
        <v>104</v>
      </c>
    </row>
    <row r="5" spans="2:3" ht="22.2" customHeight="1" x14ac:dyDescent="0.3">
      <c r="B5" s="44" t="s">
        <v>79</v>
      </c>
      <c r="C5" s="45" t="s">
        <v>105</v>
      </c>
    </row>
    <row r="6" spans="2:3" ht="22.2" customHeight="1" x14ac:dyDescent="0.3">
      <c r="B6" s="44" t="s">
        <v>80</v>
      </c>
      <c r="C6" s="45" t="s">
        <v>106</v>
      </c>
    </row>
    <row r="7" spans="2:3" ht="22.2" customHeight="1" x14ac:dyDescent="0.3">
      <c r="B7" s="44" t="s">
        <v>81</v>
      </c>
      <c r="C7" s="45" t="s">
        <v>107</v>
      </c>
    </row>
    <row r="8" spans="2:3" ht="22.2" customHeight="1" x14ac:dyDescent="0.3">
      <c r="B8" s="44" t="s">
        <v>82</v>
      </c>
      <c r="C8" s="45" t="s">
        <v>108</v>
      </c>
    </row>
    <row r="9" spans="2:3" ht="22.2" customHeight="1" thickBot="1" x14ac:dyDescent="0.35">
      <c r="B9" s="44" t="s">
        <v>83</v>
      </c>
      <c r="C9" s="45" t="s">
        <v>109</v>
      </c>
    </row>
    <row r="10" spans="2:3" ht="22.2" customHeight="1" thickTop="1" thickBot="1" x14ac:dyDescent="0.35">
      <c r="B10" s="42" t="s">
        <v>77</v>
      </c>
      <c r="C10" s="43" t="s">
        <v>1</v>
      </c>
    </row>
    <row r="11" spans="2:3" ht="22.2" customHeight="1" thickTop="1" x14ac:dyDescent="0.3">
      <c r="B11" s="44" t="s">
        <v>84</v>
      </c>
      <c r="C11" s="45" t="s">
        <v>110</v>
      </c>
    </row>
    <row r="12" spans="2:3" ht="22.2" customHeight="1" x14ac:dyDescent="0.3">
      <c r="B12" s="44" t="s">
        <v>85</v>
      </c>
      <c r="C12" s="45" t="s">
        <v>111</v>
      </c>
    </row>
    <row r="13" spans="2:3" ht="22.2" customHeight="1" x14ac:dyDescent="0.3">
      <c r="B13" s="44" t="s">
        <v>86</v>
      </c>
      <c r="C13" s="45" t="s">
        <v>112</v>
      </c>
    </row>
    <row r="14" spans="2:3" ht="22.2" customHeight="1" x14ac:dyDescent="0.3">
      <c r="B14" s="44" t="s">
        <v>87</v>
      </c>
      <c r="C14" s="45" t="s">
        <v>113</v>
      </c>
    </row>
    <row r="15" spans="2:3" ht="22.2" customHeight="1" x14ac:dyDescent="0.3">
      <c r="B15" s="44" t="s">
        <v>88</v>
      </c>
      <c r="C15" s="45" t="s">
        <v>114</v>
      </c>
    </row>
    <row r="16" spans="2:3" ht="22.2" customHeight="1" x14ac:dyDescent="0.3">
      <c r="B16" s="44" t="s">
        <v>89</v>
      </c>
      <c r="C16" s="45" t="s">
        <v>115</v>
      </c>
    </row>
    <row r="17" spans="2:3" ht="22.2" customHeight="1" thickBot="1" x14ac:dyDescent="0.35">
      <c r="B17" s="46" t="s">
        <v>90</v>
      </c>
      <c r="C17" s="47" t="s">
        <v>116</v>
      </c>
    </row>
    <row r="18" spans="2:3" s="38" customFormat="1" ht="15" thickTop="1" x14ac:dyDescent="0.3"/>
    <row r="19" spans="2:3" s="38" customFormat="1" x14ac:dyDescent="0.3"/>
    <row r="20" spans="2:3" s="38" customFormat="1" x14ac:dyDescent="0.3"/>
    <row r="21" spans="2:3" s="38" customFormat="1" x14ac:dyDescent="0.3"/>
    <row r="22" spans="2:3" s="38" customFormat="1" x14ac:dyDescent="0.3"/>
    <row r="23" spans="2:3" s="38" customFormat="1" x14ac:dyDescent="0.3"/>
    <row r="24" spans="2:3" s="38" customFormat="1" x14ac:dyDescent="0.3"/>
    <row r="25" spans="2:3" s="38" customFormat="1" x14ac:dyDescent="0.3"/>
    <row r="26" spans="2:3" s="38" customFormat="1" x14ac:dyDescent="0.3"/>
    <row r="27" spans="2:3" s="38" customFormat="1" x14ac:dyDescent="0.3"/>
    <row r="28" spans="2:3" s="38" customFormat="1" x14ac:dyDescent="0.3"/>
    <row r="29" spans="2:3" s="38" customFormat="1" x14ac:dyDescent="0.3"/>
    <row r="30" spans="2:3" s="38" customFormat="1" x14ac:dyDescent="0.3"/>
    <row r="31" spans="2:3" s="38" customFormat="1" x14ac:dyDescent="0.3"/>
    <row r="32" spans="2:3" s="38" customFormat="1" x14ac:dyDescent="0.3"/>
    <row r="33" s="38" customFormat="1" x14ac:dyDescent="0.3"/>
    <row r="34" s="38" customFormat="1" x14ac:dyDescent="0.3"/>
    <row r="35" s="38" customFormat="1" x14ac:dyDescent="0.3"/>
    <row r="36" s="38" customFormat="1" x14ac:dyDescent="0.3"/>
    <row r="37" s="38" customFormat="1" x14ac:dyDescent="0.3"/>
    <row r="38" s="38" customFormat="1" x14ac:dyDescent="0.3"/>
    <row r="39" s="38" customFormat="1" x14ac:dyDescent="0.3"/>
    <row r="40" s="38" customFormat="1" x14ac:dyDescent="0.3"/>
    <row r="41" s="38" customFormat="1" x14ac:dyDescent="0.3"/>
    <row r="42" s="38" customFormat="1" x14ac:dyDescent="0.3"/>
    <row r="43" s="38" customFormat="1" x14ac:dyDescent="0.3"/>
    <row r="44" s="38" customFormat="1" x14ac:dyDescent="0.3"/>
    <row r="45" s="38" customFormat="1" x14ac:dyDescent="0.3"/>
    <row r="46" s="38" customFormat="1" x14ac:dyDescent="0.3"/>
    <row r="47" s="38" customFormat="1" x14ac:dyDescent="0.3"/>
    <row r="48" s="38" customFormat="1" x14ac:dyDescent="0.3"/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</sheetData>
  <hyperlinks>
    <hyperlink ref="C4" location="'11.1.1'!A1" display="Accidents sur le lieu de travail selon la province et  la région de l'entreprise: évolution 2012 - 2017" xr:uid="{00000000-0004-0000-0000-000000000000}"/>
    <hyperlink ref="C5" location="'11.1.2'!A1" display="Accidents sur le lieu de travail selon la province et la région de l'entreprise : distribution selon les conséquences - 2017" xr:uid="{00000000-0004-0000-0000-000001000000}"/>
    <hyperlink ref="C6" location="'11.1.3'!A1" display="Accidents sur le lieu de travail selon la province et la région de l'entreprise : distribution selon les conséquences et le genre - 2017" xr:uid="{00000000-0004-0000-0000-000002000000}"/>
    <hyperlink ref="C7" location="'11.1.4'!A1" display="Accidents sur le lieu de travail selon la province et la région de l'entreprise : distribution selon les conséquences et la génération en fréquence absolue - 2017" xr:uid="{00000000-0004-0000-0000-000003000000}"/>
    <hyperlink ref="C8" location="'11.1.5'!A1" display="Accidents sur le lieu de travail selon la province et la région de l'entreprise : distribution selon les conséquences et la génération en fréquence relative - 2017" xr:uid="{00000000-0004-0000-0000-000004000000}"/>
    <hyperlink ref="C9" location="'11.1.6'!A1" display="Accidents sur le lieu de travail selon la province et la région de l'entreprise : distribution selon les conséquences et le genre de travail - 2017" xr:uid="{00000000-0004-0000-0000-000005000000}"/>
    <hyperlink ref="C11" location="'11.2.1'!A1" display="Accidents sur le lieu de travail selon la taille de l'entreprise : évolution 2012 - 2017" xr:uid="{00000000-0004-0000-0000-000006000000}"/>
    <hyperlink ref="C12" location="'11.2.2'!A1" display="Accidents sur le lieu de travail selon la taille de l'entreprise : distribution selon les conséquences - 2017" xr:uid="{00000000-0004-0000-0000-000007000000}"/>
    <hyperlink ref="C13" location="'11.2.3'!A1" display="Accidents sur le lieu de travail selon la taille de l'entreprise : distribution selon les conséquences et le genre - 2017" xr:uid="{00000000-0004-0000-0000-000008000000}"/>
    <hyperlink ref="C14" location="'11.2.4'!A1" display="Accidents sur le lieu de travail selon la taille de l'entreprise : distribution selon les conséquences et la génération en fréquence absolue - 2017" xr:uid="{00000000-0004-0000-0000-000009000000}"/>
    <hyperlink ref="C15" location="'11.2.5'!A1" display="Accidents sur le lieu de travail selon la taille de l'entreprise : distribution selon les conséquences et la génération en fréquence relative - 2017" xr:uid="{00000000-0004-0000-0000-00000A000000}"/>
    <hyperlink ref="C16" location="'11.2.6'!A1" display="Accidents sur le lieu de travail selon la taille de l'entreprise : distribution selon les conséquences et le genre de travail - 2017" xr:uid="{00000000-0004-0000-0000-00000B000000}"/>
    <hyperlink ref="C17" location="'11.2.7'!A1" display="Accidents sur le lieu de travail selon la  taille de l'entreprise: nombre d'accidents par 1000 équivalents temps plein -2017" xr:uid="{00000000-0004-0000-0000-00000C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DJ465"/>
  <sheetViews>
    <sheetView zoomScale="70" zoomScaleNormal="70" workbookViewId="0">
      <selection activeCell="X1" sqref="X1:AA1048576"/>
    </sheetView>
  </sheetViews>
  <sheetFormatPr defaultColWidth="9.109375" defaultRowHeight="14.4" x14ac:dyDescent="0.3"/>
  <cols>
    <col min="1" max="1" width="2.6640625" style="48" customWidth="1"/>
    <col min="2" max="2" width="48.109375" style="34" bestFit="1" customWidth="1"/>
    <col min="3" max="23" width="11.33203125" style="34" customWidth="1"/>
    <col min="24" max="24" width="11.44140625" style="201" customWidth="1"/>
    <col min="25" max="114" width="11.44140625" style="48" customWidth="1"/>
    <col min="115" max="256" width="11.44140625" style="34" customWidth="1"/>
    <col min="257" max="16384" width="9.109375" style="34"/>
  </cols>
  <sheetData>
    <row r="1" spans="2:24" s="48" customFormat="1" ht="15" thickBot="1" x14ac:dyDescent="0.35">
      <c r="X1" s="201"/>
    </row>
    <row r="2" spans="2:24" ht="22.2" customHeight="1" thickTop="1" thickBot="1" x14ac:dyDescent="0.35">
      <c r="B2" s="223" t="s">
        <v>126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50"/>
    </row>
    <row r="3" spans="2:24" ht="22.2" customHeight="1" thickTop="1" thickBot="1" x14ac:dyDescent="0.35">
      <c r="B3" s="226" t="s">
        <v>101</v>
      </c>
      <c r="C3" s="254" t="s">
        <v>24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61"/>
      <c r="V3" s="255" t="s">
        <v>19</v>
      </c>
      <c r="W3" s="256"/>
    </row>
    <row r="4" spans="2:24" ht="22.2" customHeight="1" thickTop="1" thickBot="1" x14ac:dyDescent="0.35">
      <c r="B4" s="251"/>
      <c r="C4" s="239" t="s">
        <v>25</v>
      </c>
      <c r="D4" s="240"/>
      <c r="E4" s="240"/>
      <c r="F4" s="240"/>
      <c r="G4" s="240"/>
      <c r="H4" s="240"/>
      <c r="I4" s="240"/>
      <c r="J4" s="240"/>
      <c r="K4" s="308"/>
      <c r="L4" s="239" t="s">
        <v>26</v>
      </c>
      <c r="M4" s="240"/>
      <c r="N4" s="240"/>
      <c r="O4" s="240"/>
      <c r="P4" s="240"/>
      <c r="Q4" s="240"/>
      <c r="R4" s="240"/>
      <c r="S4" s="240"/>
      <c r="T4" s="240"/>
      <c r="U4" s="308"/>
      <c r="V4" s="257"/>
      <c r="W4" s="258"/>
    </row>
    <row r="5" spans="2:24" ht="22.2" customHeight="1" thickTop="1" thickBot="1" x14ac:dyDescent="0.35">
      <c r="B5" s="251"/>
      <c r="C5" s="309" t="s">
        <v>35</v>
      </c>
      <c r="D5" s="310"/>
      <c r="E5" s="310"/>
      <c r="F5" s="310"/>
      <c r="G5" s="310"/>
      <c r="H5" s="310"/>
      <c r="I5" s="310"/>
      <c r="J5" s="232" t="s">
        <v>19</v>
      </c>
      <c r="K5" s="217"/>
      <c r="L5" s="239" t="s">
        <v>20</v>
      </c>
      <c r="M5" s="240"/>
      <c r="N5" s="240"/>
      <c r="O5" s="240"/>
      <c r="P5" s="240"/>
      <c r="Q5" s="240"/>
      <c r="R5" s="240"/>
      <c r="S5" s="308"/>
      <c r="T5" s="232" t="s">
        <v>19</v>
      </c>
      <c r="U5" s="217"/>
      <c r="V5" s="257"/>
      <c r="W5" s="258"/>
    </row>
    <row r="6" spans="2:24" ht="22.2" customHeight="1" thickTop="1" x14ac:dyDescent="0.3">
      <c r="B6" s="251"/>
      <c r="C6" s="243" t="s">
        <v>21</v>
      </c>
      <c r="D6" s="244"/>
      <c r="E6" s="270" t="s">
        <v>66</v>
      </c>
      <c r="F6" s="269"/>
      <c r="G6" s="270" t="s">
        <v>67</v>
      </c>
      <c r="H6" s="269"/>
      <c r="I6" s="188" t="s">
        <v>22</v>
      </c>
      <c r="J6" s="234"/>
      <c r="K6" s="219"/>
      <c r="L6" s="243" t="s">
        <v>21</v>
      </c>
      <c r="M6" s="244"/>
      <c r="N6" s="245" t="s">
        <v>66</v>
      </c>
      <c r="O6" s="244"/>
      <c r="P6" s="245" t="s">
        <v>67</v>
      </c>
      <c r="Q6" s="244"/>
      <c r="R6" s="246" t="s">
        <v>22</v>
      </c>
      <c r="S6" s="311"/>
      <c r="T6" s="234"/>
      <c r="U6" s="219"/>
      <c r="V6" s="259"/>
      <c r="W6" s="260"/>
    </row>
    <row r="7" spans="2:24" ht="22.2" customHeight="1" thickBot="1" x14ac:dyDescent="0.35">
      <c r="B7" s="252"/>
      <c r="C7" s="186" t="s">
        <v>3</v>
      </c>
      <c r="D7" s="197" t="s">
        <v>4</v>
      </c>
      <c r="E7" s="187" t="s">
        <v>3</v>
      </c>
      <c r="F7" s="197" t="s">
        <v>4</v>
      </c>
      <c r="G7" s="187" t="s">
        <v>3</v>
      </c>
      <c r="H7" s="197" t="s">
        <v>4</v>
      </c>
      <c r="I7" s="183" t="s">
        <v>3</v>
      </c>
      <c r="J7" s="186" t="s">
        <v>3</v>
      </c>
      <c r="K7" s="198" t="s">
        <v>4</v>
      </c>
      <c r="L7" s="186" t="s">
        <v>3</v>
      </c>
      <c r="M7" s="197" t="s">
        <v>4</v>
      </c>
      <c r="N7" s="187" t="s">
        <v>3</v>
      </c>
      <c r="O7" s="197" t="s">
        <v>4</v>
      </c>
      <c r="P7" s="187" t="s">
        <v>3</v>
      </c>
      <c r="Q7" s="197" t="s">
        <v>4</v>
      </c>
      <c r="R7" s="187" t="s">
        <v>3</v>
      </c>
      <c r="S7" s="199" t="s">
        <v>4</v>
      </c>
      <c r="T7" s="186" t="s">
        <v>3</v>
      </c>
      <c r="U7" s="198" t="s">
        <v>4</v>
      </c>
      <c r="V7" s="186" t="s">
        <v>3</v>
      </c>
      <c r="W7" s="198" t="s">
        <v>4</v>
      </c>
    </row>
    <row r="8" spans="2:24" ht="22.2" customHeight="1" thickTop="1" x14ac:dyDescent="0.3">
      <c r="B8" s="58" t="s">
        <v>36</v>
      </c>
      <c r="C8" s="79">
        <v>4</v>
      </c>
      <c r="D8" s="60">
        <v>6.9132388524023505E-4</v>
      </c>
      <c r="E8" s="80">
        <v>6</v>
      </c>
      <c r="F8" s="60">
        <v>7.1471113758189394E-4</v>
      </c>
      <c r="G8" s="80">
        <v>3</v>
      </c>
      <c r="H8" s="60">
        <v>5.1546391752577319E-3</v>
      </c>
      <c r="I8" s="97">
        <v>0</v>
      </c>
      <c r="J8" s="98">
        <v>13</v>
      </c>
      <c r="K8" s="81">
        <v>8.8057982794824895E-4</v>
      </c>
      <c r="L8" s="79">
        <v>2</v>
      </c>
      <c r="M8" s="60">
        <v>4.8461352071722802E-4</v>
      </c>
      <c r="N8" s="80">
        <v>9</v>
      </c>
      <c r="O8" s="60">
        <v>7.9344088865379526E-4</v>
      </c>
      <c r="P8" s="80">
        <v>0</v>
      </c>
      <c r="Q8" s="145">
        <v>0</v>
      </c>
      <c r="R8" s="80">
        <v>0</v>
      </c>
      <c r="S8" s="116">
        <v>0</v>
      </c>
      <c r="T8" s="98">
        <v>11</v>
      </c>
      <c r="U8" s="81">
        <v>6.7972563801520117E-4</v>
      </c>
      <c r="V8" s="98">
        <v>24</v>
      </c>
      <c r="W8" s="81">
        <v>7.7554449686550769E-4</v>
      </c>
      <c r="X8" s="202"/>
    </row>
    <row r="9" spans="2:24" ht="22.2" customHeight="1" x14ac:dyDescent="0.3">
      <c r="B9" s="58" t="s">
        <v>37</v>
      </c>
      <c r="C9" s="79">
        <v>4</v>
      </c>
      <c r="D9" s="60">
        <v>6.9132388524023505E-4</v>
      </c>
      <c r="E9" s="80">
        <v>12</v>
      </c>
      <c r="F9" s="60">
        <v>1.4294222751637879E-3</v>
      </c>
      <c r="G9" s="80">
        <v>1</v>
      </c>
      <c r="H9" s="60">
        <v>1.718213058419244E-3</v>
      </c>
      <c r="I9" s="97">
        <v>0</v>
      </c>
      <c r="J9" s="98">
        <v>17</v>
      </c>
      <c r="K9" s="81">
        <v>1.1515274673169411E-3</v>
      </c>
      <c r="L9" s="79">
        <v>3</v>
      </c>
      <c r="M9" s="60">
        <v>7.26920281075842E-4</v>
      </c>
      <c r="N9" s="80">
        <v>9</v>
      </c>
      <c r="O9" s="60">
        <v>7.9344088865379526E-4</v>
      </c>
      <c r="P9" s="80">
        <v>3</v>
      </c>
      <c r="Q9" s="145">
        <v>4.2253521126760559E-3</v>
      </c>
      <c r="R9" s="80">
        <v>0</v>
      </c>
      <c r="S9" s="116">
        <v>0</v>
      </c>
      <c r="T9" s="98">
        <v>15</v>
      </c>
      <c r="U9" s="81">
        <v>9.2689859729345612E-4</v>
      </c>
      <c r="V9" s="98">
        <v>32</v>
      </c>
      <c r="W9" s="81">
        <v>1.0340593291540102E-3</v>
      </c>
      <c r="X9" s="202"/>
    </row>
    <row r="10" spans="2:24" ht="22.2" customHeight="1" x14ac:dyDescent="0.3">
      <c r="B10" s="58" t="s">
        <v>38</v>
      </c>
      <c r="C10" s="79">
        <v>8</v>
      </c>
      <c r="D10" s="60">
        <v>1.3826477704804701E-3</v>
      </c>
      <c r="E10" s="80">
        <v>31</v>
      </c>
      <c r="F10" s="60">
        <v>3.6926742108397857E-3</v>
      </c>
      <c r="G10" s="80">
        <v>0</v>
      </c>
      <c r="H10" s="60">
        <v>0</v>
      </c>
      <c r="I10" s="97">
        <v>0</v>
      </c>
      <c r="J10" s="98">
        <v>39</v>
      </c>
      <c r="K10" s="81">
        <v>2.641739483844747E-3</v>
      </c>
      <c r="L10" s="79">
        <v>6</v>
      </c>
      <c r="M10" s="60">
        <v>1.453840562151684E-3</v>
      </c>
      <c r="N10" s="80">
        <v>32</v>
      </c>
      <c r="O10" s="60">
        <v>2.8211231596579388E-3</v>
      </c>
      <c r="P10" s="80">
        <v>3</v>
      </c>
      <c r="Q10" s="145">
        <v>4.2253521126760559E-3</v>
      </c>
      <c r="R10" s="80">
        <v>0</v>
      </c>
      <c r="S10" s="116">
        <v>0</v>
      </c>
      <c r="T10" s="98">
        <v>41</v>
      </c>
      <c r="U10" s="81">
        <v>2.5335228326021134E-3</v>
      </c>
      <c r="V10" s="98">
        <v>80</v>
      </c>
      <c r="W10" s="81">
        <v>2.5851483228850254E-3</v>
      </c>
      <c r="X10" s="202"/>
    </row>
    <row r="11" spans="2:24" ht="22.2" customHeight="1" x14ac:dyDescent="0.3">
      <c r="B11" s="58" t="s">
        <v>39</v>
      </c>
      <c r="C11" s="79">
        <v>27</v>
      </c>
      <c r="D11" s="60">
        <v>4.6664362253715863E-3</v>
      </c>
      <c r="E11" s="80">
        <v>82</v>
      </c>
      <c r="F11" s="60">
        <v>9.767718880285884E-3</v>
      </c>
      <c r="G11" s="80">
        <v>8</v>
      </c>
      <c r="H11" s="60">
        <v>1.3745704467353952E-2</v>
      </c>
      <c r="I11" s="97">
        <v>0</v>
      </c>
      <c r="J11" s="98">
        <v>117</v>
      </c>
      <c r="K11" s="81">
        <v>7.9252184515342418E-3</v>
      </c>
      <c r="L11" s="79">
        <v>50</v>
      </c>
      <c r="M11" s="60">
        <v>1.21153380179307E-2</v>
      </c>
      <c r="N11" s="80">
        <v>136</v>
      </c>
      <c r="O11" s="60">
        <v>1.1989773428546241E-2</v>
      </c>
      <c r="P11" s="80">
        <v>4</v>
      </c>
      <c r="Q11" s="145">
        <v>5.6338028169014088E-3</v>
      </c>
      <c r="R11" s="80">
        <v>0</v>
      </c>
      <c r="S11" s="116">
        <v>0</v>
      </c>
      <c r="T11" s="98">
        <v>190</v>
      </c>
      <c r="U11" s="81">
        <v>1.1740715565717111E-2</v>
      </c>
      <c r="V11" s="98">
        <v>307</v>
      </c>
      <c r="W11" s="81">
        <v>9.9205066890712852E-3</v>
      </c>
      <c r="X11" s="202"/>
    </row>
    <row r="12" spans="2:24" ht="22.2" customHeight="1" x14ac:dyDescent="0.3">
      <c r="B12" s="58" t="s">
        <v>40</v>
      </c>
      <c r="C12" s="79">
        <v>145</v>
      </c>
      <c r="D12" s="60">
        <v>2.5060490839958521E-2</v>
      </c>
      <c r="E12" s="80">
        <v>288</v>
      </c>
      <c r="F12" s="60">
        <v>3.4306134603930914E-2</v>
      </c>
      <c r="G12" s="80">
        <v>12</v>
      </c>
      <c r="H12" s="60">
        <v>2.0618556701030927E-2</v>
      </c>
      <c r="I12" s="97">
        <v>0</v>
      </c>
      <c r="J12" s="98">
        <v>445</v>
      </c>
      <c r="K12" s="81">
        <v>3.0142924879766986E-2</v>
      </c>
      <c r="L12" s="79">
        <v>231</v>
      </c>
      <c r="M12" s="60">
        <v>5.5972861642839836E-2</v>
      </c>
      <c r="N12" s="80">
        <v>662</v>
      </c>
      <c r="O12" s="60">
        <v>5.8361985365423606E-2</v>
      </c>
      <c r="P12" s="80">
        <v>29</v>
      </c>
      <c r="Q12" s="145">
        <v>4.0845070422535212E-2</v>
      </c>
      <c r="R12" s="80">
        <v>0</v>
      </c>
      <c r="S12" s="116">
        <v>0</v>
      </c>
      <c r="T12" s="98">
        <v>922</v>
      </c>
      <c r="U12" s="81">
        <v>5.697336711363777E-2</v>
      </c>
      <c r="V12" s="98">
        <v>1367</v>
      </c>
      <c r="W12" s="81">
        <v>4.4173721967297873E-2</v>
      </c>
      <c r="X12" s="202"/>
    </row>
    <row r="13" spans="2:24" ht="22.2" customHeight="1" x14ac:dyDescent="0.3">
      <c r="B13" s="58" t="s">
        <v>41</v>
      </c>
      <c r="C13" s="79">
        <v>345</v>
      </c>
      <c r="D13" s="60">
        <v>5.9626685101970271E-2</v>
      </c>
      <c r="E13" s="80">
        <v>692</v>
      </c>
      <c r="F13" s="60">
        <v>8.2430017867778441E-2</v>
      </c>
      <c r="G13" s="80">
        <v>40</v>
      </c>
      <c r="H13" s="60">
        <v>6.8728522336769765E-2</v>
      </c>
      <c r="I13" s="97">
        <v>0</v>
      </c>
      <c r="J13" s="98">
        <v>1077</v>
      </c>
      <c r="K13" s="81">
        <v>7.2952651900020316E-2</v>
      </c>
      <c r="L13" s="79">
        <v>448</v>
      </c>
      <c r="M13" s="60">
        <v>0.10855342864065907</v>
      </c>
      <c r="N13" s="80">
        <v>1232</v>
      </c>
      <c r="O13" s="60">
        <v>0.10861324164683064</v>
      </c>
      <c r="P13" s="80">
        <v>51</v>
      </c>
      <c r="Q13" s="145">
        <v>7.1830985915492959E-2</v>
      </c>
      <c r="R13" s="80">
        <v>0</v>
      </c>
      <c r="S13" s="116">
        <v>0</v>
      </c>
      <c r="T13" s="98">
        <v>1731</v>
      </c>
      <c r="U13" s="81">
        <v>0.10696409812766483</v>
      </c>
      <c r="V13" s="98">
        <v>2808</v>
      </c>
      <c r="W13" s="81">
        <v>9.0738706133264402E-2</v>
      </c>
      <c r="X13" s="202"/>
    </row>
    <row r="14" spans="2:24" ht="22.2" customHeight="1" x14ac:dyDescent="0.3">
      <c r="B14" s="58" t="s">
        <v>42</v>
      </c>
      <c r="C14" s="79">
        <v>415</v>
      </c>
      <c r="D14" s="60">
        <v>7.1724853093674393E-2</v>
      </c>
      <c r="E14" s="80">
        <v>999</v>
      </c>
      <c r="F14" s="60">
        <v>0.11899940440738535</v>
      </c>
      <c r="G14" s="80">
        <v>49</v>
      </c>
      <c r="H14" s="60">
        <v>8.4192439862542962E-2</v>
      </c>
      <c r="I14" s="97">
        <v>0</v>
      </c>
      <c r="J14" s="98">
        <v>1463</v>
      </c>
      <c r="K14" s="81">
        <v>9.90990990990991E-2</v>
      </c>
      <c r="L14" s="79">
        <v>538</v>
      </c>
      <c r="M14" s="60">
        <v>0.13036103707293434</v>
      </c>
      <c r="N14" s="80">
        <v>1966</v>
      </c>
      <c r="O14" s="60">
        <v>0.17332275412148462</v>
      </c>
      <c r="P14" s="80">
        <v>83</v>
      </c>
      <c r="Q14" s="145">
        <v>0.11690140845070422</v>
      </c>
      <c r="R14" s="80">
        <v>0</v>
      </c>
      <c r="S14" s="116">
        <v>0</v>
      </c>
      <c r="T14" s="98">
        <v>2587</v>
      </c>
      <c r="U14" s="81">
        <v>0.15985911141321141</v>
      </c>
      <c r="V14" s="98">
        <v>4050</v>
      </c>
      <c r="W14" s="81">
        <v>0.13087313384605442</v>
      </c>
      <c r="X14" s="202"/>
    </row>
    <row r="15" spans="2:24" ht="22.2" customHeight="1" x14ac:dyDescent="0.3">
      <c r="B15" s="58" t="s">
        <v>43</v>
      </c>
      <c r="C15" s="79">
        <v>271</v>
      </c>
      <c r="D15" s="60">
        <v>4.6837193225025928E-2</v>
      </c>
      <c r="E15" s="80">
        <v>596</v>
      </c>
      <c r="F15" s="60">
        <v>7.0994639666468129E-2</v>
      </c>
      <c r="G15" s="80">
        <v>27</v>
      </c>
      <c r="H15" s="60">
        <v>4.6391752577319589E-2</v>
      </c>
      <c r="I15" s="97">
        <v>0</v>
      </c>
      <c r="J15" s="98">
        <v>894</v>
      </c>
      <c r="K15" s="81">
        <v>6.0556797398902663E-2</v>
      </c>
      <c r="L15" s="79">
        <v>332</v>
      </c>
      <c r="M15" s="60">
        <v>8.0445844439059846E-2</v>
      </c>
      <c r="N15" s="80">
        <v>1050</v>
      </c>
      <c r="O15" s="60">
        <v>9.2568103676276117E-2</v>
      </c>
      <c r="P15" s="80">
        <v>55</v>
      </c>
      <c r="Q15" s="145">
        <v>7.746478873239436E-2</v>
      </c>
      <c r="R15" s="80">
        <v>0</v>
      </c>
      <c r="S15" s="116">
        <v>0</v>
      </c>
      <c r="T15" s="98">
        <v>1437</v>
      </c>
      <c r="U15" s="81">
        <v>8.8796885620713098E-2</v>
      </c>
      <c r="V15" s="98">
        <v>2331</v>
      </c>
      <c r="W15" s="81">
        <v>7.5324759258062438E-2</v>
      </c>
      <c r="X15" s="202"/>
    </row>
    <row r="16" spans="2:24" ht="22.2" customHeight="1" thickBot="1" x14ac:dyDescent="0.35">
      <c r="B16" s="58" t="s">
        <v>45</v>
      </c>
      <c r="C16" s="79">
        <v>4567</v>
      </c>
      <c r="D16" s="60">
        <v>0.78931904597303837</v>
      </c>
      <c r="E16" s="80">
        <v>5689</v>
      </c>
      <c r="F16" s="60">
        <v>0.67766527695056578</v>
      </c>
      <c r="G16" s="80">
        <v>442</v>
      </c>
      <c r="H16" s="60">
        <v>0.75945017182130581</v>
      </c>
      <c r="I16" s="97">
        <v>0</v>
      </c>
      <c r="J16" s="98">
        <v>10698</v>
      </c>
      <c r="K16" s="81">
        <v>0.72464946149156673</v>
      </c>
      <c r="L16" s="79">
        <v>2517</v>
      </c>
      <c r="M16" s="60">
        <v>0.60988611582263141</v>
      </c>
      <c r="N16" s="80">
        <v>6247</v>
      </c>
      <c r="O16" s="60">
        <v>0.5507361368244732</v>
      </c>
      <c r="P16" s="80">
        <v>482</v>
      </c>
      <c r="Q16" s="145">
        <v>0.6788732394366197</v>
      </c>
      <c r="R16" s="80">
        <v>3</v>
      </c>
      <c r="S16" s="116">
        <v>1</v>
      </c>
      <c r="T16" s="98">
        <v>9249</v>
      </c>
      <c r="U16" s="81">
        <v>0.57152567509114505</v>
      </c>
      <c r="V16" s="98">
        <v>19947</v>
      </c>
      <c r="W16" s="81">
        <v>0.6445744199573451</v>
      </c>
      <c r="X16" s="202"/>
    </row>
    <row r="17" spans="2:24" ht="22.2" customHeight="1" thickTop="1" thickBot="1" x14ac:dyDescent="0.35">
      <c r="B17" s="66" t="s">
        <v>19</v>
      </c>
      <c r="C17" s="82">
        <v>5786</v>
      </c>
      <c r="D17" s="68">
        <v>1</v>
      </c>
      <c r="E17" s="83">
        <v>8395</v>
      </c>
      <c r="F17" s="68">
        <v>1</v>
      </c>
      <c r="G17" s="83">
        <v>582</v>
      </c>
      <c r="H17" s="68">
        <v>1</v>
      </c>
      <c r="I17" s="99">
        <v>0</v>
      </c>
      <c r="J17" s="82">
        <v>14763</v>
      </c>
      <c r="K17" s="84">
        <v>1</v>
      </c>
      <c r="L17" s="82">
        <v>4127</v>
      </c>
      <c r="M17" s="68">
        <v>1</v>
      </c>
      <c r="N17" s="83">
        <v>11343</v>
      </c>
      <c r="O17" s="68">
        <v>1</v>
      </c>
      <c r="P17" s="83">
        <v>710</v>
      </c>
      <c r="Q17" s="146">
        <v>1</v>
      </c>
      <c r="R17" s="83">
        <v>3</v>
      </c>
      <c r="S17" s="119">
        <v>1</v>
      </c>
      <c r="T17" s="82">
        <v>16183</v>
      </c>
      <c r="U17" s="84">
        <v>1</v>
      </c>
      <c r="V17" s="82">
        <v>30946</v>
      </c>
      <c r="W17" s="84">
        <v>1</v>
      </c>
      <c r="X17" s="204"/>
    </row>
    <row r="18" spans="2:24" s="48" customFormat="1" ht="22.2" customHeight="1" thickTop="1" thickBot="1" x14ac:dyDescent="0.35">
      <c r="B18" s="142"/>
      <c r="C18" s="128"/>
      <c r="D18" s="129"/>
      <c r="E18" s="128"/>
      <c r="F18" s="129"/>
      <c r="G18" s="128"/>
      <c r="H18" s="129"/>
      <c r="I18" s="128"/>
      <c r="J18" s="128"/>
      <c r="K18" s="129"/>
      <c r="L18" s="128"/>
      <c r="M18" s="129"/>
      <c r="N18" s="128"/>
      <c r="O18" s="129"/>
      <c r="P18" s="128"/>
      <c r="Q18" s="147"/>
      <c r="R18" s="128"/>
      <c r="S18" s="147"/>
      <c r="T18" s="128"/>
      <c r="U18" s="129"/>
      <c r="V18" s="128"/>
      <c r="W18" s="129"/>
      <c r="X18" s="201"/>
    </row>
    <row r="19" spans="2:24" ht="22.2" customHeight="1" thickTop="1" x14ac:dyDescent="0.3">
      <c r="B19" s="86" t="s">
        <v>93</v>
      </c>
      <c r="C19" s="87"/>
      <c r="D19" s="88"/>
      <c r="E19" s="73"/>
      <c r="F19" s="88"/>
      <c r="G19" s="73"/>
      <c r="H19" s="88"/>
      <c r="I19" s="73"/>
      <c r="J19" s="89"/>
      <c r="K19" s="88"/>
      <c r="L19" s="73"/>
      <c r="M19" s="88"/>
      <c r="N19" s="73"/>
      <c r="O19" s="88"/>
      <c r="P19" s="73"/>
      <c r="Q19" s="88"/>
      <c r="R19" s="73"/>
      <c r="S19" s="88"/>
      <c r="T19" s="89"/>
      <c r="U19" s="88"/>
      <c r="V19" s="73"/>
      <c r="W19" s="73"/>
    </row>
    <row r="20" spans="2:24" ht="22.2" customHeight="1" thickBot="1" x14ac:dyDescent="0.35">
      <c r="B20" s="90" t="s">
        <v>94</v>
      </c>
      <c r="C20" s="91"/>
      <c r="D20" s="88"/>
      <c r="E20" s="73"/>
      <c r="F20" s="88"/>
      <c r="G20" s="73"/>
      <c r="H20" s="88"/>
      <c r="I20" s="73"/>
      <c r="J20" s="89"/>
      <c r="K20" s="88"/>
      <c r="L20" s="73"/>
      <c r="M20" s="88"/>
      <c r="N20" s="73"/>
      <c r="O20" s="88"/>
      <c r="P20" s="73"/>
      <c r="Q20" s="88"/>
      <c r="R20" s="73"/>
      <c r="S20" s="88"/>
      <c r="T20" s="89"/>
      <c r="U20" s="88"/>
      <c r="V20" s="73"/>
      <c r="W20" s="73"/>
    </row>
    <row r="21" spans="2:24" s="48" customFormat="1" ht="15" thickTop="1" x14ac:dyDescent="0.3">
      <c r="B21" s="102"/>
      <c r="C21" s="73"/>
      <c r="D21" s="88"/>
      <c r="E21" s="73"/>
      <c r="F21" s="88"/>
      <c r="G21" s="73"/>
      <c r="H21" s="88"/>
      <c r="I21" s="73"/>
      <c r="J21" s="89"/>
      <c r="K21" s="88"/>
      <c r="L21" s="73"/>
      <c r="M21" s="88"/>
      <c r="N21" s="73"/>
      <c r="O21" s="88"/>
      <c r="P21" s="73"/>
      <c r="Q21" s="88"/>
      <c r="R21" s="73"/>
      <c r="S21" s="88"/>
      <c r="T21" s="89"/>
      <c r="U21" s="88"/>
      <c r="V21" s="73"/>
      <c r="W21" s="73"/>
      <c r="X21" s="201"/>
    </row>
    <row r="22" spans="2:24" s="48" customFormat="1" x14ac:dyDescent="0.3">
      <c r="B22" s="73"/>
      <c r="C22" s="73"/>
      <c r="D22" s="88"/>
      <c r="E22" s="73"/>
      <c r="F22" s="88"/>
      <c r="G22" s="73"/>
      <c r="H22" s="88"/>
      <c r="I22" s="73"/>
      <c r="J22" s="89"/>
      <c r="K22" s="88"/>
      <c r="L22" s="73"/>
      <c r="M22" s="88"/>
      <c r="N22" s="73"/>
      <c r="O22" s="88"/>
      <c r="P22" s="73"/>
      <c r="Q22" s="88"/>
      <c r="R22" s="73"/>
      <c r="S22" s="88"/>
      <c r="T22" s="89"/>
      <c r="U22" s="88"/>
      <c r="V22" s="73"/>
      <c r="W22" s="73"/>
      <c r="X22" s="201"/>
    </row>
    <row r="23" spans="2:24" s="48" customFormat="1" x14ac:dyDescent="0.3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88"/>
      <c r="T23" s="89"/>
      <c r="U23" s="88"/>
      <c r="V23" s="73"/>
      <c r="W23" s="73"/>
      <c r="X23" s="201"/>
    </row>
    <row r="24" spans="2:24" s="48" customFormat="1" x14ac:dyDescent="0.3">
      <c r="X24" s="201"/>
    </row>
    <row r="25" spans="2:24" s="48" customFormat="1" x14ac:dyDescent="0.3">
      <c r="X25" s="201"/>
    </row>
    <row r="26" spans="2:24" s="48" customFormat="1" x14ac:dyDescent="0.3">
      <c r="X26" s="201"/>
    </row>
    <row r="27" spans="2:24" s="48" customFormat="1" x14ac:dyDescent="0.3">
      <c r="X27" s="201"/>
    </row>
    <row r="28" spans="2:24" s="48" customFormat="1" x14ac:dyDescent="0.3">
      <c r="X28" s="201"/>
    </row>
    <row r="29" spans="2:24" s="48" customFormat="1" x14ac:dyDescent="0.3">
      <c r="X29" s="201"/>
    </row>
    <row r="30" spans="2:24" s="48" customFormat="1" x14ac:dyDescent="0.3">
      <c r="X30" s="201"/>
    </row>
    <row r="31" spans="2:24" s="48" customFormat="1" x14ac:dyDescent="0.3">
      <c r="X31" s="201"/>
    </row>
    <row r="32" spans="2:24" s="48" customFormat="1" x14ac:dyDescent="0.3">
      <c r="X32" s="201"/>
    </row>
    <row r="33" spans="24:24" s="48" customFormat="1" x14ac:dyDescent="0.3">
      <c r="X33" s="201"/>
    </row>
    <row r="34" spans="24:24" s="48" customFormat="1" x14ac:dyDescent="0.3">
      <c r="X34" s="201"/>
    </row>
    <row r="35" spans="24:24" s="48" customFormat="1" x14ac:dyDescent="0.3">
      <c r="X35" s="201"/>
    </row>
    <row r="36" spans="24:24" s="48" customFormat="1" x14ac:dyDescent="0.3">
      <c r="X36" s="201"/>
    </row>
    <row r="37" spans="24:24" s="48" customFormat="1" x14ac:dyDescent="0.3">
      <c r="X37" s="201"/>
    </row>
    <row r="38" spans="24:24" s="48" customFormat="1" x14ac:dyDescent="0.3">
      <c r="X38" s="201"/>
    </row>
    <row r="39" spans="24:24" s="48" customFormat="1" x14ac:dyDescent="0.3">
      <c r="X39" s="201"/>
    </row>
    <row r="40" spans="24:24" s="48" customFormat="1" x14ac:dyDescent="0.3">
      <c r="X40" s="201"/>
    </row>
    <row r="41" spans="24:24" s="48" customFormat="1" x14ac:dyDescent="0.3">
      <c r="X41" s="201"/>
    </row>
    <row r="42" spans="24:24" s="48" customFormat="1" x14ac:dyDescent="0.3">
      <c r="X42" s="201"/>
    </row>
    <row r="43" spans="24:24" s="48" customFormat="1" x14ac:dyDescent="0.3">
      <c r="X43" s="201"/>
    </row>
    <row r="44" spans="24:24" s="48" customFormat="1" x14ac:dyDescent="0.3">
      <c r="X44" s="201"/>
    </row>
    <row r="45" spans="24:24" s="48" customFormat="1" x14ac:dyDescent="0.3">
      <c r="X45" s="201"/>
    </row>
    <row r="46" spans="24:24" s="48" customFormat="1" x14ac:dyDescent="0.3">
      <c r="X46" s="201"/>
    </row>
    <row r="47" spans="24:24" s="48" customFormat="1" x14ac:dyDescent="0.3">
      <c r="X47" s="201"/>
    </row>
    <row r="48" spans="24:24" s="48" customFormat="1" x14ac:dyDescent="0.3">
      <c r="X48" s="201"/>
    </row>
    <row r="49" spans="24:24" s="48" customFormat="1" x14ac:dyDescent="0.3">
      <c r="X49" s="201"/>
    </row>
    <row r="50" spans="24:24" s="48" customFormat="1" x14ac:dyDescent="0.3">
      <c r="X50" s="201"/>
    </row>
    <row r="51" spans="24:24" s="48" customFormat="1" x14ac:dyDescent="0.3">
      <c r="X51" s="201"/>
    </row>
    <row r="52" spans="24:24" s="48" customFormat="1" x14ac:dyDescent="0.3">
      <c r="X52" s="201"/>
    </row>
    <row r="53" spans="24:24" s="48" customFormat="1" x14ac:dyDescent="0.3">
      <c r="X53" s="201"/>
    </row>
    <row r="54" spans="24:24" s="48" customFormat="1" x14ac:dyDescent="0.3">
      <c r="X54" s="201"/>
    </row>
    <row r="55" spans="24:24" s="48" customFormat="1" x14ac:dyDescent="0.3">
      <c r="X55" s="201"/>
    </row>
    <row r="56" spans="24:24" s="48" customFormat="1" x14ac:dyDescent="0.3">
      <c r="X56" s="201"/>
    </row>
    <row r="57" spans="24:24" s="48" customFormat="1" x14ac:dyDescent="0.3">
      <c r="X57" s="201"/>
    </row>
    <row r="58" spans="24:24" s="48" customFormat="1" x14ac:dyDescent="0.3">
      <c r="X58" s="201"/>
    </row>
    <row r="59" spans="24:24" s="48" customFormat="1" x14ac:dyDescent="0.3">
      <c r="X59" s="201"/>
    </row>
    <row r="60" spans="24:24" s="48" customFormat="1" x14ac:dyDescent="0.3">
      <c r="X60" s="201"/>
    </row>
    <row r="61" spans="24:24" s="48" customFormat="1" x14ac:dyDescent="0.3">
      <c r="X61" s="201"/>
    </row>
    <row r="62" spans="24:24" s="48" customFormat="1" x14ac:dyDescent="0.3">
      <c r="X62" s="201"/>
    </row>
    <row r="63" spans="24:24" s="48" customFormat="1" x14ac:dyDescent="0.3">
      <c r="X63" s="201"/>
    </row>
    <row r="64" spans="24:24" s="48" customFormat="1" x14ac:dyDescent="0.3">
      <c r="X64" s="201"/>
    </row>
    <row r="65" spans="24:24" s="48" customFormat="1" x14ac:dyDescent="0.3">
      <c r="X65" s="201"/>
    </row>
    <row r="66" spans="24:24" s="48" customFormat="1" x14ac:dyDescent="0.3">
      <c r="X66" s="201"/>
    </row>
    <row r="67" spans="24:24" s="48" customFormat="1" x14ac:dyDescent="0.3">
      <c r="X67" s="201"/>
    </row>
    <row r="68" spans="24:24" s="48" customFormat="1" x14ac:dyDescent="0.3">
      <c r="X68" s="201"/>
    </row>
    <row r="69" spans="24:24" s="48" customFormat="1" x14ac:dyDescent="0.3">
      <c r="X69" s="201"/>
    </row>
    <row r="70" spans="24:24" s="48" customFormat="1" x14ac:dyDescent="0.3">
      <c r="X70" s="201"/>
    </row>
    <row r="71" spans="24:24" s="48" customFormat="1" x14ac:dyDescent="0.3">
      <c r="X71" s="201"/>
    </row>
    <row r="72" spans="24:24" s="48" customFormat="1" x14ac:dyDescent="0.3">
      <c r="X72" s="201"/>
    </row>
    <row r="73" spans="24:24" s="48" customFormat="1" x14ac:dyDescent="0.3">
      <c r="X73" s="201"/>
    </row>
    <row r="74" spans="24:24" s="48" customFormat="1" x14ac:dyDescent="0.3">
      <c r="X74" s="201"/>
    </row>
    <row r="75" spans="24:24" s="48" customFormat="1" x14ac:dyDescent="0.3">
      <c r="X75" s="201"/>
    </row>
    <row r="76" spans="24:24" s="48" customFormat="1" x14ac:dyDescent="0.3">
      <c r="X76" s="201"/>
    </row>
    <row r="77" spans="24:24" s="48" customFormat="1" x14ac:dyDescent="0.3">
      <c r="X77" s="201"/>
    </row>
    <row r="78" spans="24:24" s="48" customFormat="1" x14ac:dyDescent="0.3">
      <c r="X78" s="201"/>
    </row>
    <row r="79" spans="24:24" s="48" customFormat="1" x14ac:dyDescent="0.3">
      <c r="X79" s="201"/>
    </row>
    <row r="80" spans="24:24" s="48" customFormat="1" x14ac:dyDescent="0.3">
      <c r="X80" s="201"/>
    </row>
    <row r="81" spans="24:24" s="48" customFormat="1" x14ac:dyDescent="0.3">
      <c r="X81" s="201"/>
    </row>
    <row r="82" spans="24:24" s="48" customFormat="1" x14ac:dyDescent="0.3">
      <c r="X82" s="201"/>
    </row>
    <row r="83" spans="24:24" s="48" customFormat="1" x14ac:dyDescent="0.3">
      <c r="X83" s="201"/>
    </row>
    <row r="84" spans="24:24" s="48" customFormat="1" x14ac:dyDescent="0.3">
      <c r="X84" s="201"/>
    </row>
    <row r="85" spans="24:24" s="48" customFormat="1" x14ac:dyDescent="0.3">
      <c r="X85" s="201"/>
    </row>
    <row r="86" spans="24:24" s="48" customFormat="1" x14ac:dyDescent="0.3">
      <c r="X86" s="201"/>
    </row>
    <row r="87" spans="24:24" s="48" customFormat="1" x14ac:dyDescent="0.3">
      <c r="X87" s="201"/>
    </row>
    <row r="88" spans="24:24" s="48" customFormat="1" x14ac:dyDescent="0.3">
      <c r="X88" s="201"/>
    </row>
    <row r="89" spans="24:24" s="48" customFormat="1" x14ac:dyDescent="0.3">
      <c r="X89" s="201"/>
    </row>
    <row r="90" spans="24:24" s="48" customFormat="1" x14ac:dyDescent="0.3">
      <c r="X90" s="201"/>
    </row>
    <row r="91" spans="24:24" s="48" customFormat="1" x14ac:dyDescent="0.3">
      <c r="X91" s="201"/>
    </row>
    <row r="92" spans="24:24" s="48" customFormat="1" x14ac:dyDescent="0.3">
      <c r="X92" s="201"/>
    </row>
    <row r="93" spans="24:24" s="48" customFormat="1" x14ac:dyDescent="0.3">
      <c r="X93" s="201"/>
    </row>
    <row r="94" spans="24:24" s="48" customFormat="1" x14ac:dyDescent="0.3">
      <c r="X94" s="201"/>
    </row>
    <row r="95" spans="24:24" s="48" customFormat="1" x14ac:dyDescent="0.3">
      <c r="X95" s="201"/>
    </row>
    <row r="96" spans="24:24" s="48" customFormat="1" x14ac:dyDescent="0.3">
      <c r="X96" s="201"/>
    </row>
    <row r="97" spans="24:24" s="48" customFormat="1" x14ac:dyDescent="0.3">
      <c r="X97" s="201"/>
    </row>
    <row r="98" spans="24:24" s="48" customFormat="1" x14ac:dyDescent="0.3">
      <c r="X98" s="201"/>
    </row>
    <row r="99" spans="24:24" s="48" customFormat="1" x14ac:dyDescent="0.3">
      <c r="X99" s="201"/>
    </row>
    <row r="100" spans="24:24" s="48" customFormat="1" x14ac:dyDescent="0.3">
      <c r="X100" s="201"/>
    </row>
    <row r="101" spans="24:24" s="48" customFormat="1" x14ac:dyDescent="0.3">
      <c r="X101" s="201"/>
    </row>
    <row r="102" spans="24:24" s="48" customFormat="1" x14ac:dyDescent="0.3">
      <c r="X102" s="201"/>
    </row>
    <row r="103" spans="24:24" s="48" customFormat="1" x14ac:dyDescent="0.3">
      <c r="X103" s="201"/>
    </row>
    <row r="104" spans="24:24" s="48" customFormat="1" x14ac:dyDescent="0.3">
      <c r="X104" s="201"/>
    </row>
    <row r="105" spans="24:24" s="48" customFormat="1" x14ac:dyDescent="0.3">
      <c r="X105" s="201"/>
    </row>
    <row r="106" spans="24:24" s="48" customFormat="1" x14ac:dyDescent="0.3">
      <c r="X106" s="201"/>
    </row>
    <row r="107" spans="24:24" s="48" customFormat="1" x14ac:dyDescent="0.3">
      <c r="X107" s="201"/>
    </row>
    <row r="108" spans="24:24" s="48" customFormat="1" x14ac:dyDescent="0.3">
      <c r="X108" s="201"/>
    </row>
    <row r="109" spans="24:24" s="48" customFormat="1" x14ac:dyDescent="0.3">
      <c r="X109" s="201"/>
    </row>
    <row r="110" spans="24:24" s="48" customFormat="1" x14ac:dyDescent="0.3">
      <c r="X110" s="201"/>
    </row>
    <row r="111" spans="24:24" s="48" customFormat="1" x14ac:dyDescent="0.3">
      <c r="X111" s="201"/>
    </row>
    <row r="112" spans="24:24" s="48" customFormat="1" x14ac:dyDescent="0.3">
      <c r="X112" s="201"/>
    </row>
    <row r="113" spans="24:24" s="48" customFormat="1" x14ac:dyDescent="0.3">
      <c r="X113" s="201"/>
    </row>
    <row r="114" spans="24:24" s="48" customFormat="1" x14ac:dyDescent="0.3">
      <c r="X114" s="201"/>
    </row>
    <row r="115" spans="24:24" s="48" customFormat="1" x14ac:dyDescent="0.3">
      <c r="X115" s="201"/>
    </row>
    <row r="116" spans="24:24" s="48" customFormat="1" x14ac:dyDescent="0.3">
      <c r="X116" s="201"/>
    </row>
    <row r="117" spans="24:24" s="48" customFormat="1" x14ac:dyDescent="0.3">
      <c r="X117" s="201"/>
    </row>
    <row r="118" spans="24:24" s="48" customFormat="1" x14ac:dyDescent="0.3">
      <c r="X118" s="201"/>
    </row>
    <row r="119" spans="24:24" s="48" customFormat="1" x14ac:dyDescent="0.3">
      <c r="X119" s="201"/>
    </row>
    <row r="120" spans="24:24" s="48" customFormat="1" x14ac:dyDescent="0.3">
      <c r="X120" s="201"/>
    </row>
    <row r="121" spans="24:24" s="48" customFormat="1" x14ac:dyDescent="0.3">
      <c r="X121" s="201"/>
    </row>
    <row r="122" spans="24:24" s="48" customFormat="1" x14ac:dyDescent="0.3">
      <c r="X122" s="201"/>
    </row>
    <row r="123" spans="24:24" s="48" customFormat="1" x14ac:dyDescent="0.3">
      <c r="X123" s="201"/>
    </row>
    <row r="124" spans="24:24" s="48" customFormat="1" x14ac:dyDescent="0.3">
      <c r="X124" s="201"/>
    </row>
    <row r="125" spans="24:24" s="48" customFormat="1" x14ac:dyDescent="0.3">
      <c r="X125" s="201"/>
    </row>
    <row r="126" spans="24:24" s="48" customFormat="1" x14ac:dyDescent="0.3">
      <c r="X126" s="201"/>
    </row>
    <row r="127" spans="24:24" s="48" customFormat="1" x14ac:dyDescent="0.3">
      <c r="X127" s="201"/>
    </row>
    <row r="128" spans="24:24" s="48" customFormat="1" x14ac:dyDescent="0.3">
      <c r="X128" s="201"/>
    </row>
    <row r="129" spans="24:24" s="48" customFormat="1" x14ac:dyDescent="0.3">
      <c r="X129" s="201"/>
    </row>
    <row r="130" spans="24:24" s="48" customFormat="1" x14ac:dyDescent="0.3">
      <c r="X130" s="201"/>
    </row>
    <row r="131" spans="24:24" s="48" customFormat="1" x14ac:dyDescent="0.3">
      <c r="X131" s="201"/>
    </row>
    <row r="132" spans="24:24" s="48" customFormat="1" x14ac:dyDescent="0.3">
      <c r="X132" s="201"/>
    </row>
    <row r="133" spans="24:24" s="48" customFormat="1" x14ac:dyDescent="0.3">
      <c r="X133" s="201"/>
    </row>
    <row r="134" spans="24:24" s="48" customFormat="1" x14ac:dyDescent="0.3">
      <c r="X134" s="201"/>
    </row>
    <row r="135" spans="24:24" s="48" customFormat="1" x14ac:dyDescent="0.3">
      <c r="X135" s="201"/>
    </row>
    <row r="136" spans="24:24" s="48" customFormat="1" x14ac:dyDescent="0.3">
      <c r="X136" s="201"/>
    </row>
    <row r="137" spans="24:24" s="48" customFormat="1" x14ac:dyDescent="0.3">
      <c r="X137" s="201"/>
    </row>
    <row r="138" spans="24:24" s="48" customFormat="1" x14ac:dyDescent="0.3">
      <c r="X138" s="201"/>
    </row>
    <row r="139" spans="24:24" s="48" customFormat="1" x14ac:dyDescent="0.3">
      <c r="X139" s="201"/>
    </row>
    <row r="140" spans="24:24" s="48" customFormat="1" x14ac:dyDescent="0.3">
      <c r="X140" s="201"/>
    </row>
    <row r="141" spans="24:24" s="48" customFormat="1" x14ac:dyDescent="0.3">
      <c r="X141" s="201"/>
    </row>
    <row r="142" spans="24:24" s="48" customFormat="1" x14ac:dyDescent="0.3">
      <c r="X142" s="201"/>
    </row>
    <row r="143" spans="24:24" s="48" customFormat="1" x14ac:dyDescent="0.3">
      <c r="X143" s="201"/>
    </row>
    <row r="144" spans="24:24" s="48" customFormat="1" x14ac:dyDescent="0.3">
      <c r="X144" s="201"/>
    </row>
    <row r="145" spans="24:24" s="48" customFormat="1" x14ac:dyDescent="0.3">
      <c r="X145" s="201"/>
    </row>
    <row r="146" spans="24:24" s="48" customFormat="1" x14ac:dyDescent="0.3">
      <c r="X146" s="201"/>
    </row>
    <row r="147" spans="24:24" s="48" customFormat="1" x14ac:dyDescent="0.3">
      <c r="X147" s="201"/>
    </row>
    <row r="148" spans="24:24" s="48" customFormat="1" x14ac:dyDescent="0.3">
      <c r="X148" s="201"/>
    </row>
    <row r="149" spans="24:24" s="48" customFormat="1" x14ac:dyDescent="0.3">
      <c r="X149" s="201"/>
    </row>
    <row r="150" spans="24:24" s="48" customFormat="1" x14ac:dyDescent="0.3">
      <c r="X150" s="201"/>
    </row>
    <row r="151" spans="24:24" s="48" customFormat="1" x14ac:dyDescent="0.3">
      <c r="X151" s="201"/>
    </row>
    <row r="152" spans="24:24" s="48" customFormat="1" x14ac:dyDescent="0.3">
      <c r="X152" s="201"/>
    </row>
    <row r="153" spans="24:24" s="48" customFormat="1" x14ac:dyDescent="0.3">
      <c r="X153" s="201"/>
    </row>
    <row r="154" spans="24:24" s="48" customFormat="1" x14ac:dyDescent="0.3">
      <c r="X154" s="201"/>
    </row>
    <row r="155" spans="24:24" s="48" customFormat="1" x14ac:dyDescent="0.3">
      <c r="X155" s="201"/>
    </row>
    <row r="156" spans="24:24" s="48" customFormat="1" x14ac:dyDescent="0.3">
      <c r="X156" s="201"/>
    </row>
    <row r="157" spans="24:24" s="48" customFormat="1" x14ac:dyDescent="0.3">
      <c r="X157" s="201"/>
    </row>
    <row r="158" spans="24:24" s="48" customFormat="1" x14ac:dyDescent="0.3">
      <c r="X158" s="201"/>
    </row>
    <row r="159" spans="24:24" s="48" customFormat="1" x14ac:dyDescent="0.3">
      <c r="X159" s="201"/>
    </row>
    <row r="160" spans="24:24" s="48" customFormat="1" x14ac:dyDescent="0.3">
      <c r="X160" s="201"/>
    </row>
    <row r="161" spans="24:24" s="48" customFormat="1" x14ac:dyDescent="0.3">
      <c r="X161" s="201"/>
    </row>
    <row r="162" spans="24:24" s="48" customFormat="1" x14ac:dyDescent="0.3">
      <c r="X162" s="201"/>
    </row>
    <row r="163" spans="24:24" s="48" customFormat="1" x14ac:dyDescent="0.3">
      <c r="X163" s="201"/>
    </row>
    <row r="164" spans="24:24" s="48" customFormat="1" x14ac:dyDescent="0.3">
      <c r="X164" s="201"/>
    </row>
    <row r="165" spans="24:24" s="48" customFormat="1" x14ac:dyDescent="0.3">
      <c r="X165" s="201"/>
    </row>
    <row r="166" spans="24:24" s="48" customFormat="1" x14ac:dyDescent="0.3">
      <c r="X166" s="201"/>
    </row>
    <row r="167" spans="24:24" s="48" customFormat="1" x14ac:dyDescent="0.3">
      <c r="X167" s="201"/>
    </row>
    <row r="168" spans="24:24" s="48" customFormat="1" x14ac:dyDescent="0.3">
      <c r="X168" s="201"/>
    </row>
    <row r="169" spans="24:24" s="48" customFormat="1" x14ac:dyDescent="0.3">
      <c r="X169" s="201"/>
    </row>
    <row r="170" spans="24:24" s="48" customFormat="1" x14ac:dyDescent="0.3">
      <c r="X170" s="201"/>
    </row>
    <row r="171" spans="24:24" s="48" customFormat="1" x14ac:dyDescent="0.3">
      <c r="X171" s="201"/>
    </row>
    <row r="172" spans="24:24" s="48" customFormat="1" x14ac:dyDescent="0.3">
      <c r="X172" s="201"/>
    </row>
    <row r="173" spans="24:24" s="48" customFormat="1" x14ac:dyDescent="0.3">
      <c r="X173" s="201"/>
    </row>
    <row r="174" spans="24:24" s="48" customFormat="1" x14ac:dyDescent="0.3">
      <c r="X174" s="201"/>
    </row>
    <row r="175" spans="24:24" s="48" customFormat="1" x14ac:dyDescent="0.3">
      <c r="X175" s="201"/>
    </row>
    <row r="176" spans="24:24" s="48" customFormat="1" x14ac:dyDescent="0.3">
      <c r="X176" s="201"/>
    </row>
    <row r="177" spans="24:24" s="48" customFormat="1" x14ac:dyDescent="0.3">
      <c r="X177" s="201"/>
    </row>
    <row r="178" spans="24:24" s="48" customFormat="1" x14ac:dyDescent="0.3">
      <c r="X178" s="201"/>
    </row>
    <row r="179" spans="24:24" s="48" customFormat="1" x14ac:dyDescent="0.3">
      <c r="X179" s="201"/>
    </row>
    <row r="180" spans="24:24" s="48" customFormat="1" x14ac:dyDescent="0.3">
      <c r="X180" s="201"/>
    </row>
    <row r="181" spans="24:24" s="48" customFormat="1" x14ac:dyDescent="0.3">
      <c r="X181" s="201"/>
    </row>
    <row r="182" spans="24:24" s="48" customFormat="1" x14ac:dyDescent="0.3">
      <c r="X182" s="201"/>
    </row>
    <row r="183" spans="24:24" s="48" customFormat="1" x14ac:dyDescent="0.3">
      <c r="X183" s="201"/>
    </row>
    <row r="184" spans="24:24" s="48" customFormat="1" x14ac:dyDescent="0.3">
      <c r="X184" s="201"/>
    </row>
    <row r="185" spans="24:24" s="48" customFormat="1" x14ac:dyDescent="0.3">
      <c r="X185" s="201"/>
    </row>
    <row r="186" spans="24:24" s="48" customFormat="1" x14ac:dyDescent="0.3">
      <c r="X186" s="201"/>
    </row>
    <row r="187" spans="24:24" s="48" customFormat="1" x14ac:dyDescent="0.3">
      <c r="X187" s="201"/>
    </row>
    <row r="188" spans="24:24" s="48" customFormat="1" x14ac:dyDescent="0.3">
      <c r="X188" s="201"/>
    </row>
    <row r="189" spans="24:24" s="48" customFormat="1" x14ac:dyDescent="0.3">
      <c r="X189" s="201"/>
    </row>
    <row r="190" spans="24:24" s="48" customFormat="1" x14ac:dyDescent="0.3">
      <c r="X190" s="201"/>
    </row>
    <row r="191" spans="24:24" s="48" customFormat="1" x14ac:dyDescent="0.3">
      <c r="X191" s="201"/>
    </row>
    <row r="192" spans="24:24" s="48" customFormat="1" x14ac:dyDescent="0.3">
      <c r="X192" s="201"/>
    </row>
    <row r="193" spans="24:24" s="48" customFormat="1" x14ac:dyDescent="0.3">
      <c r="X193" s="201"/>
    </row>
    <row r="194" spans="24:24" s="48" customFormat="1" x14ac:dyDescent="0.3">
      <c r="X194" s="201"/>
    </row>
    <row r="195" spans="24:24" s="48" customFormat="1" x14ac:dyDescent="0.3">
      <c r="X195" s="201"/>
    </row>
    <row r="196" spans="24:24" s="48" customFormat="1" x14ac:dyDescent="0.3">
      <c r="X196" s="201"/>
    </row>
    <row r="197" spans="24:24" s="48" customFormat="1" x14ac:dyDescent="0.3">
      <c r="X197" s="201"/>
    </row>
    <row r="198" spans="24:24" s="48" customFormat="1" x14ac:dyDescent="0.3">
      <c r="X198" s="201"/>
    </row>
    <row r="199" spans="24:24" s="48" customFormat="1" x14ac:dyDescent="0.3">
      <c r="X199" s="201"/>
    </row>
    <row r="200" spans="24:24" s="48" customFormat="1" x14ac:dyDescent="0.3">
      <c r="X200" s="201"/>
    </row>
    <row r="201" spans="24:24" s="48" customFormat="1" x14ac:dyDescent="0.3">
      <c r="X201" s="201"/>
    </row>
    <row r="202" spans="24:24" s="48" customFormat="1" x14ac:dyDescent="0.3">
      <c r="X202" s="201"/>
    </row>
    <row r="203" spans="24:24" s="48" customFormat="1" x14ac:dyDescent="0.3">
      <c r="X203" s="201"/>
    </row>
    <row r="204" spans="24:24" s="48" customFormat="1" x14ac:dyDescent="0.3">
      <c r="X204" s="201"/>
    </row>
    <row r="205" spans="24:24" s="48" customFormat="1" x14ac:dyDescent="0.3">
      <c r="X205" s="201"/>
    </row>
    <row r="206" spans="24:24" s="48" customFormat="1" x14ac:dyDescent="0.3">
      <c r="X206" s="201"/>
    </row>
    <row r="207" spans="24:24" s="48" customFormat="1" x14ac:dyDescent="0.3">
      <c r="X207" s="201"/>
    </row>
    <row r="208" spans="24:24" s="48" customFormat="1" x14ac:dyDescent="0.3">
      <c r="X208" s="201"/>
    </row>
    <row r="209" spans="24:24" s="48" customFormat="1" x14ac:dyDescent="0.3">
      <c r="X209" s="201"/>
    </row>
    <row r="210" spans="24:24" s="48" customFormat="1" x14ac:dyDescent="0.3">
      <c r="X210" s="201"/>
    </row>
    <row r="211" spans="24:24" s="48" customFormat="1" x14ac:dyDescent="0.3">
      <c r="X211" s="201"/>
    </row>
    <row r="212" spans="24:24" s="48" customFormat="1" x14ac:dyDescent="0.3">
      <c r="X212" s="201"/>
    </row>
    <row r="213" spans="24:24" s="48" customFormat="1" x14ac:dyDescent="0.3">
      <c r="X213" s="201"/>
    </row>
    <row r="214" spans="24:24" s="48" customFormat="1" x14ac:dyDescent="0.3">
      <c r="X214" s="201"/>
    </row>
    <row r="215" spans="24:24" s="48" customFormat="1" x14ac:dyDescent="0.3">
      <c r="X215" s="201"/>
    </row>
    <row r="216" spans="24:24" s="48" customFormat="1" x14ac:dyDescent="0.3">
      <c r="X216" s="201"/>
    </row>
    <row r="217" spans="24:24" s="48" customFormat="1" x14ac:dyDescent="0.3">
      <c r="X217" s="201"/>
    </row>
    <row r="218" spans="24:24" s="48" customFormat="1" x14ac:dyDescent="0.3">
      <c r="X218" s="201"/>
    </row>
    <row r="219" spans="24:24" s="48" customFormat="1" x14ac:dyDescent="0.3">
      <c r="X219" s="201"/>
    </row>
    <row r="220" spans="24:24" s="48" customFormat="1" x14ac:dyDescent="0.3">
      <c r="X220" s="201"/>
    </row>
    <row r="221" spans="24:24" s="48" customFormat="1" x14ac:dyDescent="0.3">
      <c r="X221" s="201"/>
    </row>
    <row r="222" spans="24:24" s="48" customFormat="1" x14ac:dyDescent="0.3">
      <c r="X222" s="201"/>
    </row>
    <row r="223" spans="24:24" s="48" customFormat="1" x14ac:dyDescent="0.3">
      <c r="X223" s="201"/>
    </row>
    <row r="224" spans="24:24" s="48" customFormat="1" x14ac:dyDescent="0.3">
      <c r="X224" s="201"/>
    </row>
    <row r="225" spans="24:24" s="48" customFormat="1" x14ac:dyDescent="0.3">
      <c r="X225" s="201"/>
    </row>
    <row r="226" spans="24:24" s="48" customFormat="1" x14ac:dyDescent="0.3">
      <c r="X226" s="201"/>
    </row>
    <row r="227" spans="24:24" s="48" customFormat="1" x14ac:dyDescent="0.3">
      <c r="X227" s="201"/>
    </row>
    <row r="228" spans="24:24" s="48" customFormat="1" x14ac:dyDescent="0.3">
      <c r="X228" s="201"/>
    </row>
    <row r="229" spans="24:24" s="48" customFormat="1" x14ac:dyDescent="0.3">
      <c r="X229" s="201"/>
    </row>
    <row r="230" spans="24:24" s="48" customFormat="1" x14ac:dyDescent="0.3">
      <c r="X230" s="201"/>
    </row>
    <row r="231" spans="24:24" s="48" customFormat="1" x14ac:dyDescent="0.3">
      <c r="X231" s="201"/>
    </row>
    <row r="232" spans="24:24" s="48" customFormat="1" x14ac:dyDescent="0.3">
      <c r="X232" s="201"/>
    </row>
    <row r="233" spans="24:24" s="48" customFormat="1" x14ac:dyDescent="0.3">
      <c r="X233" s="201"/>
    </row>
    <row r="234" spans="24:24" s="48" customFormat="1" x14ac:dyDescent="0.3">
      <c r="X234" s="201"/>
    </row>
    <row r="235" spans="24:24" s="48" customFormat="1" x14ac:dyDescent="0.3">
      <c r="X235" s="201"/>
    </row>
    <row r="236" spans="24:24" s="48" customFormat="1" x14ac:dyDescent="0.3">
      <c r="X236" s="201"/>
    </row>
    <row r="237" spans="24:24" s="48" customFormat="1" x14ac:dyDescent="0.3">
      <c r="X237" s="201"/>
    </row>
    <row r="238" spans="24:24" s="48" customFormat="1" x14ac:dyDescent="0.3">
      <c r="X238" s="201"/>
    </row>
    <row r="239" spans="24:24" s="48" customFormat="1" x14ac:dyDescent="0.3">
      <c r="X239" s="201"/>
    </row>
    <row r="240" spans="24:24" s="48" customFormat="1" x14ac:dyDescent="0.3">
      <c r="X240" s="201"/>
    </row>
    <row r="241" spans="24:24" s="48" customFormat="1" x14ac:dyDescent="0.3">
      <c r="X241" s="201"/>
    </row>
    <row r="242" spans="24:24" s="48" customFormat="1" x14ac:dyDescent="0.3">
      <c r="X242" s="201"/>
    </row>
    <row r="243" spans="24:24" s="48" customFormat="1" x14ac:dyDescent="0.3">
      <c r="X243" s="201"/>
    </row>
    <row r="244" spans="24:24" s="48" customFormat="1" x14ac:dyDescent="0.3">
      <c r="X244" s="201"/>
    </row>
    <row r="245" spans="24:24" s="48" customFormat="1" x14ac:dyDescent="0.3">
      <c r="X245" s="201"/>
    </row>
    <row r="246" spans="24:24" s="48" customFormat="1" x14ac:dyDescent="0.3">
      <c r="X246" s="201"/>
    </row>
    <row r="247" spans="24:24" s="48" customFormat="1" x14ac:dyDescent="0.3">
      <c r="X247" s="201"/>
    </row>
    <row r="248" spans="24:24" s="48" customFormat="1" x14ac:dyDescent="0.3">
      <c r="X248" s="201"/>
    </row>
    <row r="249" spans="24:24" s="48" customFormat="1" x14ac:dyDescent="0.3">
      <c r="X249" s="201"/>
    </row>
    <row r="250" spans="24:24" s="48" customFormat="1" x14ac:dyDescent="0.3">
      <c r="X250" s="201"/>
    </row>
    <row r="251" spans="24:24" s="48" customFormat="1" x14ac:dyDescent="0.3">
      <c r="X251" s="201"/>
    </row>
    <row r="252" spans="24:24" s="48" customFormat="1" x14ac:dyDescent="0.3">
      <c r="X252" s="201"/>
    </row>
    <row r="253" spans="24:24" s="48" customFormat="1" x14ac:dyDescent="0.3">
      <c r="X253" s="201"/>
    </row>
    <row r="254" spans="24:24" s="48" customFormat="1" x14ac:dyDescent="0.3">
      <c r="X254" s="201"/>
    </row>
    <row r="255" spans="24:24" s="48" customFormat="1" x14ac:dyDescent="0.3">
      <c r="X255" s="201"/>
    </row>
    <row r="256" spans="24:24" s="48" customFormat="1" x14ac:dyDescent="0.3">
      <c r="X256" s="201"/>
    </row>
    <row r="257" spans="24:24" s="48" customFormat="1" x14ac:dyDescent="0.3">
      <c r="X257" s="201"/>
    </row>
    <row r="258" spans="24:24" s="48" customFormat="1" x14ac:dyDescent="0.3">
      <c r="X258" s="201"/>
    </row>
    <row r="259" spans="24:24" s="48" customFormat="1" x14ac:dyDescent="0.3">
      <c r="X259" s="201"/>
    </row>
    <row r="260" spans="24:24" s="48" customFormat="1" x14ac:dyDescent="0.3">
      <c r="X260" s="201"/>
    </row>
    <row r="261" spans="24:24" s="48" customFormat="1" x14ac:dyDescent="0.3">
      <c r="X261" s="201"/>
    </row>
    <row r="262" spans="24:24" s="48" customFormat="1" x14ac:dyDescent="0.3">
      <c r="X262" s="201"/>
    </row>
    <row r="263" spans="24:24" s="48" customFormat="1" x14ac:dyDescent="0.3">
      <c r="X263" s="201"/>
    </row>
    <row r="264" spans="24:24" s="48" customFormat="1" x14ac:dyDescent="0.3">
      <c r="X264" s="201"/>
    </row>
    <row r="265" spans="24:24" s="48" customFormat="1" x14ac:dyDescent="0.3">
      <c r="X265" s="201"/>
    </row>
    <row r="266" spans="24:24" s="48" customFormat="1" x14ac:dyDescent="0.3">
      <c r="X266" s="201"/>
    </row>
    <row r="267" spans="24:24" s="48" customFormat="1" x14ac:dyDescent="0.3">
      <c r="X267" s="201"/>
    </row>
    <row r="268" spans="24:24" s="48" customFormat="1" x14ac:dyDescent="0.3">
      <c r="X268" s="201"/>
    </row>
    <row r="269" spans="24:24" s="48" customFormat="1" x14ac:dyDescent="0.3">
      <c r="X269" s="201"/>
    </row>
    <row r="270" spans="24:24" s="48" customFormat="1" x14ac:dyDescent="0.3">
      <c r="X270" s="201"/>
    </row>
    <row r="271" spans="24:24" s="48" customFormat="1" x14ac:dyDescent="0.3">
      <c r="X271" s="201"/>
    </row>
    <row r="272" spans="24:24" s="48" customFormat="1" x14ac:dyDescent="0.3">
      <c r="X272" s="201"/>
    </row>
    <row r="273" spans="24:24" s="48" customFormat="1" x14ac:dyDescent="0.3">
      <c r="X273" s="201"/>
    </row>
    <row r="274" spans="24:24" s="48" customFormat="1" x14ac:dyDescent="0.3">
      <c r="X274" s="201"/>
    </row>
    <row r="275" spans="24:24" s="48" customFormat="1" x14ac:dyDescent="0.3">
      <c r="X275" s="201"/>
    </row>
    <row r="276" spans="24:24" s="48" customFormat="1" x14ac:dyDescent="0.3">
      <c r="X276" s="201"/>
    </row>
    <row r="277" spans="24:24" s="48" customFormat="1" x14ac:dyDescent="0.3">
      <c r="X277" s="201"/>
    </row>
    <row r="278" spans="24:24" s="48" customFormat="1" x14ac:dyDescent="0.3">
      <c r="X278" s="201"/>
    </row>
    <row r="279" spans="24:24" s="48" customFormat="1" x14ac:dyDescent="0.3">
      <c r="X279" s="201"/>
    </row>
    <row r="280" spans="24:24" s="48" customFormat="1" x14ac:dyDescent="0.3">
      <c r="X280" s="201"/>
    </row>
    <row r="281" spans="24:24" s="48" customFormat="1" x14ac:dyDescent="0.3">
      <c r="X281" s="201"/>
    </row>
    <row r="282" spans="24:24" s="48" customFormat="1" x14ac:dyDescent="0.3">
      <c r="X282" s="201"/>
    </row>
    <row r="283" spans="24:24" s="48" customFormat="1" x14ac:dyDescent="0.3">
      <c r="X283" s="201"/>
    </row>
    <row r="284" spans="24:24" s="48" customFormat="1" x14ac:dyDescent="0.3">
      <c r="X284" s="201"/>
    </row>
    <row r="285" spans="24:24" s="48" customFormat="1" x14ac:dyDescent="0.3">
      <c r="X285" s="201"/>
    </row>
    <row r="286" spans="24:24" s="48" customFormat="1" x14ac:dyDescent="0.3">
      <c r="X286" s="201"/>
    </row>
    <row r="287" spans="24:24" s="48" customFormat="1" x14ac:dyDescent="0.3">
      <c r="X287" s="201"/>
    </row>
    <row r="288" spans="24:24" s="48" customFormat="1" x14ac:dyDescent="0.3">
      <c r="X288" s="201"/>
    </row>
    <row r="289" spans="24:24" s="48" customFormat="1" x14ac:dyDescent="0.3">
      <c r="X289" s="201"/>
    </row>
    <row r="290" spans="24:24" s="48" customFormat="1" x14ac:dyDescent="0.3">
      <c r="X290" s="201"/>
    </row>
    <row r="291" spans="24:24" s="48" customFormat="1" x14ac:dyDescent="0.3">
      <c r="X291" s="201"/>
    </row>
    <row r="292" spans="24:24" s="48" customFormat="1" x14ac:dyDescent="0.3">
      <c r="X292" s="201"/>
    </row>
    <row r="293" spans="24:24" s="48" customFormat="1" x14ac:dyDescent="0.3">
      <c r="X293" s="201"/>
    </row>
    <row r="294" spans="24:24" s="48" customFormat="1" x14ac:dyDescent="0.3">
      <c r="X294" s="201"/>
    </row>
    <row r="295" spans="24:24" s="48" customFormat="1" x14ac:dyDescent="0.3">
      <c r="X295" s="201"/>
    </row>
    <row r="296" spans="24:24" s="48" customFormat="1" x14ac:dyDescent="0.3">
      <c r="X296" s="201"/>
    </row>
    <row r="297" spans="24:24" s="48" customFormat="1" x14ac:dyDescent="0.3">
      <c r="X297" s="201"/>
    </row>
    <row r="298" spans="24:24" s="48" customFormat="1" x14ac:dyDescent="0.3">
      <c r="X298" s="201"/>
    </row>
    <row r="299" spans="24:24" s="48" customFormat="1" x14ac:dyDescent="0.3">
      <c r="X299" s="201"/>
    </row>
    <row r="300" spans="24:24" s="48" customFormat="1" x14ac:dyDescent="0.3">
      <c r="X300" s="201"/>
    </row>
    <row r="301" spans="24:24" s="48" customFormat="1" x14ac:dyDescent="0.3">
      <c r="X301" s="201"/>
    </row>
    <row r="302" spans="24:24" s="48" customFormat="1" x14ac:dyDescent="0.3">
      <c r="X302" s="201"/>
    </row>
    <row r="303" spans="24:24" s="48" customFormat="1" x14ac:dyDescent="0.3">
      <c r="X303" s="201"/>
    </row>
    <row r="304" spans="24:24" s="48" customFormat="1" x14ac:dyDescent="0.3">
      <c r="X304" s="201"/>
    </row>
    <row r="305" spans="24:24" s="48" customFormat="1" x14ac:dyDescent="0.3">
      <c r="X305" s="201"/>
    </row>
    <row r="306" spans="24:24" s="48" customFormat="1" x14ac:dyDescent="0.3">
      <c r="X306" s="201"/>
    </row>
    <row r="307" spans="24:24" s="48" customFormat="1" x14ac:dyDescent="0.3">
      <c r="X307" s="201"/>
    </row>
    <row r="308" spans="24:24" s="48" customFormat="1" x14ac:dyDescent="0.3">
      <c r="X308" s="201"/>
    </row>
    <row r="309" spans="24:24" s="48" customFormat="1" x14ac:dyDescent="0.3">
      <c r="X309" s="201"/>
    </row>
    <row r="310" spans="24:24" s="48" customFormat="1" x14ac:dyDescent="0.3">
      <c r="X310" s="201"/>
    </row>
    <row r="311" spans="24:24" s="48" customFormat="1" x14ac:dyDescent="0.3">
      <c r="X311" s="201"/>
    </row>
    <row r="312" spans="24:24" s="48" customFormat="1" x14ac:dyDescent="0.3">
      <c r="X312" s="201"/>
    </row>
    <row r="313" spans="24:24" s="48" customFormat="1" x14ac:dyDescent="0.3">
      <c r="X313" s="201"/>
    </row>
    <row r="314" spans="24:24" s="48" customFormat="1" x14ac:dyDescent="0.3">
      <c r="X314" s="201"/>
    </row>
    <row r="315" spans="24:24" s="48" customFormat="1" x14ac:dyDescent="0.3">
      <c r="X315" s="201"/>
    </row>
    <row r="316" spans="24:24" s="48" customFormat="1" x14ac:dyDescent="0.3">
      <c r="X316" s="201"/>
    </row>
    <row r="317" spans="24:24" s="48" customFormat="1" x14ac:dyDescent="0.3">
      <c r="X317" s="201"/>
    </row>
    <row r="318" spans="24:24" s="48" customFormat="1" x14ac:dyDescent="0.3">
      <c r="X318" s="201"/>
    </row>
    <row r="319" spans="24:24" s="48" customFormat="1" x14ac:dyDescent="0.3">
      <c r="X319" s="201"/>
    </row>
    <row r="320" spans="24:24" s="48" customFormat="1" x14ac:dyDescent="0.3">
      <c r="X320" s="201"/>
    </row>
    <row r="321" spans="24:24" s="48" customFormat="1" x14ac:dyDescent="0.3">
      <c r="X321" s="201"/>
    </row>
    <row r="322" spans="24:24" s="48" customFormat="1" x14ac:dyDescent="0.3">
      <c r="X322" s="201"/>
    </row>
    <row r="323" spans="24:24" s="48" customFormat="1" x14ac:dyDescent="0.3">
      <c r="X323" s="201"/>
    </row>
    <row r="324" spans="24:24" s="48" customFormat="1" x14ac:dyDescent="0.3">
      <c r="X324" s="201"/>
    </row>
    <row r="325" spans="24:24" s="48" customFormat="1" x14ac:dyDescent="0.3">
      <c r="X325" s="201"/>
    </row>
    <row r="326" spans="24:24" s="48" customFormat="1" x14ac:dyDescent="0.3">
      <c r="X326" s="201"/>
    </row>
    <row r="327" spans="24:24" s="48" customFormat="1" x14ac:dyDescent="0.3">
      <c r="X327" s="201"/>
    </row>
    <row r="328" spans="24:24" s="48" customFormat="1" x14ac:dyDescent="0.3">
      <c r="X328" s="201"/>
    </row>
    <row r="329" spans="24:24" s="48" customFormat="1" x14ac:dyDescent="0.3">
      <c r="X329" s="201"/>
    </row>
    <row r="330" spans="24:24" s="48" customFormat="1" x14ac:dyDescent="0.3">
      <c r="X330" s="201"/>
    </row>
    <row r="331" spans="24:24" s="48" customFormat="1" x14ac:dyDescent="0.3">
      <c r="X331" s="201"/>
    </row>
    <row r="332" spans="24:24" s="48" customFormat="1" x14ac:dyDescent="0.3">
      <c r="X332" s="201"/>
    </row>
    <row r="333" spans="24:24" s="48" customFormat="1" x14ac:dyDescent="0.3">
      <c r="X333" s="201"/>
    </row>
    <row r="334" spans="24:24" s="48" customFormat="1" x14ac:dyDescent="0.3">
      <c r="X334" s="201"/>
    </row>
    <row r="335" spans="24:24" s="48" customFormat="1" x14ac:dyDescent="0.3">
      <c r="X335" s="201"/>
    </row>
    <row r="336" spans="24:24" s="48" customFormat="1" x14ac:dyDescent="0.3">
      <c r="X336" s="201"/>
    </row>
    <row r="337" spans="24:24" s="48" customFormat="1" x14ac:dyDescent="0.3">
      <c r="X337" s="201"/>
    </row>
    <row r="338" spans="24:24" s="48" customFormat="1" x14ac:dyDescent="0.3">
      <c r="X338" s="201"/>
    </row>
    <row r="339" spans="24:24" s="48" customFormat="1" x14ac:dyDescent="0.3">
      <c r="X339" s="201"/>
    </row>
    <row r="340" spans="24:24" s="48" customFormat="1" x14ac:dyDescent="0.3">
      <c r="X340" s="201"/>
    </row>
    <row r="341" spans="24:24" s="48" customFormat="1" x14ac:dyDescent="0.3">
      <c r="X341" s="201"/>
    </row>
    <row r="342" spans="24:24" s="48" customFormat="1" x14ac:dyDescent="0.3">
      <c r="X342" s="201"/>
    </row>
    <row r="343" spans="24:24" s="48" customFormat="1" x14ac:dyDescent="0.3">
      <c r="X343" s="201"/>
    </row>
    <row r="344" spans="24:24" s="48" customFormat="1" x14ac:dyDescent="0.3">
      <c r="X344" s="201"/>
    </row>
    <row r="345" spans="24:24" s="48" customFormat="1" x14ac:dyDescent="0.3">
      <c r="X345" s="201"/>
    </row>
    <row r="346" spans="24:24" s="48" customFormat="1" x14ac:dyDescent="0.3">
      <c r="X346" s="201"/>
    </row>
    <row r="347" spans="24:24" s="48" customFormat="1" x14ac:dyDescent="0.3">
      <c r="X347" s="201"/>
    </row>
    <row r="348" spans="24:24" s="48" customFormat="1" x14ac:dyDescent="0.3">
      <c r="X348" s="201"/>
    </row>
    <row r="349" spans="24:24" s="48" customFormat="1" x14ac:dyDescent="0.3">
      <c r="X349" s="201"/>
    </row>
    <row r="350" spans="24:24" s="48" customFormat="1" x14ac:dyDescent="0.3">
      <c r="X350" s="201"/>
    </row>
    <row r="351" spans="24:24" s="48" customFormat="1" x14ac:dyDescent="0.3">
      <c r="X351" s="201"/>
    </row>
    <row r="352" spans="24:24" s="48" customFormat="1" x14ac:dyDescent="0.3">
      <c r="X352" s="201"/>
    </row>
    <row r="353" spans="24:24" s="48" customFormat="1" x14ac:dyDescent="0.3">
      <c r="X353" s="201"/>
    </row>
    <row r="354" spans="24:24" s="48" customFormat="1" x14ac:dyDescent="0.3">
      <c r="X354" s="201"/>
    </row>
    <row r="355" spans="24:24" s="48" customFormat="1" x14ac:dyDescent="0.3">
      <c r="X355" s="201"/>
    </row>
    <row r="356" spans="24:24" s="48" customFormat="1" x14ac:dyDescent="0.3">
      <c r="X356" s="201"/>
    </row>
    <row r="357" spans="24:24" s="48" customFormat="1" x14ac:dyDescent="0.3">
      <c r="X357" s="201"/>
    </row>
    <row r="358" spans="24:24" s="48" customFormat="1" x14ac:dyDescent="0.3">
      <c r="X358" s="201"/>
    </row>
    <row r="359" spans="24:24" s="48" customFormat="1" x14ac:dyDescent="0.3">
      <c r="X359" s="201"/>
    </row>
    <row r="360" spans="24:24" s="48" customFormat="1" x14ac:dyDescent="0.3">
      <c r="X360" s="201"/>
    </row>
    <row r="361" spans="24:24" s="48" customFormat="1" x14ac:dyDescent="0.3">
      <c r="X361" s="201"/>
    </row>
    <row r="362" spans="24:24" s="48" customFormat="1" x14ac:dyDescent="0.3">
      <c r="X362" s="201"/>
    </row>
    <row r="363" spans="24:24" s="48" customFormat="1" x14ac:dyDescent="0.3">
      <c r="X363" s="201"/>
    </row>
    <row r="364" spans="24:24" s="48" customFormat="1" x14ac:dyDescent="0.3">
      <c r="X364" s="201"/>
    </row>
    <row r="365" spans="24:24" s="48" customFormat="1" x14ac:dyDescent="0.3">
      <c r="X365" s="201"/>
    </row>
    <row r="366" spans="24:24" s="48" customFormat="1" x14ac:dyDescent="0.3">
      <c r="X366" s="201"/>
    </row>
    <row r="367" spans="24:24" s="48" customFormat="1" x14ac:dyDescent="0.3">
      <c r="X367" s="201"/>
    </row>
    <row r="368" spans="24:24" s="48" customFormat="1" x14ac:dyDescent="0.3">
      <c r="X368" s="201"/>
    </row>
    <row r="369" spans="24:24" s="48" customFormat="1" x14ac:dyDescent="0.3">
      <c r="X369" s="201"/>
    </row>
    <row r="370" spans="24:24" s="48" customFormat="1" x14ac:dyDescent="0.3">
      <c r="X370" s="201"/>
    </row>
    <row r="371" spans="24:24" s="48" customFormat="1" x14ac:dyDescent="0.3">
      <c r="X371" s="201"/>
    </row>
    <row r="372" spans="24:24" s="48" customFormat="1" x14ac:dyDescent="0.3">
      <c r="X372" s="201"/>
    </row>
    <row r="373" spans="24:24" s="48" customFormat="1" x14ac:dyDescent="0.3">
      <c r="X373" s="201"/>
    </row>
    <row r="374" spans="24:24" s="48" customFormat="1" x14ac:dyDescent="0.3">
      <c r="X374" s="201"/>
    </row>
    <row r="375" spans="24:24" s="48" customFormat="1" x14ac:dyDescent="0.3">
      <c r="X375" s="201"/>
    </row>
    <row r="376" spans="24:24" s="48" customFormat="1" x14ac:dyDescent="0.3">
      <c r="X376" s="201"/>
    </row>
    <row r="377" spans="24:24" s="48" customFormat="1" x14ac:dyDescent="0.3">
      <c r="X377" s="201"/>
    </row>
    <row r="378" spans="24:24" s="48" customFormat="1" x14ac:dyDescent="0.3">
      <c r="X378" s="201"/>
    </row>
    <row r="379" spans="24:24" s="48" customFormat="1" x14ac:dyDescent="0.3">
      <c r="X379" s="201"/>
    </row>
    <row r="380" spans="24:24" s="48" customFormat="1" x14ac:dyDescent="0.3">
      <c r="X380" s="201"/>
    </row>
    <row r="381" spans="24:24" s="48" customFormat="1" x14ac:dyDescent="0.3">
      <c r="X381" s="201"/>
    </row>
    <row r="382" spans="24:24" s="48" customFormat="1" x14ac:dyDescent="0.3">
      <c r="X382" s="201"/>
    </row>
    <row r="383" spans="24:24" s="48" customFormat="1" x14ac:dyDescent="0.3">
      <c r="X383" s="201"/>
    </row>
    <row r="384" spans="24:24" s="48" customFormat="1" x14ac:dyDescent="0.3">
      <c r="X384" s="201"/>
    </row>
    <row r="385" spans="24:24" s="48" customFormat="1" x14ac:dyDescent="0.3">
      <c r="X385" s="201"/>
    </row>
    <row r="386" spans="24:24" s="48" customFormat="1" x14ac:dyDescent="0.3">
      <c r="X386" s="201"/>
    </row>
    <row r="387" spans="24:24" s="48" customFormat="1" x14ac:dyDescent="0.3">
      <c r="X387" s="201"/>
    </row>
    <row r="388" spans="24:24" s="48" customFormat="1" x14ac:dyDescent="0.3">
      <c r="X388" s="201"/>
    </row>
    <row r="389" spans="24:24" s="48" customFormat="1" x14ac:dyDescent="0.3">
      <c r="X389" s="201"/>
    </row>
    <row r="390" spans="24:24" s="48" customFormat="1" x14ac:dyDescent="0.3">
      <c r="X390" s="201"/>
    </row>
    <row r="391" spans="24:24" s="48" customFormat="1" x14ac:dyDescent="0.3">
      <c r="X391" s="201"/>
    </row>
    <row r="392" spans="24:24" s="48" customFormat="1" x14ac:dyDescent="0.3">
      <c r="X392" s="201"/>
    </row>
    <row r="393" spans="24:24" s="48" customFormat="1" x14ac:dyDescent="0.3">
      <c r="X393" s="201"/>
    </row>
    <row r="394" spans="24:24" s="48" customFormat="1" x14ac:dyDescent="0.3">
      <c r="X394" s="201"/>
    </row>
    <row r="395" spans="24:24" s="48" customFormat="1" x14ac:dyDescent="0.3">
      <c r="X395" s="201"/>
    </row>
    <row r="396" spans="24:24" s="48" customFormat="1" x14ac:dyDescent="0.3">
      <c r="X396" s="201"/>
    </row>
    <row r="397" spans="24:24" s="48" customFormat="1" x14ac:dyDescent="0.3">
      <c r="X397" s="201"/>
    </row>
    <row r="398" spans="24:24" s="48" customFormat="1" x14ac:dyDescent="0.3">
      <c r="X398" s="201"/>
    </row>
    <row r="399" spans="24:24" s="48" customFormat="1" x14ac:dyDescent="0.3">
      <c r="X399" s="201"/>
    </row>
    <row r="400" spans="24:24" s="48" customFormat="1" x14ac:dyDescent="0.3">
      <c r="X400" s="201"/>
    </row>
    <row r="401" spans="24:24" s="48" customFormat="1" x14ac:dyDescent="0.3">
      <c r="X401" s="201"/>
    </row>
    <row r="402" spans="24:24" s="48" customFormat="1" x14ac:dyDescent="0.3">
      <c r="X402" s="201"/>
    </row>
    <row r="403" spans="24:24" s="48" customFormat="1" x14ac:dyDescent="0.3">
      <c r="X403" s="201"/>
    </row>
    <row r="404" spans="24:24" s="48" customFormat="1" x14ac:dyDescent="0.3">
      <c r="X404" s="201"/>
    </row>
    <row r="405" spans="24:24" s="48" customFormat="1" x14ac:dyDescent="0.3">
      <c r="X405" s="201"/>
    </row>
    <row r="406" spans="24:24" s="48" customFormat="1" x14ac:dyDescent="0.3">
      <c r="X406" s="201"/>
    </row>
    <row r="407" spans="24:24" s="48" customFormat="1" x14ac:dyDescent="0.3">
      <c r="X407" s="201"/>
    </row>
    <row r="408" spans="24:24" s="48" customFormat="1" x14ac:dyDescent="0.3">
      <c r="X408" s="201"/>
    </row>
    <row r="409" spans="24:24" s="48" customFormat="1" x14ac:dyDescent="0.3">
      <c r="X409" s="201"/>
    </row>
    <row r="410" spans="24:24" s="48" customFormat="1" x14ac:dyDescent="0.3">
      <c r="X410" s="201"/>
    </row>
    <row r="411" spans="24:24" s="48" customFormat="1" x14ac:dyDescent="0.3">
      <c r="X411" s="201"/>
    </row>
    <row r="412" spans="24:24" s="48" customFormat="1" x14ac:dyDescent="0.3">
      <c r="X412" s="201"/>
    </row>
    <row r="413" spans="24:24" s="48" customFormat="1" x14ac:dyDescent="0.3">
      <c r="X413" s="201"/>
    </row>
    <row r="414" spans="24:24" s="48" customFormat="1" x14ac:dyDescent="0.3">
      <c r="X414" s="201"/>
    </row>
    <row r="415" spans="24:24" s="48" customFormat="1" x14ac:dyDescent="0.3">
      <c r="X415" s="201"/>
    </row>
    <row r="416" spans="24:24" s="48" customFormat="1" x14ac:dyDescent="0.3">
      <c r="X416" s="201"/>
    </row>
    <row r="417" spans="24:24" s="48" customFormat="1" x14ac:dyDescent="0.3">
      <c r="X417" s="201"/>
    </row>
    <row r="418" spans="24:24" s="48" customFormat="1" x14ac:dyDescent="0.3">
      <c r="X418" s="201"/>
    </row>
    <row r="419" spans="24:24" s="48" customFormat="1" x14ac:dyDescent="0.3">
      <c r="X419" s="201"/>
    </row>
    <row r="420" spans="24:24" s="48" customFormat="1" x14ac:dyDescent="0.3">
      <c r="X420" s="201"/>
    </row>
    <row r="421" spans="24:24" s="48" customFormat="1" x14ac:dyDescent="0.3">
      <c r="X421" s="201"/>
    </row>
    <row r="422" spans="24:24" s="48" customFormat="1" x14ac:dyDescent="0.3">
      <c r="X422" s="201"/>
    </row>
    <row r="423" spans="24:24" s="48" customFormat="1" x14ac:dyDescent="0.3">
      <c r="X423" s="201"/>
    </row>
    <row r="424" spans="24:24" s="48" customFormat="1" x14ac:dyDescent="0.3">
      <c r="X424" s="201"/>
    </row>
    <row r="425" spans="24:24" s="48" customFormat="1" x14ac:dyDescent="0.3">
      <c r="X425" s="201"/>
    </row>
    <row r="426" spans="24:24" s="48" customFormat="1" x14ac:dyDescent="0.3">
      <c r="X426" s="201"/>
    </row>
    <row r="427" spans="24:24" s="48" customFormat="1" x14ac:dyDescent="0.3">
      <c r="X427" s="201"/>
    </row>
    <row r="428" spans="24:24" s="48" customFormat="1" x14ac:dyDescent="0.3">
      <c r="X428" s="201"/>
    </row>
    <row r="429" spans="24:24" s="48" customFormat="1" x14ac:dyDescent="0.3">
      <c r="X429" s="201"/>
    </row>
    <row r="430" spans="24:24" s="48" customFormat="1" x14ac:dyDescent="0.3">
      <c r="X430" s="201"/>
    </row>
    <row r="431" spans="24:24" s="48" customFormat="1" x14ac:dyDescent="0.3">
      <c r="X431" s="201"/>
    </row>
    <row r="432" spans="24:24" s="48" customFormat="1" x14ac:dyDescent="0.3">
      <c r="X432" s="201"/>
    </row>
    <row r="433" spans="24:24" s="48" customFormat="1" x14ac:dyDescent="0.3">
      <c r="X433" s="201"/>
    </row>
    <row r="434" spans="24:24" s="48" customFormat="1" x14ac:dyDescent="0.3">
      <c r="X434" s="201"/>
    </row>
    <row r="435" spans="24:24" s="48" customFormat="1" x14ac:dyDescent="0.3">
      <c r="X435" s="201"/>
    </row>
    <row r="436" spans="24:24" s="48" customFormat="1" x14ac:dyDescent="0.3">
      <c r="X436" s="201"/>
    </row>
    <row r="437" spans="24:24" s="48" customFormat="1" x14ac:dyDescent="0.3">
      <c r="X437" s="201"/>
    </row>
    <row r="438" spans="24:24" s="48" customFormat="1" x14ac:dyDescent="0.3">
      <c r="X438" s="201"/>
    </row>
    <row r="439" spans="24:24" s="48" customFormat="1" x14ac:dyDescent="0.3">
      <c r="X439" s="201"/>
    </row>
    <row r="440" spans="24:24" s="48" customFormat="1" x14ac:dyDescent="0.3">
      <c r="X440" s="201"/>
    </row>
    <row r="441" spans="24:24" s="48" customFormat="1" x14ac:dyDescent="0.3">
      <c r="X441" s="201"/>
    </row>
    <row r="442" spans="24:24" s="48" customFormat="1" x14ac:dyDescent="0.3">
      <c r="X442" s="201"/>
    </row>
    <row r="443" spans="24:24" s="48" customFormat="1" x14ac:dyDescent="0.3">
      <c r="X443" s="201"/>
    </row>
    <row r="444" spans="24:24" s="48" customFormat="1" x14ac:dyDescent="0.3">
      <c r="X444" s="201"/>
    </row>
    <row r="445" spans="24:24" s="48" customFormat="1" x14ac:dyDescent="0.3">
      <c r="X445" s="201"/>
    </row>
    <row r="446" spans="24:24" s="48" customFormat="1" x14ac:dyDescent="0.3">
      <c r="X446" s="201"/>
    </row>
    <row r="447" spans="24:24" s="48" customFormat="1" x14ac:dyDescent="0.3">
      <c r="X447" s="201"/>
    </row>
    <row r="448" spans="24:24" s="48" customFormat="1" x14ac:dyDescent="0.3">
      <c r="X448" s="201"/>
    </row>
    <row r="449" spans="24:24" s="48" customFormat="1" x14ac:dyDescent="0.3">
      <c r="X449" s="201"/>
    </row>
    <row r="450" spans="24:24" s="48" customFormat="1" x14ac:dyDescent="0.3">
      <c r="X450" s="201"/>
    </row>
    <row r="451" spans="24:24" s="48" customFormat="1" x14ac:dyDescent="0.3">
      <c r="X451" s="201"/>
    </row>
    <row r="452" spans="24:24" s="48" customFormat="1" x14ac:dyDescent="0.3">
      <c r="X452" s="201"/>
    </row>
    <row r="453" spans="24:24" s="48" customFormat="1" x14ac:dyDescent="0.3">
      <c r="X453" s="201"/>
    </row>
    <row r="454" spans="24:24" s="48" customFormat="1" x14ac:dyDescent="0.3">
      <c r="X454" s="201"/>
    </row>
    <row r="455" spans="24:24" s="48" customFormat="1" x14ac:dyDescent="0.3">
      <c r="X455" s="201"/>
    </row>
    <row r="456" spans="24:24" s="48" customFormat="1" x14ac:dyDescent="0.3">
      <c r="X456" s="201"/>
    </row>
    <row r="457" spans="24:24" s="48" customFormat="1" x14ac:dyDescent="0.3">
      <c r="X457" s="201"/>
    </row>
    <row r="458" spans="24:24" s="48" customFormat="1" x14ac:dyDescent="0.3">
      <c r="X458" s="201"/>
    </row>
    <row r="459" spans="24:24" s="48" customFormat="1" x14ac:dyDescent="0.3">
      <c r="X459" s="201"/>
    </row>
    <row r="460" spans="24:24" s="48" customFormat="1" x14ac:dyDescent="0.3">
      <c r="X460" s="201"/>
    </row>
    <row r="461" spans="24:24" s="48" customFormat="1" x14ac:dyDescent="0.3">
      <c r="X461" s="201"/>
    </row>
    <row r="462" spans="24:24" s="48" customFormat="1" x14ac:dyDescent="0.3">
      <c r="X462" s="201"/>
    </row>
    <row r="463" spans="24:24" s="48" customFormat="1" x14ac:dyDescent="0.3">
      <c r="X463" s="201"/>
    </row>
    <row r="464" spans="24:24" s="48" customFormat="1" x14ac:dyDescent="0.3">
      <c r="X464" s="201"/>
    </row>
    <row r="465" spans="24:24" s="48" customFormat="1" x14ac:dyDescent="0.3">
      <c r="X465" s="201"/>
    </row>
  </sheetData>
  <mergeCells count="17"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EE570"/>
  <sheetViews>
    <sheetView zoomScale="70" zoomScaleNormal="70" workbookViewId="0">
      <selection activeCell="S1" sqref="S1:V1048576"/>
    </sheetView>
  </sheetViews>
  <sheetFormatPr defaultColWidth="9.109375" defaultRowHeight="14.4" x14ac:dyDescent="0.3"/>
  <cols>
    <col min="1" max="1" width="2.6640625" style="48" customWidth="1"/>
    <col min="2" max="2" width="25.33203125" style="34" customWidth="1"/>
    <col min="3" max="18" width="11.6640625" style="34" customWidth="1"/>
    <col min="19" max="19" width="11.44140625" style="201" customWidth="1"/>
    <col min="20" max="135" width="11.44140625" style="48" customWidth="1"/>
    <col min="136" max="256" width="11.44140625" style="34" customWidth="1"/>
    <col min="257" max="16384" width="9.109375" style="34"/>
  </cols>
  <sheetData>
    <row r="1" spans="2:19" s="48" customFormat="1" ht="15" thickBot="1" x14ac:dyDescent="0.35">
      <c r="S1" s="201"/>
    </row>
    <row r="2" spans="2:19" ht="22.2" customHeight="1" thickTop="1" thickBot="1" x14ac:dyDescent="0.35">
      <c r="B2" s="223" t="s">
        <v>127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50"/>
    </row>
    <row r="3" spans="2:19" ht="22.2" customHeight="1" thickTop="1" thickBot="1" x14ac:dyDescent="0.35">
      <c r="B3" s="299" t="s">
        <v>101</v>
      </c>
      <c r="C3" s="253" t="s">
        <v>28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61"/>
      <c r="R3" s="229" t="s">
        <v>19</v>
      </c>
    </row>
    <row r="4" spans="2:19" ht="22.2" customHeight="1" thickTop="1" thickBot="1" x14ac:dyDescent="0.35">
      <c r="B4" s="312"/>
      <c r="C4" s="239" t="s">
        <v>29</v>
      </c>
      <c r="D4" s="241"/>
      <c r="E4" s="241"/>
      <c r="F4" s="241"/>
      <c r="G4" s="242"/>
      <c r="H4" s="239" t="s">
        <v>30</v>
      </c>
      <c r="I4" s="241"/>
      <c r="J4" s="241"/>
      <c r="K4" s="241"/>
      <c r="L4" s="242"/>
      <c r="M4" s="239" t="s">
        <v>31</v>
      </c>
      <c r="N4" s="241"/>
      <c r="O4" s="241"/>
      <c r="P4" s="241"/>
      <c r="Q4" s="242"/>
      <c r="R4" s="276"/>
    </row>
    <row r="5" spans="2:19" ht="22.2" customHeight="1" thickTop="1" x14ac:dyDescent="0.3">
      <c r="B5" s="312"/>
      <c r="C5" s="281" t="s">
        <v>20</v>
      </c>
      <c r="D5" s="282"/>
      <c r="E5" s="282"/>
      <c r="F5" s="282"/>
      <c r="G5" s="272" t="s">
        <v>19</v>
      </c>
      <c r="H5" s="281" t="s">
        <v>20</v>
      </c>
      <c r="I5" s="282"/>
      <c r="J5" s="282"/>
      <c r="K5" s="282"/>
      <c r="L5" s="272" t="s">
        <v>19</v>
      </c>
      <c r="M5" s="281" t="s">
        <v>20</v>
      </c>
      <c r="N5" s="282"/>
      <c r="O5" s="282"/>
      <c r="P5" s="282"/>
      <c r="Q5" s="272" t="s">
        <v>19</v>
      </c>
      <c r="R5" s="276"/>
    </row>
    <row r="6" spans="2:19" ht="22.2" customHeight="1" thickBot="1" x14ac:dyDescent="0.35">
      <c r="B6" s="313"/>
      <c r="C6" s="192" t="s">
        <v>21</v>
      </c>
      <c r="D6" s="200" t="s">
        <v>74</v>
      </c>
      <c r="E6" s="200" t="s">
        <v>75</v>
      </c>
      <c r="F6" s="193" t="s">
        <v>22</v>
      </c>
      <c r="G6" s="228"/>
      <c r="H6" s="192" t="s">
        <v>21</v>
      </c>
      <c r="I6" s="200" t="s">
        <v>74</v>
      </c>
      <c r="J6" s="200" t="s">
        <v>75</v>
      </c>
      <c r="K6" s="193" t="s">
        <v>22</v>
      </c>
      <c r="L6" s="228"/>
      <c r="M6" s="192" t="s">
        <v>21</v>
      </c>
      <c r="N6" s="200" t="s">
        <v>74</v>
      </c>
      <c r="O6" s="200" t="s">
        <v>75</v>
      </c>
      <c r="P6" s="193" t="s">
        <v>22</v>
      </c>
      <c r="Q6" s="228"/>
      <c r="R6" s="277"/>
    </row>
    <row r="7" spans="2:19" ht="22.2" customHeight="1" thickTop="1" x14ac:dyDescent="0.3">
      <c r="B7" s="148" t="s">
        <v>36</v>
      </c>
      <c r="C7" s="79">
        <v>0</v>
      </c>
      <c r="D7" s="80">
        <v>0</v>
      </c>
      <c r="E7" s="80">
        <v>0</v>
      </c>
      <c r="F7" s="97">
        <v>0</v>
      </c>
      <c r="G7" s="109">
        <v>0</v>
      </c>
      <c r="H7" s="79">
        <v>5</v>
      </c>
      <c r="I7" s="80">
        <v>14</v>
      </c>
      <c r="J7" s="80">
        <v>1</v>
      </c>
      <c r="K7" s="97">
        <v>0</v>
      </c>
      <c r="L7" s="109">
        <v>20</v>
      </c>
      <c r="M7" s="79">
        <v>1</v>
      </c>
      <c r="N7" s="80">
        <v>1</v>
      </c>
      <c r="O7" s="80">
        <v>2</v>
      </c>
      <c r="P7" s="80">
        <v>0</v>
      </c>
      <c r="Q7" s="109">
        <v>4</v>
      </c>
      <c r="R7" s="149">
        <v>24</v>
      </c>
      <c r="S7" s="202"/>
    </row>
    <row r="8" spans="2:19" ht="22.2" customHeight="1" x14ac:dyDescent="0.3">
      <c r="B8" s="148" t="s">
        <v>37</v>
      </c>
      <c r="C8" s="79">
        <v>1</v>
      </c>
      <c r="D8" s="80">
        <v>1</v>
      </c>
      <c r="E8" s="80">
        <v>0</v>
      </c>
      <c r="F8" s="97">
        <v>0</v>
      </c>
      <c r="G8" s="109">
        <v>2</v>
      </c>
      <c r="H8" s="79">
        <v>5</v>
      </c>
      <c r="I8" s="80">
        <v>15</v>
      </c>
      <c r="J8" s="80">
        <v>3</v>
      </c>
      <c r="K8" s="97">
        <v>0</v>
      </c>
      <c r="L8" s="109">
        <v>23</v>
      </c>
      <c r="M8" s="79">
        <v>1</v>
      </c>
      <c r="N8" s="80">
        <v>5</v>
      </c>
      <c r="O8" s="80">
        <v>1</v>
      </c>
      <c r="P8" s="80">
        <v>0</v>
      </c>
      <c r="Q8" s="109">
        <v>7</v>
      </c>
      <c r="R8" s="149">
        <v>32</v>
      </c>
      <c r="S8" s="202"/>
    </row>
    <row r="9" spans="2:19" ht="22.2" customHeight="1" x14ac:dyDescent="0.3">
      <c r="B9" s="148" t="s">
        <v>38</v>
      </c>
      <c r="C9" s="79">
        <v>2</v>
      </c>
      <c r="D9" s="80">
        <v>8</v>
      </c>
      <c r="E9" s="80">
        <v>0</v>
      </c>
      <c r="F9" s="97">
        <v>0</v>
      </c>
      <c r="G9" s="109">
        <v>10</v>
      </c>
      <c r="H9" s="79">
        <v>8</v>
      </c>
      <c r="I9" s="80">
        <v>35</v>
      </c>
      <c r="J9" s="80">
        <v>2</v>
      </c>
      <c r="K9" s="97">
        <v>0</v>
      </c>
      <c r="L9" s="109">
        <v>45</v>
      </c>
      <c r="M9" s="79">
        <v>4</v>
      </c>
      <c r="N9" s="80">
        <v>20</v>
      </c>
      <c r="O9" s="80">
        <v>1</v>
      </c>
      <c r="P9" s="80">
        <v>0</v>
      </c>
      <c r="Q9" s="109">
        <v>25</v>
      </c>
      <c r="R9" s="149">
        <v>80</v>
      </c>
      <c r="S9" s="202"/>
    </row>
    <row r="10" spans="2:19" ht="22.2" customHeight="1" x14ac:dyDescent="0.3">
      <c r="B10" s="148" t="s">
        <v>39</v>
      </c>
      <c r="C10" s="79">
        <v>10</v>
      </c>
      <c r="D10" s="80">
        <v>24</v>
      </c>
      <c r="E10" s="80">
        <v>0</v>
      </c>
      <c r="F10" s="97">
        <v>0</v>
      </c>
      <c r="G10" s="109">
        <v>34</v>
      </c>
      <c r="H10" s="79">
        <v>42</v>
      </c>
      <c r="I10" s="80">
        <v>116</v>
      </c>
      <c r="J10" s="80">
        <v>6</v>
      </c>
      <c r="K10" s="97">
        <v>0</v>
      </c>
      <c r="L10" s="109">
        <v>164</v>
      </c>
      <c r="M10" s="79">
        <v>25</v>
      </c>
      <c r="N10" s="80">
        <v>78</v>
      </c>
      <c r="O10" s="80">
        <v>6</v>
      </c>
      <c r="P10" s="80">
        <v>0</v>
      </c>
      <c r="Q10" s="109">
        <v>109</v>
      </c>
      <c r="R10" s="149">
        <v>307</v>
      </c>
      <c r="S10" s="202"/>
    </row>
    <row r="11" spans="2:19" ht="22.2" customHeight="1" x14ac:dyDescent="0.3">
      <c r="B11" s="148" t="s">
        <v>40</v>
      </c>
      <c r="C11" s="79">
        <v>37</v>
      </c>
      <c r="D11" s="80">
        <v>77</v>
      </c>
      <c r="E11" s="80">
        <v>1</v>
      </c>
      <c r="F11" s="97">
        <v>0</v>
      </c>
      <c r="G11" s="109">
        <v>115</v>
      </c>
      <c r="H11" s="79">
        <v>248</v>
      </c>
      <c r="I11" s="80">
        <v>614</v>
      </c>
      <c r="J11" s="80">
        <v>22</v>
      </c>
      <c r="K11" s="97">
        <v>0</v>
      </c>
      <c r="L11" s="109">
        <v>884</v>
      </c>
      <c r="M11" s="79">
        <v>91</v>
      </c>
      <c r="N11" s="80">
        <v>259</v>
      </c>
      <c r="O11" s="80">
        <v>18</v>
      </c>
      <c r="P11" s="80">
        <v>0</v>
      </c>
      <c r="Q11" s="109">
        <v>368</v>
      </c>
      <c r="R11" s="149">
        <v>1367</v>
      </c>
      <c r="S11" s="202"/>
    </row>
    <row r="12" spans="2:19" ht="22.2" customHeight="1" x14ac:dyDescent="0.3">
      <c r="B12" s="148" t="s">
        <v>41</v>
      </c>
      <c r="C12" s="79">
        <v>69</v>
      </c>
      <c r="D12" s="80">
        <v>136</v>
      </c>
      <c r="E12" s="80">
        <v>2</v>
      </c>
      <c r="F12" s="97">
        <v>0</v>
      </c>
      <c r="G12" s="109">
        <v>207</v>
      </c>
      <c r="H12" s="79">
        <v>488</v>
      </c>
      <c r="I12" s="80">
        <v>1223</v>
      </c>
      <c r="J12" s="80">
        <v>39</v>
      </c>
      <c r="K12" s="97">
        <v>0</v>
      </c>
      <c r="L12" s="109">
        <v>1750</v>
      </c>
      <c r="M12" s="79">
        <v>236</v>
      </c>
      <c r="N12" s="80">
        <v>565</v>
      </c>
      <c r="O12" s="80">
        <v>50</v>
      </c>
      <c r="P12" s="80">
        <v>0</v>
      </c>
      <c r="Q12" s="109">
        <v>851</v>
      </c>
      <c r="R12" s="149">
        <v>2808</v>
      </c>
      <c r="S12" s="202"/>
    </row>
    <row r="13" spans="2:19" ht="22.2" customHeight="1" x14ac:dyDescent="0.3">
      <c r="B13" s="148" t="s">
        <v>42</v>
      </c>
      <c r="C13" s="79">
        <v>90</v>
      </c>
      <c r="D13" s="80">
        <v>211</v>
      </c>
      <c r="E13" s="80">
        <v>3</v>
      </c>
      <c r="F13" s="97">
        <v>0</v>
      </c>
      <c r="G13" s="109">
        <v>304</v>
      </c>
      <c r="H13" s="79">
        <v>585</v>
      </c>
      <c r="I13" s="80">
        <v>1834</v>
      </c>
      <c r="J13" s="80">
        <v>74</v>
      </c>
      <c r="K13" s="97">
        <v>0</v>
      </c>
      <c r="L13" s="109">
        <v>2493</v>
      </c>
      <c r="M13" s="79">
        <v>278</v>
      </c>
      <c r="N13" s="80">
        <v>920</v>
      </c>
      <c r="O13" s="80">
        <v>55</v>
      </c>
      <c r="P13" s="80">
        <v>0</v>
      </c>
      <c r="Q13" s="109">
        <v>1253</v>
      </c>
      <c r="R13" s="149">
        <v>4050</v>
      </c>
      <c r="S13" s="202"/>
    </row>
    <row r="14" spans="2:19" ht="22.2" customHeight="1" x14ac:dyDescent="0.3">
      <c r="B14" s="148" t="s">
        <v>43</v>
      </c>
      <c r="C14" s="79">
        <v>67</v>
      </c>
      <c r="D14" s="80">
        <v>125</v>
      </c>
      <c r="E14" s="80">
        <v>0</v>
      </c>
      <c r="F14" s="97">
        <v>0</v>
      </c>
      <c r="G14" s="109">
        <v>192</v>
      </c>
      <c r="H14" s="79">
        <v>362</v>
      </c>
      <c r="I14" s="80">
        <v>1082</v>
      </c>
      <c r="J14" s="80">
        <v>42</v>
      </c>
      <c r="K14" s="97">
        <v>0</v>
      </c>
      <c r="L14" s="109">
        <v>1486</v>
      </c>
      <c r="M14" s="79">
        <v>174</v>
      </c>
      <c r="N14" s="80">
        <v>439</v>
      </c>
      <c r="O14" s="80">
        <v>40</v>
      </c>
      <c r="P14" s="80">
        <v>0</v>
      </c>
      <c r="Q14" s="109">
        <v>653</v>
      </c>
      <c r="R14" s="149">
        <v>2331</v>
      </c>
      <c r="S14" s="202"/>
    </row>
    <row r="15" spans="2:19" ht="22.2" customHeight="1" thickBot="1" x14ac:dyDescent="0.35">
      <c r="B15" s="148" t="s">
        <v>44</v>
      </c>
      <c r="C15" s="79">
        <v>442</v>
      </c>
      <c r="D15" s="80">
        <v>621</v>
      </c>
      <c r="E15" s="80">
        <v>11</v>
      </c>
      <c r="F15" s="97">
        <v>0</v>
      </c>
      <c r="G15" s="109">
        <v>1074</v>
      </c>
      <c r="H15" s="79">
        <v>4448</v>
      </c>
      <c r="I15" s="80">
        <v>7463</v>
      </c>
      <c r="J15" s="80">
        <v>497</v>
      </c>
      <c r="K15" s="97">
        <v>1</v>
      </c>
      <c r="L15" s="109">
        <v>12409</v>
      </c>
      <c r="M15" s="79">
        <v>2194</v>
      </c>
      <c r="N15" s="80">
        <v>3852</v>
      </c>
      <c r="O15" s="80">
        <v>416</v>
      </c>
      <c r="P15" s="80">
        <v>2</v>
      </c>
      <c r="Q15" s="109">
        <v>6464</v>
      </c>
      <c r="R15" s="149">
        <v>19947</v>
      </c>
      <c r="S15" s="202"/>
    </row>
    <row r="16" spans="2:19" ht="22.2" customHeight="1" thickTop="1" thickBot="1" x14ac:dyDescent="0.35">
      <c r="B16" s="66" t="s">
        <v>19</v>
      </c>
      <c r="C16" s="82">
        <v>718</v>
      </c>
      <c r="D16" s="83">
        <v>1203</v>
      </c>
      <c r="E16" s="83">
        <v>17</v>
      </c>
      <c r="F16" s="99">
        <v>0</v>
      </c>
      <c r="G16" s="110">
        <v>1938</v>
      </c>
      <c r="H16" s="82">
        <v>6191</v>
      </c>
      <c r="I16" s="83">
        <v>12396</v>
      </c>
      <c r="J16" s="83">
        <v>686</v>
      </c>
      <c r="K16" s="99">
        <v>1</v>
      </c>
      <c r="L16" s="110">
        <v>19274</v>
      </c>
      <c r="M16" s="82">
        <v>3004</v>
      </c>
      <c r="N16" s="83">
        <v>6139</v>
      </c>
      <c r="O16" s="83">
        <v>589</v>
      </c>
      <c r="P16" s="99">
        <v>2</v>
      </c>
      <c r="Q16" s="110">
        <v>9734</v>
      </c>
      <c r="R16" s="150">
        <v>30946</v>
      </c>
      <c r="S16" s="204"/>
    </row>
    <row r="17" spans="2:19" s="48" customFormat="1" ht="22.2" customHeight="1" thickTop="1" thickBot="1" x14ac:dyDescent="0.35">
      <c r="B17" s="142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201"/>
    </row>
    <row r="18" spans="2:19" ht="22.2" customHeight="1" thickTop="1" x14ac:dyDescent="0.3">
      <c r="B18" s="86" t="s">
        <v>93</v>
      </c>
      <c r="C18" s="151"/>
      <c r="D18" s="152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2:19" ht="22.2" customHeight="1" thickBot="1" x14ac:dyDescent="0.35">
      <c r="B19" s="90" t="s">
        <v>94</v>
      </c>
      <c r="C19" s="122"/>
      <c r="D19" s="104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2:19" s="48" customFormat="1" ht="15" thickTop="1" x14ac:dyDescent="0.3">
      <c r="B20" s="102"/>
      <c r="C20" s="73"/>
      <c r="D20" s="153"/>
      <c r="E20" s="73"/>
      <c r="F20" s="153"/>
      <c r="G20" s="73"/>
      <c r="H20" s="153"/>
      <c r="I20" s="73"/>
      <c r="J20" s="89"/>
      <c r="K20" s="153"/>
      <c r="L20" s="73"/>
      <c r="M20" s="73"/>
      <c r="N20" s="73"/>
      <c r="O20" s="73"/>
      <c r="P20" s="73"/>
      <c r="Q20" s="73"/>
      <c r="R20" s="73"/>
      <c r="S20" s="201"/>
    </row>
    <row r="21" spans="2:19" s="48" customFormat="1" x14ac:dyDescent="0.3">
      <c r="S21" s="201"/>
    </row>
    <row r="22" spans="2:19" s="48" customFormat="1" x14ac:dyDescent="0.3">
      <c r="S22" s="201"/>
    </row>
    <row r="23" spans="2:19" s="48" customFormat="1" x14ac:dyDescent="0.3">
      <c r="S23" s="201"/>
    </row>
    <row r="24" spans="2:19" s="48" customFormat="1" x14ac:dyDescent="0.3">
      <c r="S24" s="201"/>
    </row>
    <row r="25" spans="2:19" s="48" customFormat="1" x14ac:dyDescent="0.3">
      <c r="S25" s="201"/>
    </row>
    <row r="26" spans="2:19" s="48" customFormat="1" x14ac:dyDescent="0.3">
      <c r="S26" s="201"/>
    </row>
    <row r="27" spans="2:19" s="48" customFormat="1" x14ac:dyDescent="0.3">
      <c r="S27" s="201"/>
    </row>
    <row r="28" spans="2:19" s="48" customFormat="1" x14ac:dyDescent="0.3">
      <c r="S28" s="201"/>
    </row>
    <row r="29" spans="2:19" s="48" customFormat="1" x14ac:dyDescent="0.3">
      <c r="S29" s="201"/>
    </row>
    <row r="30" spans="2:19" s="48" customFormat="1" x14ac:dyDescent="0.3">
      <c r="S30" s="201"/>
    </row>
    <row r="31" spans="2:19" s="48" customFormat="1" x14ac:dyDescent="0.3">
      <c r="S31" s="201"/>
    </row>
    <row r="32" spans="2:19" s="48" customFormat="1" x14ac:dyDescent="0.3">
      <c r="S32" s="201"/>
    </row>
    <row r="33" spans="19:19" s="48" customFormat="1" x14ac:dyDescent="0.3">
      <c r="S33" s="201"/>
    </row>
    <row r="34" spans="19:19" s="48" customFormat="1" x14ac:dyDescent="0.3">
      <c r="S34" s="201"/>
    </row>
    <row r="35" spans="19:19" s="48" customFormat="1" x14ac:dyDescent="0.3">
      <c r="S35" s="201"/>
    </row>
    <row r="36" spans="19:19" s="48" customFormat="1" x14ac:dyDescent="0.3">
      <c r="S36" s="201"/>
    </row>
    <row r="37" spans="19:19" s="48" customFormat="1" x14ac:dyDescent="0.3">
      <c r="S37" s="201"/>
    </row>
    <row r="38" spans="19:19" s="48" customFormat="1" x14ac:dyDescent="0.3">
      <c r="S38" s="201"/>
    </row>
    <row r="39" spans="19:19" s="48" customFormat="1" x14ac:dyDescent="0.3">
      <c r="S39" s="201"/>
    </row>
    <row r="40" spans="19:19" s="48" customFormat="1" x14ac:dyDescent="0.3">
      <c r="S40" s="201"/>
    </row>
    <row r="41" spans="19:19" s="48" customFormat="1" x14ac:dyDescent="0.3">
      <c r="S41" s="201"/>
    </row>
    <row r="42" spans="19:19" s="48" customFormat="1" x14ac:dyDescent="0.3">
      <c r="S42" s="201"/>
    </row>
    <row r="43" spans="19:19" s="48" customFormat="1" x14ac:dyDescent="0.3">
      <c r="S43" s="201"/>
    </row>
    <row r="44" spans="19:19" s="48" customFormat="1" x14ac:dyDescent="0.3">
      <c r="S44" s="201"/>
    </row>
    <row r="45" spans="19:19" s="48" customFormat="1" x14ac:dyDescent="0.3">
      <c r="S45" s="201"/>
    </row>
    <row r="46" spans="19:19" s="48" customFormat="1" x14ac:dyDescent="0.3">
      <c r="S46" s="201"/>
    </row>
    <row r="47" spans="19:19" s="48" customFormat="1" x14ac:dyDescent="0.3">
      <c r="S47" s="201"/>
    </row>
    <row r="48" spans="19:19" s="48" customFormat="1" x14ac:dyDescent="0.3">
      <c r="S48" s="201"/>
    </row>
    <row r="49" spans="19:19" s="48" customFormat="1" x14ac:dyDescent="0.3">
      <c r="S49" s="201"/>
    </row>
    <row r="50" spans="19:19" s="48" customFormat="1" x14ac:dyDescent="0.3">
      <c r="S50" s="201"/>
    </row>
    <row r="51" spans="19:19" s="48" customFormat="1" x14ac:dyDescent="0.3">
      <c r="S51" s="201"/>
    </row>
    <row r="52" spans="19:19" s="48" customFormat="1" x14ac:dyDescent="0.3">
      <c r="S52" s="201"/>
    </row>
    <row r="53" spans="19:19" s="48" customFormat="1" x14ac:dyDescent="0.3">
      <c r="S53" s="201"/>
    </row>
    <row r="54" spans="19:19" s="48" customFormat="1" x14ac:dyDescent="0.3">
      <c r="S54" s="201"/>
    </row>
    <row r="55" spans="19:19" s="48" customFormat="1" x14ac:dyDescent="0.3">
      <c r="S55" s="201"/>
    </row>
    <row r="56" spans="19:19" s="48" customFormat="1" x14ac:dyDescent="0.3">
      <c r="S56" s="201"/>
    </row>
    <row r="57" spans="19:19" s="48" customFormat="1" x14ac:dyDescent="0.3">
      <c r="S57" s="201"/>
    </row>
    <row r="58" spans="19:19" s="48" customFormat="1" x14ac:dyDescent="0.3">
      <c r="S58" s="201"/>
    </row>
    <row r="59" spans="19:19" s="48" customFormat="1" x14ac:dyDescent="0.3">
      <c r="S59" s="201"/>
    </row>
    <row r="60" spans="19:19" s="48" customFormat="1" x14ac:dyDescent="0.3">
      <c r="S60" s="201"/>
    </row>
    <row r="61" spans="19:19" s="48" customFormat="1" x14ac:dyDescent="0.3">
      <c r="S61" s="201"/>
    </row>
    <row r="62" spans="19:19" s="48" customFormat="1" x14ac:dyDescent="0.3">
      <c r="S62" s="201"/>
    </row>
    <row r="63" spans="19:19" s="48" customFormat="1" x14ac:dyDescent="0.3">
      <c r="S63" s="201"/>
    </row>
    <row r="64" spans="19:19" s="48" customFormat="1" x14ac:dyDescent="0.3">
      <c r="S64" s="201"/>
    </row>
    <row r="65" spans="19:19" s="48" customFormat="1" x14ac:dyDescent="0.3">
      <c r="S65" s="201"/>
    </row>
    <row r="66" spans="19:19" s="48" customFormat="1" x14ac:dyDescent="0.3">
      <c r="S66" s="201"/>
    </row>
    <row r="67" spans="19:19" s="48" customFormat="1" x14ac:dyDescent="0.3">
      <c r="S67" s="201"/>
    </row>
    <row r="68" spans="19:19" s="48" customFormat="1" x14ac:dyDescent="0.3">
      <c r="S68" s="201"/>
    </row>
    <row r="69" spans="19:19" s="48" customFormat="1" x14ac:dyDescent="0.3">
      <c r="S69" s="201"/>
    </row>
    <row r="70" spans="19:19" s="48" customFormat="1" x14ac:dyDescent="0.3">
      <c r="S70" s="201"/>
    </row>
    <row r="71" spans="19:19" s="48" customFormat="1" x14ac:dyDescent="0.3">
      <c r="S71" s="201"/>
    </row>
    <row r="72" spans="19:19" s="48" customFormat="1" x14ac:dyDescent="0.3">
      <c r="S72" s="201"/>
    </row>
    <row r="73" spans="19:19" s="48" customFormat="1" x14ac:dyDescent="0.3">
      <c r="S73" s="201"/>
    </row>
    <row r="74" spans="19:19" s="48" customFormat="1" x14ac:dyDescent="0.3">
      <c r="S74" s="201"/>
    </row>
    <row r="75" spans="19:19" s="48" customFormat="1" x14ac:dyDescent="0.3">
      <c r="S75" s="201"/>
    </row>
    <row r="76" spans="19:19" s="48" customFormat="1" x14ac:dyDescent="0.3">
      <c r="S76" s="201"/>
    </row>
    <row r="77" spans="19:19" s="48" customFormat="1" x14ac:dyDescent="0.3">
      <c r="S77" s="201"/>
    </row>
    <row r="78" spans="19:19" s="48" customFormat="1" x14ac:dyDescent="0.3">
      <c r="S78" s="201"/>
    </row>
    <row r="79" spans="19:19" s="48" customFormat="1" x14ac:dyDescent="0.3">
      <c r="S79" s="201"/>
    </row>
    <row r="80" spans="19:19" s="48" customFormat="1" x14ac:dyDescent="0.3">
      <c r="S80" s="201"/>
    </row>
    <row r="81" spans="19:19" s="48" customFormat="1" x14ac:dyDescent="0.3">
      <c r="S81" s="201"/>
    </row>
    <row r="82" spans="19:19" s="48" customFormat="1" x14ac:dyDescent="0.3">
      <c r="S82" s="201"/>
    </row>
    <row r="83" spans="19:19" s="48" customFormat="1" x14ac:dyDescent="0.3">
      <c r="S83" s="201"/>
    </row>
    <row r="84" spans="19:19" s="48" customFormat="1" x14ac:dyDescent="0.3">
      <c r="S84" s="201"/>
    </row>
    <row r="85" spans="19:19" s="48" customFormat="1" x14ac:dyDescent="0.3">
      <c r="S85" s="201"/>
    </row>
    <row r="86" spans="19:19" s="48" customFormat="1" x14ac:dyDescent="0.3">
      <c r="S86" s="201"/>
    </row>
    <row r="87" spans="19:19" s="48" customFormat="1" x14ac:dyDescent="0.3">
      <c r="S87" s="201"/>
    </row>
    <row r="88" spans="19:19" s="48" customFormat="1" x14ac:dyDescent="0.3">
      <c r="S88" s="201"/>
    </row>
    <row r="89" spans="19:19" s="48" customFormat="1" x14ac:dyDescent="0.3">
      <c r="S89" s="201"/>
    </row>
    <row r="90" spans="19:19" s="48" customFormat="1" x14ac:dyDescent="0.3">
      <c r="S90" s="201"/>
    </row>
    <row r="91" spans="19:19" s="48" customFormat="1" x14ac:dyDescent="0.3">
      <c r="S91" s="201"/>
    </row>
    <row r="92" spans="19:19" s="48" customFormat="1" x14ac:dyDescent="0.3">
      <c r="S92" s="201"/>
    </row>
    <row r="93" spans="19:19" s="48" customFormat="1" x14ac:dyDescent="0.3">
      <c r="S93" s="201"/>
    </row>
    <row r="94" spans="19:19" s="48" customFormat="1" x14ac:dyDescent="0.3">
      <c r="S94" s="201"/>
    </row>
    <row r="95" spans="19:19" s="48" customFormat="1" x14ac:dyDescent="0.3">
      <c r="S95" s="201"/>
    </row>
    <row r="96" spans="19:19" s="48" customFormat="1" x14ac:dyDescent="0.3">
      <c r="S96" s="201"/>
    </row>
    <row r="97" spans="19:19" s="48" customFormat="1" x14ac:dyDescent="0.3">
      <c r="S97" s="201"/>
    </row>
    <row r="98" spans="19:19" s="48" customFormat="1" x14ac:dyDescent="0.3">
      <c r="S98" s="201"/>
    </row>
    <row r="99" spans="19:19" s="48" customFormat="1" x14ac:dyDescent="0.3">
      <c r="S99" s="201"/>
    </row>
    <row r="100" spans="19:19" s="48" customFormat="1" x14ac:dyDescent="0.3">
      <c r="S100" s="201"/>
    </row>
    <row r="101" spans="19:19" s="48" customFormat="1" x14ac:dyDescent="0.3">
      <c r="S101" s="201"/>
    </row>
    <row r="102" spans="19:19" s="48" customFormat="1" x14ac:dyDescent="0.3">
      <c r="S102" s="201"/>
    </row>
    <row r="103" spans="19:19" s="48" customFormat="1" x14ac:dyDescent="0.3">
      <c r="S103" s="201"/>
    </row>
    <row r="104" spans="19:19" s="48" customFormat="1" x14ac:dyDescent="0.3">
      <c r="S104" s="201"/>
    </row>
    <row r="105" spans="19:19" s="48" customFormat="1" x14ac:dyDescent="0.3">
      <c r="S105" s="201"/>
    </row>
    <row r="106" spans="19:19" s="48" customFormat="1" x14ac:dyDescent="0.3">
      <c r="S106" s="201"/>
    </row>
    <row r="107" spans="19:19" s="48" customFormat="1" x14ac:dyDescent="0.3">
      <c r="S107" s="201"/>
    </row>
    <row r="108" spans="19:19" s="48" customFormat="1" x14ac:dyDescent="0.3">
      <c r="S108" s="201"/>
    </row>
    <row r="109" spans="19:19" s="48" customFormat="1" x14ac:dyDescent="0.3">
      <c r="S109" s="201"/>
    </row>
    <row r="110" spans="19:19" s="48" customFormat="1" x14ac:dyDescent="0.3">
      <c r="S110" s="201"/>
    </row>
    <row r="111" spans="19:19" s="48" customFormat="1" x14ac:dyDescent="0.3">
      <c r="S111" s="201"/>
    </row>
    <row r="112" spans="19:19" s="48" customFormat="1" x14ac:dyDescent="0.3">
      <c r="S112" s="201"/>
    </row>
    <row r="113" spans="19:19" s="48" customFormat="1" x14ac:dyDescent="0.3">
      <c r="S113" s="201"/>
    </row>
    <row r="114" spans="19:19" s="48" customFormat="1" x14ac:dyDescent="0.3">
      <c r="S114" s="201"/>
    </row>
    <row r="115" spans="19:19" s="48" customFormat="1" x14ac:dyDescent="0.3">
      <c r="S115" s="201"/>
    </row>
    <row r="116" spans="19:19" s="48" customFormat="1" x14ac:dyDescent="0.3">
      <c r="S116" s="201"/>
    </row>
    <row r="117" spans="19:19" s="48" customFormat="1" x14ac:dyDescent="0.3">
      <c r="S117" s="201"/>
    </row>
    <row r="118" spans="19:19" s="48" customFormat="1" x14ac:dyDescent="0.3">
      <c r="S118" s="201"/>
    </row>
    <row r="119" spans="19:19" s="48" customFormat="1" x14ac:dyDescent="0.3">
      <c r="S119" s="201"/>
    </row>
    <row r="120" spans="19:19" s="48" customFormat="1" x14ac:dyDescent="0.3">
      <c r="S120" s="201"/>
    </row>
    <row r="121" spans="19:19" s="48" customFormat="1" x14ac:dyDescent="0.3">
      <c r="S121" s="201"/>
    </row>
    <row r="122" spans="19:19" s="48" customFormat="1" x14ac:dyDescent="0.3">
      <c r="S122" s="201"/>
    </row>
    <row r="123" spans="19:19" s="48" customFormat="1" x14ac:dyDescent="0.3">
      <c r="S123" s="201"/>
    </row>
    <row r="124" spans="19:19" s="48" customFormat="1" x14ac:dyDescent="0.3">
      <c r="S124" s="201"/>
    </row>
    <row r="125" spans="19:19" s="48" customFormat="1" x14ac:dyDescent="0.3">
      <c r="S125" s="201"/>
    </row>
    <row r="126" spans="19:19" s="48" customFormat="1" x14ac:dyDescent="0.3">
      <c r="S126" s="201"/>
    </row>
    <row r="127" spans="19:19" s="48" customFormat="1" x14ac:dyDescent="0.3">
      <c r="S127" s="201"/>
    </row>
    <row r="128" spans="19:19" s="48" customFormat="1" x14ac:dyDescent="0.3">
      <c r="S128" s="201"/>
    </row>
    <row r="129" spans="19:19" s="48" customFormat="1" x14ac:dyDescent="0.3">
      <c r="S129" s="201"/>
    </row>
    <row r="130" spans="19:19" s="48" customFormat="1" x14ac:dyDescent="0.3">
      <c r="S130" s="201"/>
    </row>
    <row r="131" spans="19:19" s="48" customFormat="1" x14ac:dyDescent="0.3">
      <c r="S131" s="201"/>
    </row>
    <row r="132" spans="19:19" s="48" customFormat="1" x14ac:dyDescent="0.3">
      <c r="S132" s="201"/>
    </row>
    <row r="133" spans="19:19" s="48" customFormat="1" x14ac:dyDescent="0.3">
      <c r="S133" s="201"/>
    </row>
    <row r="134" spans="19:19" s="48" customFormat="1" x14ac:dyDescent="0.3">
      <c r="S134" s="201"/>
    </row>
    <row r="135" spans="19:19" s="48" customFormat="1" x14ac:dyDescent="0.3">
      <c r="S135" s="201"/>
    </row>
    <row r="136" spans="19:19" s="48" customFormat="1" x14ac:dyDescent="0.3">
      <c r="S136" s="201"/>
    </row>
    <row r="137" spans="19:19" s="48" customFormat="1" x14ac:dyDescent="0.3">
      <c r="S137" s="201"/>
    </row>
    <row r="138" spans="19:19" s="48" customFormat="1" x14ac:dyDescent="0.3">
      <c r="S138" s="201"/>
    </row>
    <row r="139" spans="19:19" s="48" customFormat="1" x14ac:dyDescent="0.3">
      <c r="S139" s="201"/>
    </row>
    <row r="140" spans="19:19" s="48" customFormat="1" x14ac:dyDescent="0.3">
      <c r="S140" s="201"/>
    </row>
    <row r="141" spans="19:19" s="48" customFormat="1" x14ac:dyDescent="0.3">
      <c r="S141" s="201"/>
    </row>
    <row r="142" spans="19:19" s="48" customFormat="1" x14ac:dyDescent="0.3">
      <c r="S142" s="201"/>
    </row>
    <row r="143" spans="19:19" s="48" customFormat="1" x14ac:dyDescent="0.3">
      <c r="S143" s="201"/>
    </row>
    <row r="144" spans="19:19" s="48" customFormat="1" x14ac:dyDescent="0.3">
      <c r="S144" s="201"/>
    </row>
    <row r="145" spans="19:19" s="48" customFormat="1" x14ac:dyDescent="0.3">
      <c r="S145" s="201"/>
    </row>
    <row r="146" spans="19:19" s="48" customFormat="1" x14ac:dyDescent="0.3">
      <c r="S146" s="201"/>
    </row>
    <row r="147" spans="19:19" s="48" customFormat="1" x14ac:dyDescent="0.3">
      <c r="S147" s="201"/>
    </row>
    <row r="148" spans="19:19" s="48" customFormat="1" x14ac:dyDescent="0.3">
      <c r="S148" s="201"/>
    </row>
    <row r="149" spans="19:19" s="48" customFormat="1" x14ac:dyDescent="0.3">
      <c r="S149" s="201"/>
    </row>
    <row r="150" spans="19:19" s="48" customFormat="1" x14ac:dyDescent="0.3">
      <c r="S150" s="201"/>
    </row>
    <row r="151" spans="19:19" s="48" customFormat="1" x14ac:dyDescent="0.3">
      <c r="S151" s="201"/>
    </row>
    <row r="152" spans="19:19" s="48" customFormat="1" x14ac:dyDescent="0.3">
      <c r="S152" s="201"/>
    </row>
    <row r="153" spans="19:19" s="48" customFormat="1" x14ac:dyDescent="0.3">
      <c r="S153" s="201"/>
    </row>
    <row r="154" spans="19:19" s="48" customFormat="1" x14ac:dyDescent="0.3">
      <c r="S154" s="201"/>
    </row>
    <row r="155" spans="19:19" s="48" customFormat="1" x14ac:dyDescent="0.3">
      <c r="S155" s="201"/>
    </row>
    <row r="156" spans="19:19" s="48" customFormat="1" x14ac:dyDescent="0.3">
      <c r="S156" s="201"/>
    </row>
    <row r="157" spans="19:19" s="48" customFormat="1" x14ac:dyDescent="0.3">
      <c r="S157" s="201"/>
    </row>
    <row r="158" spans="19:19" s="48" customFormat="1" x14ac:dyDescent="0.3">
      <c r="S158" s="201"/>
    </row>
    <row r="159" spans="19:19" s="48" customFormat="1" x14ac:dyDescent="0.3">
      <c r="S159" s="201"/>
    </row>
    <row r="160" spans="19:19" s="48" customFormat="1" x14ac:dyDescent="0.3">
      <c r="S160" s="201"/>
    </row>
    <row r="161" spans="19:19" s="48" customFormat="1" x14ac:dyDescent="0.3">
      <c r="S161" s="201"/>
    </row>
    <row r="162" spans="19:19" s="48" customFormat="1" x14ac:dyDescent="0.3">
      <c r="S162" s="201"/>
    </row>
    <row r="163" spans="19:19" s="48" customFormat="1" x14ac:dyDescent="0.3">
      <c r="S163" s="201"/>
    </row>
    <row r="164" spans="19:19" s="48" customFormat="1" x14ac:dyDescent="0.3">
      <c r="S164" s="201"/>
    </row>
    <row r="165" spans="19:19" s="48" customFormat="1" x14ac:dyDescent="0.3">
      <c r="S165" s="201"/>
    </row>
    <row r="166" spans="19:19" s="48" customFormat="1" x14ac:dyDescent="0.3">
      <c r="S166" s="201"/>
    </row>
    <row r="167" spans="19:19" s="48" customFormat="1" x14ac:dyDescent="0.3">
      <c r="S167" s="201"/>
    </row>
    <row r="168" spans="19:19" s="48" customFormat="1" x14ac:dyDescent="0.3">
      <c r="S168" s="201"/>
    </row>
    <row r="169" spans="19:19" s="48" customFormat="1" x14ac:dyDescent="0.3">
      <c r="S169" s="201"/>
    </row>
    <row r="170" spans="19:19" s="48" customFormat="1" x14ac:dyDescent="0.3">
      <c r="S170" s="201"/>
    </row>
    <row r="171" spans="19:19" s="48" customFormat="1" x14ac:dyDescent="0.3">
      <c r="S171" s="201"/>
    </row>
    <row r="172" spans="19:19" s="48" customFormat="1" x14ac:dyDescent="0.3">
      <c r="S172" s="201"/>
    </row>
    <row r="173" spans="19:19" s="48" customFormat="1" x14ac:dyDescent="0.3">
      <c r="S173" s="201"/>
    </row>
    <row r="174" spans="19:19" s="48" customFormat="1" x14ac:dyDescent="0.3">
      <c r="S174" s="201"/>
    </row>
    <row r="175" spans="19:19" s="48" customFormat="1" x14ac:dyDescent="0.3">
      <c r="S175" s="201"/>
    </row>
    <row r="176" spans="19:19" s="48" customFormat="1" x14ac:dyDescent="0.3">
      <c r="S176" s="201"/>
    </row>
    <row r="177" spans="19:19" s="48" customFormat="1" x14ac:dyDescent="0.3">
      <c r="S177" s="201"/>
    </row>
    <row r="178" spans="19:19" s="48" customFormat="1" x14ac:dyDescent="0.3">
      <c r="S178" s="201"/>
    </row>
    <row r="179" spans="19:19" s="48" customFormat="1" x14ac:dyDescent="0.3">
      <c r="S179" s="201"/>
    </row>
    <row r="180" spans="19:19" s="48" customFormat="1" x14ac:dyDescent="0.3">
      <c r="S180" s="201"/>
    </row>
    <row r="181" spans="19:19" s="48" customFormat="1" x14ac:dyDescent="0.3">
      <c r="S181" s="201"/>
    </row>
    <row r="182" spans="19:19" s="48" customFormat="1" x14ac:dyDescent="0.3">
      <c r="S182" s="201"/>
    </row>
    <row r="183" spans="19:19" s="48" customFormat="1" x14ac:dyDescent="0.3">
      <c r="S183" s="201"/>
    </row>
    <row r="184" spans="19:19" s="48" customFormat="1" x14ac:dyDescent="0.3">
      <c r="S184" s="201"/>
    </row>
    <row r="185" spans="19:19" s="48" customFormat="1" x14ac:dyDescent="0.3">
      <c r="S185" s="201"/>
    </row>
    <row r="186" spans="19:19" s="48" customFormat="1" x14ac:dyDescent="0.3">
      <c r="S186" s="201"/>
    </row>
    <row r="187" spans="19:19" s="48" customFormat="1" x14ac:dyDescent="0.3">
      <c r="S187" s="201"/>
    </row>
    <row r="188" spans="19:19" s="48" customFormat="1" x14ac:dyDescent="0.3">
      <c r="S188" s="201"/>
    </row>
    <row r="189" spans="19:19" s="48" customFormat="1" x14ac:dyDescent="0.3">
      <c r="S189" s="201"/>
    </row>
    <row r="190" spans="19:19" s="48" customFormat="1" x14ac:dyDescent="0.3">
      <c r="S190" s="201"/>
    </row>
    <row r="191" spans="19:19" s="48" customFormat="1" x14ac:dyDescent="0.3">
      <c r="S191" s="201"/>
    </row>
    <row r="192" spans="19:19" s="48" customFormat="1" x14ac:dyDescent="0.3">
      <c r="S192" s="201"/>
    </row>
    <row r="193" spans="19:19" s="48" customFormat="1" x14ac:dyDescent="0.3">
      <c r="S193" s="201"/>
    </row>
    <row r="194" spans="19:19" s="48" customFormat="1" x14ac:dyDescent="0.3">
      <c r="S194" s="201"/>
    </row>
    <row r="195" spans="19:19" s="48" customFormat="1" x14ac:dyDescent="0.3">
      <c r="S195" s="201"/>
    </row>
    <row r="196" spans="19:19" s="48" customFormat="1" x14ac:dyDescent="0.3">
      <c r="S196" s="201"/>
    </row>
    <row r="197" spans="19:19" s="48" customFormat="1" x14ac:dyDescent="0.3">
      <c r="S197" s="201"/>
    </row>
    <row r="198" spans="19:19" s="48" customFormat="1" x14ac:dyDescent="0.3">
      <c r="S198" s="201"/>
    </row>
    <row r="199" spans="19:19" s="48" customFormat="1" x14ac:dyDescent="0.3">
      <c r="S199" s="201"/>
    </row>
    <row r="200" spans="19:19" s="48" customFormat="1" x14ac:dyDescent="0.3">
      <c r="S200" s="201"/>
    </row>
    <row r="201" spans="19:19" s="48" customFormat="1" x14ac:dyDescent="0.3">
      <c r="S201" s="201"/>
    </row>
    <row r="202" spans="19:19" s="48" customFormat="1" x14ac:dyDescent="0.3">
      <c r="S202" s="201"/>
    </row>
    <row r="203" spans="19:19" s="48" customFormat="1" x14ac:dyDescent="0.3">
      <c r="S203" s="201"/>
    </row>
    <row r="204" spans="19:19" s="48" customFormat="1" x14ac:dyDescent="0.3">
      <c r="S204" s="201"/>
    </row>
    <row r="205" spans="19:19" s="48" customFormat="1" x14ac:dyDescent="0.3">
      <c r="S205" s="201"/>
    </row>
    <row r="206" spans="19:19" s="48" customFormat="1" x14ac:dyDescent="0.3">
      <c r="S206" s="201"/>
    </row>
    <row r="207" spans="19:19" s="48" customFormat="1" x14ac:dyDescent="0.3">
      <c r="S207" s="201"/>
    </row>
    <row r="208" spans="19:19" s="48" customFormat="1" x14ac:dyDescent="0.3">
      <c r="S208" s="201"/>
    </row>
    <row r="209" spans="19:19" s="48" customFormat="1" x14ac:dyDescent="0.3">
      <c r="S209" s="201"/>
    </row>
    <row r="210" spans="19:19" s="48" customFormat="1" x14ac:dyDescent="0.3">
      <c r="S210" s="201"/>
    </row>
    <row r="211" spans="19:19" s="48" customFormat="1" x14ac:dyDescent="0.3">
      <c r="S211" s="201"/>
    </row>
    <row r="212" spans="19:19" s="48" customFormat="1" x14ac:dyDescent="0.3">
      <c r="S212" s="201"/>
    </row>
    <row r="213" spans="19:19" s="48" customFormat="1" x14ac:dyDescent="0.3">
      <c r="S213" s="201"/>
    </row>
    <row r="214" spans="19:19" s="48" customFormat="1" x14ac:dyDescent="0.3">
      <c r="S214" s="201"/>
    </row>
    <row r="215" spans="19:19" s="48" customFormat="1" x14ac:dyDescent="0.3">
      <c r="S215" s="201"/>
    </row>
    <row r="216" spans="19:19" s="48" customFormat="1" x14ac:dyDescent="0.3">
      <c r="S216" s="201"/>
    </row>
    <row r="217" spans="19:19" s="48" customFormat="1" x14ac:dyDescent="0.3">
      <c r="S217" s="201"/>
    </row>
    <row r="218" spans="19:19" s="48" customFormat="1" x14ac:dyDescent="0.3">
      <c r="S218" s="201"/>
    </row>
    <row r="219" spans="19:19" s="48" customFormat="1" x14ac:dyDescent="0.3">
      <c r="S219" s="201"/>
    </row>
    <row r="220" spans="19:19" s="48" customFormat="1" x14ac:dyDescent="0.3">
      <c r="S220" s="201"/>
    </row>
    <row r="221" spans="19:19" s="48" customFormat="1" x14ac:dyDescent="0.3">
      <c r="S221" s="201"/>
    </row>
    <row r="222" spans="19:19" s="48" customFormat="1" x14ac:dyDescent="0.3">
      <c r="S222" s="201"/>
    </row>
    <row r="223" spans="19:19" s="48" customFormat="1" x14ac:dyDescent="0.3">
      <c r="S223" s="201"/>
    </row>
    <row r="224" spans="19:19" s="48" customFormat="1" x14ac:dyDescent="0.3">
      <c r="S224" s="201"/>
    </row>
    <row r="225" spans="19:19" s="48" customFormat="1" x14ac:dyDescent="0.3">
      <c r="S225" s="201"/>
    </row>
    <row r="226" spans="19:19" s="48" customFormat="1" x14ac:dyDescent="0.3">
      <c r="S226" s="201"/>
    </row>
    <row r="227" spans="19:19" s="48" customFormat="1" x14ac:dyDescent="0.3">
      <c r="S227" s="201"/>
    </row>
    <row r="228" spans="19:19" s="48" customFormat="1" x14ac:dyDescent="0.3">
      <c r="S228" s="201"/>
    </row>
    <row r="229" spans="19:19" s="48" customFormat="1" x14ac:dyDescent="0.3">
      <c r="S229" s="201"/>
    </row>
    <row r="230" spans="19:19" s="48" customFormat="1" x14ac:dyDescent="0.3">
      <c r="S230" s="201"/>
    </row>
    <row r="231" spans="19:19" s="48" customFormat="1" x14ac:dyDescent="0.3">
      <c r="S231" s="201"/>
    </row>
    <row r="232" spans="19:19" s="48" customFormat="1" x14ac:dyDescent="0.3">
      <c r="S232" s="201"/>
    </row>
    <row r="233" spans="19:19" s="48" customFormat="1" x14ac:dyDescent="0.3">
      <c r="S233" s="201"/>
    </row>
    <row r="234" spans="19:19" s="48" customFormat="1" x14ac:dyDescent="0.3">
      <c r="S234" s="201"/>
    </row>
    <row r="235" spans="19:19" s="48" customFormat="1" x14ac:dyDescent="0.3">
      <c r="S235" s="201"/>
    </row>
    <row r="236" spans="19:19" s="48" customFormat="1" x14ac:dyDescent="0.3">
      <c r="S236" s="201"/>
    </row>
    <row r="237" spans="19:19" s="48" customFormat="1" x14ac:dyDescent="0.3">
      <c r="S237" s="201"/>
    </row>
    <row r="238" spans="19:19" s="48" customFormat="1" x14ac:dyDescent="0.3">
      <c r="S238" s="201"/>
    </row>
    <row r="239" spans="19:19" s="48" customFormat="1" x14ac:dyDescent="0.3">
      <c r="S239" s="201"/>
    </row>
    <row r="240" spans="19:19" s="48" customFormat="1" x14ac:dyDescent="0.3">
      <c r="S240" s="201"/>
    </row>
    <row r="241" spans="19:19" s="48" customFormat="1" x14ac:dyDescent="0.3">
      <c r="S241" s="201"/>
    </row>
    <row r="242" spans="19:19" s="48" customFormat="1" x14ac:dyDescent="0.3">
      <c r="S242" s="201"/>
    </row>
    <row r="243" spans="19:19" s="48" customFormat="1" x14ac:dyDescent="0.3">
      <c r="S243" s="201"/>
    </row>
    <row r="244" spans="19:19" s="48" customFormat="1" x14ac:dyDescent="0.3">
      <c r="S244" s="201"/>
    </row>
    <row r="245" spans="19:19" s="48" customFormat="1" x14ac:dyDescent="0.3">
      <c r="S245" s="201"/>
    </row>
    <row r="246" spans="19:19" s="48" customFormat="1" x14ac:dyDescent="0.3">
      <c r="S246" s="201"/>
    </row>
    <row r="247" spans="19:19" s="48" customFormat="1" x14ac:dyDescent="0.3">
      <c r="S247" s="201"/>
    </row>
    <row r="248" spans="19:19" s="48" customFormat="1" x14ac:dyDescent="0.3">
      <c r="S248" s="201"/>
    </row>
    <row r="249" spans="19:19" s="48" customFormat="1" x14ac:dyDescent="0.3">
      <c r="S249" s="201"/>
    </row>
    <row r="250" spans="19:19" s="48" customFormat="1" x14ac:dyDescent="0.3">
      <c r="S250" s="201"/>
    </row>
    <row r="251" spans="19:19" s="48" customFormat="1" x14ac:dyDescent="0.3">
      <c r="S251" s="201"/>
    </row>
    <row r="252" spans="19:19" s="48" customFormat="1" x14ac:dyDescent="0.3">
      <c r="S252" s="201"/>
    </row>
    <row r="253" spans="19:19" s="48" customFormat="1" x14ac:dyDescent="0.3">
      <c r="S253" s="201"/>
    </row>
    <row r="254" spans="19:19" s="48" customFormat="1" x14ac:dyDescent="0.3">
      <c r="S254" s="201"/>
    </row>
    <row r="255" spans="19:19" s="48" customFormat="1" x14ac:dyDescent="0.3">
      <c r="S255" s="201"/>
    </row>
    <row r="256" spans="19:19" s="48" customFormat="1" x14ac:dyDescent="0.3">
      <c r="S256" s="201"/>
    </row>
    <row r="257" spans="19:19" s="48" customFormat="1" x14ac:dyDescent="0.3">
      <c r="S257" s="201"/>
    </row>
    <row r="258" spans="19:19" s="48" customFormat="1" x14ac:dyDescent="0.3">
      <c r="S258" s="201"/>
    </row>
    <row r="259" spans="19:19" s="48" customFormat="1" x14ac:dyDescent="0.3">
      <c r="S259" s="201"/>
    </row>
    <row r="260" spans="19:19" s="48" customFormat="1" x14ac:dyDescent="0.3">
      <c r="S260" s="201"/>
    </row>
    <row r="261" spans="19:19" s="48" customFormat="1" x14ac:dyDescent="0.3">
      <c r="S261" s="201"/>
    </row>
    <row r="262" spans="19:19" s="48" customFormat="1" x14ac:dyDescent="0.3">
      <c r="S262" s="201"/>
    </row>
    <row r="263" spans="19:19" s="48" customFormat="1" x14ac:dyDescent="0.3">
      <c r="S263" s="201"/>
    </row>
    <row r="264" spans="19:19" s="48" customFormat="1" x14ac:dyDescent="0.3">
      <c r="S264" s="201"/>
    </row>
    <row r="265" spans="19:19" s="48" customFormat="1" x14ac:dyDescent="0.3">
      <c r="S265" s="201"/>
    </row>
    <row r="266" spans="19:19" s="48" customFormat="1" x14ac:dyDescent="0.3">
      <c r="S266" s="201"/>
    </row>
    <row r="267" spans="19:19" s="48" customFormat="1" x14ac:dyDescent="0.3">
      <c r="S267" s="201"/>
    </row>
    <row r="268" spans="19:19" s="48" customFormat="1" x14ac:dyDescent="0.3">
      <c r="S268" s="201"/>
    </row>
    <row r="269" spans="19:19" s="48" customFormat="1" x14ac:dyDescent="0.3">
      <c r="S269" s="201"/>
    </row>
    <row r="270" spans="19:19" s="48" customFormat="1" x14ac:dyDescent="0.3">
      <c r="S270" s="201"/>
    </row>
    <row r="271" spans="19:19" s="48" customFormat="1" x14ac:dyDescent="0.3">
      <c r="S271" s="201"/>
    </row>
    <row r="272" spans="19:19" s="48" customFormat="1" x14ac:dyDescent="0.3">
      <c r="S272" s="201"/>
    </row>
    <row r="273" spans="19:19" s="48" customFormat="1" x14ac:dyDescent="0.3">
      <c r="S273" s="201"/>
    </row>
    <row r="274" spans="19:19" s="48" customFormat="1" x14ac:dyDescent="0.3">
      <c r="S274" s="201"/>
    </row>
    <row r="275" spans="19:19" s="48" customFormat="1" x14ac:dyDescent="0.3">
      <c r="S275" s="201"/>
    </row>
    <row r="276" spans="19:19" s="48" customFormat="1" x14ac:dyDescent="0.3">
      <c r="S276" s="201"/>
    </row>
    <row r="277" spans="19:19" s="48" customFormat="1" x14ac:dyDescent="0.3">
      <c r="S277" s="201"/>
    </row>
    <row r="278" spans="19:19" s="48" customFormat="1" x14ac:dyDescent="0.3">
      <c r="S278" s="201"/>
    </row>
    <row r="279" spans="19:19" s="48" customFormat="1" x14ac:dyDescent="0.3">
      <c r="S279" s="201"/>
    </row>
    <row r="280" spans="19:19" s="48" customFormat="1" x14ac:dyDescent="0.3">
      <c r="S280" s="201"/>
    </row>
    <row r="281" spans="19:19" s="48" customFormat="1" x14ac:dyDescent="0.3">
      <c r="S281" s="201"/>
    </row>
    <row r="282" spans="19:19" s="48" customFormat="1" x14ac:dyDescent="0.3">
      <c r="S282" s="201"/>
    </row>
    <row r="283" spans="19:19" s="48" customFormat="1" x14ac:dyDescent="0.3">
      <c r="S283" s="201"/>
    </row>
    <row r="284" spans="19:19" s="48" customFormat="1" x14ac:dyDescent="0.3">
      <c r="S284" s="201"/>
    </row>
    <row r="285" spans="19:19" s="48" customFormat="1" x14ac:dyDescent="0.3">
      <c r="S285" s="201"/>
    </row>
    <row r="286" spans="19:19" s="48" customFormat="1" x14ac:dyDescent="0.3">
      <c r="S286" s="201"/>
    </row>
    <row r="287" spans="19:19" s="48" customFormat="1" x14ac:dyDescent="0.3">
      <c r="S287" s="201"/>
    </row>
    <row r="288" spans="19:19" s="48" customFormat="1" x14ac:dyDescent="0.3">
      <c r="S288" s="201"/>
    </row>
    <row r="289" spans="19:19" s="48" customFormat="1" x14ac:dyDescent="0.3">
      <c r="S289" s="201"/>
    </row>
    <row r="290" spans="19:19" s="48" customFormat="1" x14ac:dyDescent="0.3">
      <c r="S290" s="201"/>
    </row>
    <row r="291" spans="19:19" s="48" customFormat="1" x14ac:dyDescent="0.3">
      <c r="S291" s="201"/>
    </row>
    <row r="292" spans="19:19" s="48" customFormat="1" x14ac:dyDescent="0.3">
      <c r="S292" s="201"/>
    </row>
    <row r="293" spans="19:19" s="48" customFormat="1" x14ac:dyDescent="0.3">
      <c r="S293" s="201"/>
    </row>
    <row r="294" spans="19:19" s="48" customFormat="1" x14ac:dyDescent="0.3">
      <c r="S294" s="201"/>
    </row>
    <row r="295" spans="19:19" s="48" customFormat="1" x14ac:dyDescent="0.3">
      <c r="S295" s="201"/>
    </row>
    <row r="296" spans="19:19" s="48" customFormat="1" x14ac:dyDescent="0.3">
      <c r="S296" s="201"/>
    </row>
    <row r="297" spans="19:19" s="48" customFormat="1" x14ac:dyDescent="0.3">
      <c r="S297" s="201"/>
    </row>
    <row r="298" spans="19:19" s="48" customFormat="1" x14ac:dyDescent="0.3">
      <c r="S298" s="201"/>
    </row>
    <row r="299" spans="19:19" s="48" customFormat="1" x14ac:dyDescent="0.3">
      <c r="S299" s="201"/>
    </row>
    <row r="300" spans="19:19" s="48" customFormat="1" x14ac:dyDescent="0.3">
      <c r="S300" s="201"/>
    </row>
    <row r="301" spans="19:19" s="48" customFormat="1" x14ac:dyDescent="0.3">
      <c r="S301" s="201"/>
    </row>
    <row r="302" spans="19:19" s="48" customFormat="1" x14ac:dyDescent="0.3">
      <c r="S302" s="201"/>
    </row>
    <row r="303" spans="19:19" s="48" customFormat="1" x14ac:dyDescent="0.3">
      <c r="S303" s="201"/>
    </row>
    <row r="304" spans="19:19" s="48" customFormat="1" x14ac:dyDescent="0.3">
      <c r="S304" s="201"/>
    </row>
    <row r="305" spans="19:19" s="48" customFormat="1" x14ac:dyDescent="0.3">
      <c r="S305" s="201"/>
    </row>
    <row r="306" spans="19:19" s="48" customFormat="1" x14ac:dyDescent="0.3">
      <c r="S306" s="201"/>
    </row>
    <row r="307" spans="19:19" s="48" customFormat="1" x14ac:dyDescent="0.3">
      <c r="S307" s="201"/>
    </row>
    <row r="308" spans="19:19" s="48" customFormat="1" x14ac:dyDescent="0.3">
      <c r="S308" s="201"/>
    </row>
    <row r="309" spans="19:19" s="48" customFormat="1" x14ac:dyDescent="0.3">
      <c r="S309" s="201"/>
    </row>
    <row r="310" spans="19:19" s="48" customFormat="1" x14ac:dyDescent="0.3">
      <c r="S310" s="201"/>
    </row>
    <row r="311" spans="19:19" s="48" customFormat="1" x14ac:dyDescent="0.3">
      <c r="S311" s="201"/>
    </row>
    <row r="312" spans="19:19" s="48" customFormat="1" x14ac:dyDescent="0.3">
      <c r="S312" s="201"/>
    </row>
    <row r="313" spans="19:19" s="48" customFormat="1" x14ac:dyDescent="0.3">
      <c r="S313" s="201"/>
    </row>
    <row r="314" spans="19:19" s="48" customFormat="1" x14ac:dyDescent="0.3">
      <c r="S314" s="201"/>
    </row>
    <row r="315" spans="19:19" s="48" customFormat="1" x14ac:dyDescent="0.3">
      <c r="S315" s="201"/>
    </row>
    <row r="316" spans="19:19" s="48" customFormat="1" x14ac:dyDescent="0.3">
      <c r="S316" s="201"/>
    </row>
    <row r="317" spans="19:19" s="48" customFormat="1" x14ac:dyDescent="0.3">
      <c r="S317" s="201"/>
    </row>
    <row r="318" spans="19:19" s="48" customFormat="1" x14ac:dyDescent="0.3">
      <c r="S318" s="201"/>
    </row>
    <row r="319" spans="19:19" s="48" customFormat="1" x14ac:dyDescent="0.3">
      <c r="S319" s="201"/>
    </row>
    <row r="320" spans="19:19" s="48" customFormat="1" x14ac:dyDescent="0.3">
      <c r="S320" s="201"/>
    </row>
    <row r="321" spans="19:19" s="48" customFormat="1" x14ac:dyDescent="0.3">
      <c r="S321" s="201"/>
    </row>
    <row r="322" spans="19:19" s="48" customFormat="1" x14ac:dyDescent="0.3">
      <c r="S322" s="201"/>
    </row>
    <row r="323" spans="19:19" s="48" customFormat="1" x14ac:dyDescent="0.3">
      <c r="S323" s="201"/>
    </row>
    <row r="324" spans="19:19" s="48" customFormat="1" x14ac:dyDescent="0.3">
      <c r="S324" s="201"/>
    </row>
    <row r="325" spans="19:19" s="48" customFormat="1" x14ac:dyDescent="0.3">
      <c r="S325" s="201"/>
    </row>
    <row r="326" spans="19:19" s="48" customFormat="1" x14ac:dyDescent="0.3">
      <c r="S326" s="201"/>
    </row>
    <row r="327" spans="19:19" s="48" customFormat="1" x14ac:dyDescent="0.3">
      <c r="S327" s="201"/>
    </row>
    <row r="328" spans="19:19" s="48" customFormat="1" x14ac:dyDescent="0.3">
      <c r="S328" s="201"/>
    </row>
    <row r="329" spans="19:19" s="48" customFormat="1" x14ac:dyDescent="0.3">
      <c r="S329" s="201"/>
    </row>
    <row r="330" spans="19:19" s="48" customFormat="1" x14ac:dyDescent="0.3">
      <c r="S330" s="201"/>
    </row>
    <row r="331" spans="19:19" s="48" customFormat="1" x14ac:dyDescent="0.3">
      <c r="S331" s="201"/>
    </row>
    <row r="332" spans="19:19" s="48" customFormat="1" x14ac:dyDescent="0.3">
      <c r="S332" s="201"/>
    </row>
    <row r="333" spans="19:19" s="48" customFormat="1" x14ac:dyDescent="0.3">
      <c r="S333" s="201"/>
    </row>
    <row r="334" spans="19:19" s="48" customFormat="1" x14ac:dyDescent="0.3">
      <c r="S334" s="201"/>
    </row>
    <row r="335" spans="19:19" s="48" customFormat="1" x14ac:dyDescent="0.3">
      <c r="S335" s="201"/>
    </row>
    <row r="336" spans="19:19" s="48" customFormat="1" x14ac:dyDescent="0.3">
      <c r="S336" s="201"/>
    </row>
    <row r="337" spans="19:19" s="48" customFormat="1" x14ac:dyDescent="0.3">
      <c r="S337" s="201"/>
    </row>
    <row r="338" spans="19:19" s="48" customFormat="1" x14ac:dyDescent="0.3">
      <c r="S338" s="201"/>
    </row>
    <row r="339" spans="19:19" s="48" customFormat="1" x14ac:dyDescent="0.3">
      <c r="S339" s="201"/>
    </row>
    <row r="340" spans="19:19" s="48" customFormat="1" x14ac:dyDescent="0.3">
      <c r="S340" s="201"/>
    </row>
    <row r="341" spans="19:19" s="48" customFormat="1" x14ac:dyDescent="0.3">
      <c r="S341" s="201"/>
    </row>
    <row r="342" spans="19:19" s="48" customFormat="1" x14ac:dyDescent="0.3">
      <c r="S342" s="201"/>
    </row>
    <row r="343" spans="19:19" s="48" customFormat="1" x14ac:dyDescent="0.3">
      <c r="S343" s="201"/>
    </row>
    <row r="344" spans="19:19" s="48" customFormat="1" x14ac:dyDescent="0.3">
      <c r="S344" s="201"/>
    </row>
    <row r="345" spans="19:19" s="48" customFormat="1" x14ac:dyDescent="0.3">
      <c r="S345" s="201"/>
    </row>
    <row r="346" spans="19:19" s="48" customFormat="1" x14ac:dyDescent="0.3">
      <c r="S346" s="201"/>
    </row>
    <row r="347" spans="19:19" s="48" customFormat="1" x14ac:dyDescent="0.3">
      <c r="S347" s="201"/>
    </row>
    <row r="348" spans="19:19" s="48" customFormat="1" x14ac:dyDescent="0.3">
      <c r="S348" s="201"/>
    </row>
    <row r="349" spans="19:19" s="48" customFormat="1" x14ac:dyDescent="0.3">
      <c r="S349" s="201"/>
    </row>
    <row r="350" spans="19:19" s="48" customFormat="1" x14ac:dyDescent="0.3">
      <c r="S350" s="201"/>
    </row>
    <row r="351" spans="19:19" s="48" customFormat="1" x14ac:dyDescent="0.3">
      <c r="S351" s="201"/>
    </row>
    <row r="352" spans="19:19" s="48" customFormat="1" x14ac:dyDescent="0.3">
      <c r="S352" s="201"/>
    </row>
    <row r="353" spans="19:19" s="48" customFormat="1" x14ac:dyDescent="0.3">
      <c r="S353" s="201"/>
    </row>
    <row r="354" spans="19:19" s="48" customFormat="1" x14ac:dyDescent="0.3">
      <c r="S354" s="201"/>
    </row>
    <row r="355" spans="19:19" s="48" customFormat="1" x14ac:dyDescent="0.3">
      <c r="S355" s="201"/>
    </row>
    <row r="356" spans="19:19" s="48" customFormat="1" x14ac:dyDescent="0.3">
      <c r="S356" s="201"/>
    </row>
    <row r="357" spans="19:19" s="48" customFormat="1" x14ac:dyDescent="0.3">
      <c r="S357" s="201"/>
    </row>
    <row r="358" spans="19:19" s="48" customFormat="1" x14ac:dyDescent="0.3">
      <c r="S358" s="201"/>
    </row>
    <row r="359" spans="19:19" s="48" customFormat="1" x14ac:dyDescent="0.3">
      <c r="S359" s="201"/>
    </row>
    <row r="360" spans="19:19" s="48" customFormat="1" x14ac:dyDescent="0.3">
      <c r="S360" s="201"/>
    </row>
    <row r="361" spans="19:19" s="48" customFormat="1" x14ac:dyDescent="0.3">
      <c r="S361" s="201"/>
    </row>
    <row r="362" spans="19:19" s="48" customFormat="1" x14ac:dyDescent="0.3">
      <c r="S362" s="201"/>
    </row>
    <row r="363" spans="19:19" s="48" customFormat="1" x14ac:dyDescent="0.3">
      <c r="S363" s="201"/>
    </row>
    <row r="364" spans="19:19" s="48" customFormat="1" x14ac:dyDescent="0.3">
      <c r="S364" s="201"/>
    </row>
    <row r="365" spans="19:19" s="48" customFormat="1" x14ac:dyDescent="0.3">
      <c r="S365" s="201"/>
    </row>
    <row r="366" spans="19:19" s="48" customFormat="1" x14ac:dyDescent="0.3">
      <c r="S366" s="201"/>
    </row>
    <row r="367" spans="19:19" s="48" customFormat="1" x14ac:dyDescent="0.3">
      <c r="S367" s="201"/>
    </row>
    <row r="368" spans="19:19" s="48" customFormat="1" x14ac:dyDescent="0.3">
      <c r="S368" s="201"/>
    </row>
    <row r="369" spans="19:19" s="48" customFormat="1" x14ac:dyDescent="0.3">
      <c r="S369" s="201"/>
    </row>
    <row r="370" spans="19:19" s="48" customFormat="1" x14ac:dyDescent="0.3">
      <c r="S370" s="201"/>
    </row>
    <row r="371" spans="19:19" s="48" customFormat="1" x14ac:dyDescent="0.3">
      <c r="S371" s="201"/>
    </row>
    <row r="372" spans="19:19" s="48" customFormat="1" x14ac:dyDescent="0.3">
      <c r="S372" s="201"/>
    </row>
    <row r="373" spans="19:19" s="48" customFormat="1" x14ac:dyDescent="0.3">
      <c r="S373" s="201"/>
    </row>
    <row r="374" spans="19:19" s="48" customFormat="1" x14ac:dyDescent="0.3">
      <c r="S374" s="201"/>
    </row>
    <row r="375" spans="19:19" s="48" customFormat="1" x14ac:dyDescent="0.3">
      <c r="S375" s="201"/>
    </row>
    <row r="376" spans="19:19" s="48" customFormat="1" x14ac:dyDescent="0.3">
      <c r="S376" s="201"/>
    </row>
    <row r="377" spans="19:19" s="48" customFormat="1" x14ac:dyDescent="0.3">
      <c r="S377" s="201"/>
    </row>
    <row r="378" spans="19:19" s="48" customFormat="1" x14ac:dyDescent="0.3">
      <c r="S378" s="201"/>
    </row>
    <row r="379" spans="19:19" s="48" customFormat="1" x14ac:dyDescent="0.3">
      <c r="S379" s="201"/>
    </row>
    <row r="380" spans="19:19" s="48" customFormat="1" x14ac:dyDescent="0.3">
      <c r="S380" s="201"/>
    </row>
    <row r="381" spans="19:19" s="48" customFormat="1" x14ac:dyDescent="0.3">
      <c r="S381" s="201"/>
    </row>
    <row r="382" spans="19:19" s="48" customFormat="1" x14ac:dyDescent="0.3">
      <c r="S382" s="201"/>
    </row>
    <row r="383" spans="19:19" s="48" customFormat="1" x14ac:dyDescent="0.3">
      <c r="S383" s="201"/>
    </row>
    <row r="384" spans="19:19" s="48" customFormat="1" x14ac:dyDescent="0.3">
      <c r="S384" s="201"/>
    </row>
    <row r="385" spans="19:19" s="48" customFormat="1" x14ac:dyDescent="0.3">
      <c r="S385" s="201"/>
    </row>
    <row r="386" spans="19:19" s="48" customFormat="1" x14ac:dyDescent="0.3">
      <c r="S386" s="201"/>
    </row>
    <row r="387" spans="19:19" s="48" customFormat="1" x14ac:dyDescent="0.3">
      <c r="S387" s="201"/>
    </row>
    <row r="388" spans="19:19" s="48" customFormat="1" x14ac:dyDescent="0.3">
      <c r="S388" s="201"/>
    </row>
    <row r="389" spans="19:19" s="48" customFormat="1" x14ac:dyDescent="0.3">
      <c r="S389" s="201"/>
    </row>
    <row r="390" spans="19:19" s="48" customFormat="1" x14ac:dyDescent="0.3">
      <c r="S390" s="201"/>
    </row>
    <row r="391" spans="19:19" s="48" customFormat="1" x14ac:dyDescent="0.3">
      <c r="S391" s="201"/>
    </row>
    <row r="392" spans="19:19" s="48" customFormat="1" x14ac:dyDescent="0.3">
      <c r="S392" s="201"/>
    </row>
    <row r="393" spans="19:19" s="48" customFormat="1" x14ac:dyDescent="0.3">
      <c r="S393" s="201"/>
    </row>
    <row r="394" spans="19:19" s="48" customFormat="1" x14ac:dyDescent="0.3">
      <c r="S394" s="201"/>
    </row>
    <row r="395" spans="19:19" s="48" customFormat="1" x14ac:dyDescent="0.3">
      <c r="S395" s="201"/>
    </row>
    <row r="396" spans="19:19" s="48" customFormat="1" x14ac:dyDescent="0.3">
      <c r="S396" s="201"/>
    </row>
    <row r="397" spans="19:19" s="48" customFormat="1" x14ac:dyDescent="0.3">
      <c r="S397" s="201"/>
    </row>
    <row r="398" spans="19:19" s="48" customFormat="1" x14ac:dyDescent="0.3">
      <c r="S398" s="201"/>
    </row>
    <row r="399" spans="19:19" s="48" customFormat="1" x14ac:dyDescent="0.3">
      <c r="S399" s="201"/>
    </row>
    <row r="400" spans="19:19" s="48" customFormat="1" x14ac:dyDescent="0.3">
      <c r="S400" s="201"/>
    </row>
    <row r="401" spans="19:19" s="48" customFormat="1" x14ac:dyDescent="0.3">
      <c r="S401" s="201"/>
    </row>
    <row r="402" spans="19:19" s="48" customFormat="1" x14ac:dyDescent="0.3">
      <c r="S402" s="201"/>
    </row>
    <row r="403" spans="19:19" s="48" customFormat="1" x14ac:dyDescent="0.3">
      <c r="S403" s="201"/>
    </row>
    <row r="404" spans="19:19" s="48" customFormat="1" x14ac:dyDescent="0.3">
      <c r="S404" s="201"/>
    </row>
    <row r="405" spans="19:19" s="48" customFormat="1" x14ac:dyDescent="0.3">
      <c r="S405" s="201"/>
    </row>
    <row r="406" spans="19:19" s="48" customFormat="1" x14ac:dyDescent="0.3">
      <c r="S406" s="201"/>
    </row>
    <row r="407" spans="19:19" s="48" customFormat="1" x14ac:dyDescent="0.3">
      <c r="S407" s="201"/>
    </row>
    <row r="408" spans="19:19" s="48" customFormat="1" x14ac:dyDescent="0.3">
      <c r="S408" s="201"/>
    </row>
    <row r="409" spans="19:19" s="48" customFormat="1" x14ac:dyDescent="0.3">
      <c r="S409" s="201"/>
    </row>
    <row r="410" spans="19:19" s="48" customFormat="1" x14ac:dyDescent="0.3">
      <c r="S410" s="201"/>
    </row>
    <row r="411" spans="19:19" s="48" customFormat="1" x14ac:dyDescent="0.3">
      <c r="S411" s="201"/>
    </row>
    <row r="412" spans="19:19" s="48" customFormat="1" x14ac:dyDescent="0.3">
      <c r="S412" s="201"/>
    </row>
    <row r="413" spans="19:19" s="48" customFormat="1" x14ac:dyDescent="0.3">
      <c r="S413" s="201"/>
    </row>
    <row r="414" spans="19:19" s="48" customFormat="1" x14ac:dyDescent="0.3">
      <c r="S414" s="201"/>
    </row>
    <row r="415" spans="19:19" s="48" customFormat="1" x14ac:dyDescent="0.3">
      <c r="S415" s="201"/>
    </row>
    <row r="416" spans="19:19" s="48" customFormat="1" x14ac:dyDescent="0.3">
      <c r="S416" s="201"/>
    </row>
    <row r="417" spans="19:19" s="48" customFormat="1" x14ac:dyDescent="0.3">
      <c r="S417" s="201"/>
    </row>
    <row r="418" spans="19:19" s="48" customFormat="1" x14ac:dyDescent="0.3">
      <c r="S418" s="201"/>
    </row>
    <row r="419" spans="19:19" s="48" customFormat="1" x14ac:dyDescent="0.3">
      <c r="S419" s="201"/>
    </row>
    <row r="420" spans="19:19" s="48" customFormat="1" x14ac:dyDescent="0.3">
      <c r="S420" s="201"/>
    </row>
    <row r="421" spans="19:19" s="48" customFormat="1" x14ac:dyDescent="0.3">
      <c r="S421" s="201"/>
    </row>
    <row r="422" spans="19:19" s="48" customFormat="1" x14ac:dyDescent="0.3">
      <c r="S422" s="201"/>
    </row>
    <row r="423" spans="19:19" s="48" customFormat="1" x14ac:dyDescent="0.3">
      <c r="S423" s="201"/>
    </row>
    <row r="424" spans="19:19" s="48" customFormat="1" x14ac:dyDescent="0.3">
      <c r="S424" s="201"/>
    </row>
    <row r="425" spans="19:19" s="48" customFormat="1" x14ac:dyDescent="0.3">
      <c r="S425" s="201"/>
    </row>
    <row r="426" spans="19:19" s="48" customFormat="1" x14ac:dyDescent="0.3">
      <c r="S426" s="201"/>
    </row>
    <row r="427" spans="19:19" s="48" customFormat="1" x14ac:dyDescent="0.3">
      <c r="S427" s="201"/>
    </row>
    <row r="428" spans="19:19" s="48" customFormat="1" x14ac:dyDescent="0.3">
      <c r="S428" s="201"/>
    </row>
    <row r="429" spans="19:19" s="48" customFormat="1" x14ac:dyDescent="0.3">
      <c r="S429" s="201"/>
    </row>
    <row r="430" spans="19:19" s="48" customFormat="1" x14ac:dyDescent="0.3">
      <c r="S430" s="201"/>
    </row>
    <row r="431" spans="19:19" s="48" customFormat="1" x14ac:dyDescent="0.3">
      <c r="S431" s="201"/>
    </row>
    <row r="432" spans="19:19" s="48" customFormat="1" x14ac:dyDescent="0.3">
      <c r="S432" s="201"/>
    </row>
    <row r="433" spans="19:19" s="48" customFormat="1" x14ac:dyDescent="0.3">
      <c r="S433" s="201"/>
    </row>
    <row r="434" spans="19:19" s="48" customFormat="1" x14ac:dyDescent="0.3">
      <c r="S434" s="201"/>
    </row>
    <row r="435" spans="19:19" s="48" customFormat="1" x14ac:dyDescent="0.3">
      <c r="S435" s="201"/>
    </row>
    <row r="436" spans="19:19" s="48" customFormat="1" x14ac:dyDescent="0.3">
      <c r="S436" s="201"/>
    </row>
    <row r="437" spans="19:19" s="48" customFormat="1" x14ac:dyDescent="0.3">
      <c r="S437" s="201"/>
    </row>
    <row r="438" spans="19:19" s="48" customFormat="1" x14ac:dyDescent="0.3">
      <c r="S438" s="201"/>
    </row>
    <row r="439" spans="19:19" s="48" customFormat="1" x14ac:dyDescent="0.3">
      <c r="S439" s="201"/>
    </row>
    <row r="440" spans="19:19" s="48" customFormat="1" x14ac:dyDescent="0.3">
      <c r="S440" s="201"/>
    </row>
    <row r="441" spans="19:19" s="48" customFormat="1" x14ac:dyDescent="0.3">
      <c r="S441" s="201"/>
    </row>
    <row r="442" spans="19:19" s="48" customFormat="1" x14ac:dyDescent="0.3">
      <c r="S442" s="201"/>
    </row>
    <row r="443" spans="19:19" s="48" customFormat="1" x14ac:dyDescent="0.3">
      <c r="S443" s="201"/>
    </row>
    <row r="444" spans="19:19" s="48" customFormat="1" x14ac:dyDescent="0.3">
      <c r="S444" s="201"/>
    </row>
    <row r="445" spans="19:19" s="48" customFormat="1" x14ac:dyDescent="0.3">
      <c r="S445" s="201"/>
    </row>
    <row r="446" spans="19:19" s="48" customFormat="1" x14ac:dyDescent="0.3">
      <c r="S446" s="201"/>
    </row>
    <row r="447" spans="19:19" s="48" customFormat="1" x14ac:dyDescent="0.3">
      <c r="S447" s="201"/>
    </row>
    <row r="448" spans="19:19" s="48" customFormat="1" x14ac:dyDescent="0.3">
      <c r="S448" s="201"/>
    </row>
    <row r="449" spans="19:19" s="48" customFormat="1" x14ac:dyDescent="0.3">
      <c r="S449" s="201"/>
    </row>
    <row r="450" spans="19:19" s="48" customFormat="1" x14ac:dyDescent="0.3">
      <c r="S450" s="201"/>
    </row>
    <row r="451" spans="19:19" s="48" customFormat="1" x14ac:dyDescent="0.3">
      <c r="S451" s="201"/>
    </row>
    <row r="452" spans="19:19" s="48" customFormat="1" x14ac:dyDescent="0.3">
      <c r="S452" s="201"/>
    </row>
    <row r="453" spans="19:19" s="48" customFormat="1" x14ac:dyDescent="0.3">
      <c r="S453" s="201"/>
    </row>
    <row r="454" spans="19:19" s="48" customFormat="1" x14ac:dyDescent="0.3">
      <c r="S454" s="201"/>
    </row>
    <row r="455" spans="19:19" s="48" customFormat="1" x14ac:dyDescent="0.3">
      <c r="S455" s="201"/>
    </row>
    <row r="456" spans="19:19" s="48" customFormat="1" x14ac:dyDescent="0.3">
      <c r="S456" s="201"/>
    </row>
    <row r="457" spans="19:19" s="48" customFormat="1" x14ac:dyDescent="0.3">
      <c r="S457" s="201"/>
    </row>
    <row r="458" spans="19:19" s="48" customFormat="1" x14ac:dyDescent="0.3">
      <c r="S458" s="201"/>
    </row>
    <row r="459" spans="19:19" s="48" customFormat="1" x14ac:dyDescent="0.3">
      <c r="S459" s="201"/>
    </row>
    <row r="460" spans="19:19" s="48" customFormat="1" x14ac:dyDescent="0.3">
      <c r="S460" s="201"/>
    </row>
    <row r="461" spans="19:19" s="48" customFormat="1" x14ac:dyDescent="0.3">
      <c r="S461" s="201"/>
    </row>
    <row r="462" spans="19:19" s="48" customFormat="1" x14ac:dyDescent="0.3">
      <c r="S462" s="201"/>
    </row>
    <row r="463" spans="19:19" s="48" customFormat="1" x14ac:dyDescent="0.3">
      <c r="S463" s="201"/>
    </row>
    <row r="464" spans="19:19" s="48" customFormat="1" x14ac:dyDescent="0.3">
      <c r="S464" s="201"/>
    </row>
    <row r="465" spans="19:19" s="48" customFormat="1" x14ac:dyDescent="0.3">
      <c r="S465" s="201"/>
    </row>
    <row r="466" spans="19:19" s="48" customFormat="1" x14ac:dyDescent="0.3">
      <c r="S466" s="201"/>
    </row>
    <row r="467" spans="19:19" s="48" customFormat="1" x14ac:dyDescent="0.3">
      <c r="S467" s="201"/>
    </row>
    <row r="468" spans="19:19" s="48" customFormat="1" x14ac:dyDescent="0.3">
      <c r="S468" s="201"/>
    </row>
    <row r="469" spans="19:19" s="48" customFormat="1" x14ac:dyDescent="0.3">
      <c r="S469" s="201"/>
    </row>
    <row r="470" spans="19:19" s="48" customFormat="1" x14ac:dyDescent="0.3">
      <c r="S470" s="201"/>
    </row>
    <row r="471" spans="19:19" s="48" customFormat="1" x14ac:dyDescent="0.3">
      <c r="S471" s="201"/>
    </row>
    <row r="472" spans="19:19" s="48" customFormat="1" x14ac:dyDescent="0.3">
      <c r="S472" s="201"/>
    </row>
    <row r="473" spans="19:19" s="48" customFormat="1" x14ac:dyDescent="0.3">
      <c r="S473" s="201"/>
    </row>
    <row r="474" spans="19:19" s="48" customFormat="1" x14ac:dyDescent="0.3">
      <c r="S474" s="201"/>
    </row>
    <row r="475" spans="19:19" s="48" customFormat="1" x14ac:dyDescent="0.3">
      <c r="S475" s="201"/>
    </row>
    <row r="476" spans="19:19" s="48" customFormat="1" x14ac:dyDescent="0.3">
      <c r="S476" s="201"/>
    </row>
    <row r="477" spans="19:19" s="48" customFormat="1" x14ac:dyDescent="0.3">
      <c r="S477" s="201"/>
    </row>
    <row r="478" spans="19:19" s="48" customFormat="1" x14ac:dyDescent="0.3">
      <c r="S478" s="201"/>
    </row>
    <row r="479" spans="19:19" s="48" customFormat="1" x14ac:dyDescent="0.3">
      <c r="S479" s="201"/>
    </row>
    <row r="480" spans="19:19" s="48" customFormat="1" x14ac:dyDescent="0.3">
      <c r="S480" s="201"/>
    </row>
    <row r="481" spans="19:19" s="48" customFormat="1" x14ac:dyDescent="0.3">
      <c r="S481" s="201"/>
    </row>
    <row r="482" spans="19:19" s="48" customFormat="1" x14ac:dyDescent="0.3">
      <c r="S482" s="201"/>
    </row>
    <row r="483" spans="19:19" s="48" customFormat="1" x14ac:dyDescent="0.3">
      <c r="S483" s="201"/>
    </row>
    <row r="484" spans="19:19" s="48" customFormat="1" x14ac:dyDescent="0.3">
      <c r="S484" s="201"/>
    </row>
    <row r="485" spans="19:19" s="48" customFormat="1" x14ac:dyDescent="0.3">
      <c r="S485" s="201"/>
    </row>
    <row r="486" spans="19:19" s="48" customFormat="1" x14ac:dyDescent="0.3">
      <c r="S486" s="201"/>
    </row>
    <row r="487" spans="19:19" s="48" customFormat="1" x14ac:dyDescent="0.3">
      <c r="S487" s="201"/>
    </row>
    <row r="488" spans="19:19" s="48" customFormat="1" x14ac:dyDescent="0.3">
      <c r="S488" s="201"/>
    </row>
    <row r="489" spans="19:19" s="48" customFormat="1" x14ac:dyDescent="0.3">
      <c r="S489" s="201"/>
    </row>
    <row r="490" spans="19:19" s="48" customFormat="1" x14ac:dyDescent="0.3">
      <c r="S490" s="201"/>
    </row>
    <row r="491" spans="19:19" s="48" customFormat="1" x14ac:dyDescent="0.3">
      <c r="S491" s="201"/>
    </row>
    <row r="492" spans="19:19" s="48" customFormat="1" x14ac:dyDescent="0.3">
      <c r="S492" s="201"/>
    </row>
    <row r="493" spans="19:19" s="48" customFormat="1" x14ac:dyDescent="0.3">
      <c r="S493" s="201"/>
    </row>
    <row r="494" spans="19:19" s="48" customFormat="1" x14ac:dyDescent="0.3">
      <c r="S494" s="201"/>
    </row>
    <row r="495" spans="19:19" s="48" customFormat="1" x14ac:dyDescent="0.3">
      <c r="S495" s="201"/>
    </row>
    <row r="496" spans="19:19" s="48" customFormat="1" x14ac:dyDescent="0.3">
      <c r="S496" s="201"/>
    </row>
    <row r="497" spans="19:19" s="48" customFormat="1" x14ac:dyDescent="0.3">
      <c r="S497" s="201"/>
    </row>
    <row r="498" spans="19:19" s="48" customFormat="1" x14ac:dyDescent="0.3">
      <c r="S498" s="201"/>
    </row>
    <row r="499" spans="19:19" s="48" customFormat="1" x14ac:dyDescent="0.3">
      <c r="S499" s="201"/>
    </row>
    <row r="500" spans="19:19" s="48" customFormat="1" x14ac:dyDescent="0.3">
      <c r="S500" s="201"/>
    </row>
    <row r="501" spans="19:19" s="48" customFormat="1" x14ac:dyDescent="0.3">
      <c r="S501" s="201"/>
    </row>
    <row r="502" spans="19:19" s="48" customFormat="1" x14ac:dyDescent="0.3">
      <c r="S502" s="201"/>
    </row>
    <row r="503" spans="19:19" s="48" customFormat="1" x14ac:dyDescent="0.3">
      <c r="S503" s="201"/>
    </row>
    <row r="504" spans="19:19" s="48" customFormat="1" x14ac:dyDescent="0.3">
      <c r="S504" s="201"/>
    </row>
    <row r="505" spans="19:19" s="48" customFormat="1" x14ac:dyDescent="0.3">
      <c r="S505" s="201"/>
    </row>
    <row r="506" spans="19:19" s="48" customFormat="1" x14ac:dyDescent="0.3">
      <c r="S506" s="201"/>
    </row>
    <row r="507" spans="19:19" s="48" customFormat="1" x14ac:dyDescent="0.3">
      <c r="S507" s="201"/>
    </row>
    <row r="508" spans="19:19" s="48" customFormat="1" x14ac:dyDescent="0.3">
      <c r="S508" s="201"/>
    </row>
    <row r="509" spans="19:19" s="48" customFormat="1" x14ac:dyDescent="0.3">
      <c r="S509" s="201"/>
    </row>
    <row r="510" spans="19:19" s="48" customFormat="1" x14ac:dyDescent="0.3">
      <c r="S510" s="201"/>
    </row>
    <row r="511" spans="19:19" s="48" customFormat="1" x14ac:dyDescent="0.3">
      <c r="S511" s="201"/>
    </row>
    <row r="512" spans="19:19" s="48" customFormat="1" x14ac:dyDescent="0.3">
      <c r="S512" s="201"/>
    </row>
    <row r="513" spans="19:19" s="48" customFormat="1" x14ac:dyDescent="0.3">
      <c r="S513" s="201"/>
    </row>
    <row r="514" spans="19:19" s="48" customFormat="1" x14ac:dyDescent="0.3">
      <c r="S514" s="201"/>
    </row>
    <row r="515" spans="19:19" s="48" customFormat="1" x14ac:dyDescent="0.3">
      <c r="S515" s="201"/>
    </row>
    <row r="516" spans="19:19" s="48" customFormat="1" x14ac:dyDescent="0.3">
      <c r="S516" s="201"/>
    </row>
    <row r="517" spans="19:19" s="48" customFormat="1" x14ac:dyDescent="0.3">
      <c r="S517" s="201"/>
    </row>
    <row r="518" spans="19:19" s="48" customFormat="1" x14ac:dyDescent="0.3">
      <c r="S518" s="201"/>
    </row>
    <row r="519" spans="19:19" s="48" customFormat="1" x14ac:dyDescent="0.3">
      <c r="S519" s="201"/>
    </row>
    <row r="520" spans="19:19" s="48" customFormat="1" x14ac:dyDescent="0.3">
      <c r="S520" s="201"/>
    </row>
    <row r="521" spans="19:19" s="48" customFormat="1" x14ac:dyDescent="0.3">
      <c r="S521" s="201"/>
    </row>
    <row r="522" spans="19:19" s="48" customFormat="1" x14ac:dyDescent="0.3">
      <c r="S522" s="201"/>
    </row>
    <row r="523" spans="19:19" s="48" customFormat="1" x14ac:dyDescent="0.3">
      <c r="S523" s="201"/>
    </row>
    <row r="524" spans="19:19" s="48" customFormat="1" x14ac:dyDescent="0.3">
      <c r="S524" s="201"/>
    </row>
    <row r="525" spans="19:19" s="48" customFormat="1" x14ac:dyDescent="0.3">
      <c r="S525" s="201"/>
    </row>
    <row r="526" spans="19:19" s="48" customFormat="1" x14ac:dyDescent="0.3">
      <c r="S526" s="201"/>
    </row>
    <row r="527" spans="19:19" s="48" customFormat="1" x14ac:dyDescent="0.3">
      <c r="S527" s="201"/>
    </row>
    <row r="528" spans="19:19" s="48" customFormat="1" x14ac:dyDescent="0.3">
      <c r="S528" s="201"/>
    </row>
    <row r="529" spans="19:19" s="48" customFormat="1" x14ac:dyDescent="0.3">
      <c r="S529" s="201"/>
    </row>
    <row r="530" spans="19:19" s="48" customFormat="1" x14ac:dyDescent="0.3">
      <c r="S530" s="201"/>
    </row>
    <row r="531" spans="19:19" s="48" customFormat="1" x14ac:dyDescent="0.3">
      <c r="S531" s="201"/>
    </row>
    <row r="532" spans="19:19" s="48" customFormat="1" x14ac:dyDescent="0.3">
      <c r="S532" s="201"/>
    </row>
    <row r="533" spans="19:19" s="48" customFormat="1" x14ac:dyDescent="0.3">
      <c r="S533" s="201"/>
    </row>
    <row r="534" spans="19:19" s="48" customFormat="1" x14ac:dyDescent="0.3">
      <c r="S534" s="201"/>
    </row>
    <row r="535" spans="19:19" s="48" customFormat="1" x14ac:dyDescent="0.3">
      <c r="S535" s="201"/>
    </row>
    <row r="536" spans="19:19" s="48" customFormat="1" x14ac:dyDescent="0.3">
      <c r="S536" s="201"/>
    </row>
    <row r="537" spans="19:19" s="48" customFormat="1" x14ac:dyDescent="0.3">
      <c r="S537" s="201"/>
    </row>
    <row r="538" spans="19:19" s="48" customFormat="1" x14ac:dyDescent="0.3">
      <c r="S538" s="201"/>
    </row>
    <row r="539" spans="19:19" s="48" customFormat="1" x14ac:dyDescent="0.3">
      <c r="S539" s="201"/>
    </row>
    <row r="540" spans="19:19" s="48" customFormat="1" x14ac:dyDescent="0.3">
      <c r="S540" s="201"/>
    </row>
    <row r="541" spans="19:19" s="48" customFormat="1" x14ac:dyDescent="0.3">
      <c r="S541" s="201"/>
    </row>
    <row r="542" spans="19:19" s="48" customFormat="1" x14ac:dyDescent="0.3">
      <c r="S542" s="201"/>
    </row>
    <row r="543" spans="19:19" s="48" customFormat="1" x14ac:dyDescent="0.3">
      <c r="S543" s="201"/>
    </row>
    <row r="544" spans="19:19" s="48" customFormat="1" x14ac:dyDescent="0.3">
      <c r="S544" s="201"/>
    </row>
    <row r="545" spans="19:19" s="48" customFormat="1" x14ac:dyDescent="0.3">
      <c r="S545" s="201"/>
    </row>
    <row r="546" spans="19:19" s="48" customFormat="1" x14ac:dyDescent="0.3">
      <c r="S546" s="201"/>
    </row>
    <row r="547" spans="19:19" s="48" customFormat="1" x14ac:dyDescent="0.3">
      <c r="S547" s="201"/>
    </row>
    <row r="548" spans="19:19" s="48" customFormat="1" x14ac:dyDescent="0.3">
      <c r="S548" s="201"/>
    </row>
    <row r="549" spans="19:19" s="48" customFormat="1" x14ac:dyDescent="0.3">
      <c r="S549" s="201"/>
    </row>
    <row r="550" spans="19:19" s="48" customFormat="1" x14ac:dyDescent="0.3">
      <c r="S550" s="201"/>
    </row>
    <row r="551" spans="19:19" s="48" customFormat="1" x14ac:dyDescent="0.3">
      <c r="S551" s="201"/>
    </row>
    <row r="552" spans="19:19" s="48" customFormat="1" x14ac:dyDescent="0.3">
      <c r="S552" s="201"/>
    </row>
    <row r="553" spans="19:19" s="48" customFormat="1" x14ac:dyDescent="0.3">
      <c r="S553" s="201"/>
    </row>
    <row r="554" spans="19:19" s="48" customFormat="1" x14ac:dyDescent="0.3">
      <c r="S554" s="201"/>
    </row>
    <row r="555" spans="19:19" s="48" customFormat="1" x14ac:dyDescent="0.3">
      <c r="S555" s="201"/>
    </row>
    <row r="556" spans="19:19" s="48" customFormat="1" x14ac:dyDescent="0.3">
      <c r="S556" s="201"/>
    </row>
    <row r="557" spans="19:19" s="48" customFormat="1" x14ac:dyDescent="0.3">
      <c r="S557" s="201"/>
    </row>
    <row r="558" spans="19:19" s="48" customFormat="1" x14ac:dyDescent="0.3">
      <c r="S558" s="201"/>
    </row>
    <row r="559" spans="19:19" s="48" customFormat="1" x14ac:dyDescent="0.3">
      <c r="S559" s="201"/>
    </row>
    <row r="560" spans="19:19" s="48" customFormat="1" x14ac:dyDescent="0.3">
      <c r="S560" s="201"/>
    </row>
    <row r="561" spans="19:19" s="48" customFormat="1" x14ac:dyDescent="0.3">
      <c r="S561" s="201"/>
    </row>
    <row r="562" spans="19:19" s="48" customFormat="1" x14ac:dyDescent="0.3">
      <c r="S562" s="201"/>
    </row>
    <row r="563" spans="19:19" s="48" customFormat="1" x14ac:dyDescent="0.3">
      <c r="S563" s="201"/>
    </row>
    <row r="564" spans="19:19" s="48" customFormat="1" x14ac:dyDescent="0.3">
      <c r="S564" s="201"/>
    </row>
    <row r="565" spans="19:19" s="48" customFormat="1" x14ac:dyDescent="0.3">
      <c r="S565" s="201"/>
    </row>
    <row r="566" spans="19:19" s="48" customFormat="1" x14ac:dyDescent="0.3">
      <c r="S566" s="201"/>
    </row>
    <row r="567" spans="19:19" s="48" customFormat="1" x14ac:dyDescent="0.3">
      <c r="S567" s="201"/>
    </row>
    <row r="568" spans="19:19" s="48" customFormat="1" x14ac:dyDescent="0.3">
      <c r="S568" s="201"/>
    </row>
    <row r="569" spans="19:19" s="48" customFormat="1" x14ac:dyDescent="0.3">
      <c r="S569" s="201"/>
    </row>
    <row r="570" spans="19:19" s="48" customFormat="1" x14ac:dyDescent="0.3">
      <c r="S570" s="201"/>
    </row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FU684"/>
  <sheetViews>
    <sheetView zoomScale="70" zoomScaleNormal="70" workbookViewId="0">
      <selection sqref="A1:XFD1048576"/>
    </sheetView>
  </sheetViews>
  <sheetFormatPr defaultColWidth="9.109375" defaultRowHeight="14.4" x14ac:dyDescent="0.3"/>
  <cols>
    <col min="1" max="1" width="2.6640625" style="48" customWidth="1"/>
    <col min="2" max="2" width="25.6640625" style="34" customWidth="1"/>
    <col min="3" max="18" width="11.6640625" style="34" customWidth="1"/>
    <col min="19" max="141" width="11.44140625" style="48" customWidth="1"/>
    <col min="142" max="256" width="11.44140625" style="34" customWidth="1"/>
    <col min="257" max="16384" width="9.109375" style="34"/>
  </cols>
  <sheetData>
    <row r="1" spans="2:19" s="48" customFormat="1" ht="15" thickBot="1" x14ac:dyDescent="0.35"/>
    <row r="2" spans="2:19" ht="22.2" customHeight="1" thickTop="1" thickBot="1" x14ac:dyDescent="0.35">
      <c r="B2" s="223" t="s">
        <v>128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50"/>
    </row>
    <row r="3" spans="2:19" ht="22.2" customHeight="1" thickTop="1" thickBot="1" x14ac:dyDescent="0.35">
      <c r="B3" s="299" t="s">
        <v>101</v>
      </c>
      <c r="C3" s="253" t="s">
        <v>28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29" t="s">
        <v>19</v>
      </c>
    </row>
    <row r="4" spans="2:19" ht="22.2" customHeight="1" thickTop="1" thickBot="1" x14ac:dyDescent="0.35">
      <c r="B4" s="312"/>
      <c r="C4" s="239" t="s">
        <v>32</v>
      </c>
      <c r="D4" s="241"/>
      <c r="E4" s="241"/>
      <c r="F4" s="241"/>
      <c r="G4" s="241"/>
      <c r="H4" s="239" t="s">
        <v>33</v>
      </c>
      <c r="I4" s="241"/>
      <c r="J4" s="241"/>
      <c r="K4" s="241"/>
      <c r="L4" s="242"/>
      <c r="M4" s="239" t="s">
        <v>34</v>
      </c>
      <c r="N4" s="241"/>
      <c r="O4" s="241"/>
      <c r="P4" s="241"/>
      <c r="Q4" s="242"/>
      <c r="R4" s="276"/>
    </row>
    <row r="5" spans="2:19" ht="22.2" customHeight="1" thickTop="1" x14ac:dyDescent="0.3">
      <c r="B5" s="312"/>
      <c r="C5" s="281" t="s">
        <v>20</v>
      </c>
      <c r="D5" s="282"/>
      <c r="E5" s="282"/>
      <c r="F5" s="282"/>
      <c r="G5" s="272" t="s">
        <v>19</v>
      </c>
      <c r="H5" s="281" t="s">
        <v>20</v>
      </c>
      <c r="I5" s="282"/>
      <c r="J5" s="282"/>
      <c r="K5" s="282"/>
      <c r="L5" s="272" t="s">
        <v>19</v>
      </c>
      <c r="M5" s="281" t="s">
        <v>20</v>
      </c>
      <c r="N5" s="282"/>
      <c r="O5" s="282"/>
      <c r="P5" s="282"/>
      <c r="Q5" s="272" t="s">
        <v>19</v>
      </c>
      <c r="R5" s="276"/>
    </row>
    <row r="6" spans="2:19" ht="22.2" customHeight="1" thickBot="1" x14ac:dyDescent="0.35">
      <c r="B6" s="313"/>
      <c r="C6" s="192" t="s">
        <v>21</v>
      </c>
      <c r="D6" s="200" t="s">
        <v>74</v>
      </c>
      <c r="E6" s="200" t="s">
        <v>75</v>
      </c>
      <c r="F6" s="193" t="s">
        <v>22</v>
      </c>
      <c r="G6" s="228"/>
      <c r="H6" s="192" t="s">
        <v>21</v>
      </c>
      <c r="I6" s="200" t="s">
        <v>74</v>
      </c>
      <c r="J6" s="200" t="s">
        <v>75</v>
      </c>
      <c r="K6" s="193" t="s">
        <v>22</v>
      </c>
      <c r="L6" s="228"/>
      <c r="M6" s="192" t="s">
        <v>21</v>
      </c>
      <c r="N6" s="200" t="s">
        <v>74</v>
      </c>
      <c r="O6" s="200" t="s">
        <v>75</v>
      </c>
      <c r="P6" s="193" t="s">
        <v>22</v>
      </c>
      <c r="Q6" s="228"/>
      <c r="R6" s="277"/>
    </row>
    <row r="7" spans="2:19" ht="22.2" customHeight="1" thickTop="1" x14ac:dyDescent="0.3">
      <c r="B7" s="148" t="s">
        <v>36</v>
      </c>
      <c r="C7" s="154">
        <v>0</v>
      </c>
      <c r="D7" s="155">
        <v>0</v>
      </c>
      <c r="E7" s="155">
        <v>0</v>
      </c>
      <c r="F7" s="156">
        <v>0</v>
      </c>
      <c r="G7" s="63">
        <v>0</v>
      </c>
      <c r="H7" s="154">
        <v>8.0762397027943789E-4</v>
      </c>
      <c r="I7" s="155">
        <v>1.1293965795417876E-3</v>
      </c>
      <c r="J7" s="155">
        <v>1.4577259475218659E-3</v>
      </c>
      <c r="K7" s="156">
        <v>0</v>
      </c>
      <c r="L7" s="63">
        <v>1.0376673238559717E-3</v>
      </c>
      <c r="M7" s="154">
        <v>3.3288948069241014E-4</v>
      </c>
      <c r="N7" s="155">
        <v>1.6289297931259162E-4</v>
      </c>
      <c r="O7" s="155">
        <v>3.3955857385398981E-3</v>
      </c>
      <c r="P7" s="156">
        <v>0</v>
      </c>
      <c r="Q7" s="63">
        <v>4.1093075816724881E-4</v>
      </c>
      <c r="R7" s="63">
        <v>7.7554449686550769E-4</v>
      </c>
      <c r="S7" s="57"/>
    </row>
    <row r="8" spans="2:19" ht="22.2" customHeight="1" x14ac:dyDescent="0.3">
      <c r="B8" s="148" t="s">
        <v>37</v>
      </c>
      <c r="C8" s="154">
        <v>1.3927576601671309E-3</v>
      </c>
      <c r="D8" s="155">
        <v>8.3125519534497092E-4</v>
      </c>
      <c r="E8" s="155">
        <v>0</v>
      </c>
      <c r="F8" s="156">
        <v>0</v>
      </c>
      <c r="G8" s="63">
        <v>1.0319917440660474E-3</v>
      </c>
      <c r="H8" s="154">
        <v>8.0762397027943789E-4</v>
      </c>
      <c r="I8" s="155">
        <v>1.2100677637947724E-3</v>
      </c>
      <c r="J8" s="155">
        <v>4.3731778425655978E-3</v>
      </c>
      <c r="K8" s="156">
        <v>0</v>
      </c>
      <c r="L8" s="63">
        <v>1.1933174224343676E-3</v>
      </c>
      <c r="M8" s="154">
        <v>3.3288948069241014E-4</v>
      </c>
      <c r="N8" s="155">
        <v>8.1446489656295808E-4</v>
      </c>
      <c r="O8" s="155">
        <v>1.697792869269949E-3</v>
      </c>
      <c r="P8" s="156">
        <v>0</v>
      </c>
      <c r="Q8" s="63">
        <v>7.191288267926854E-4</v>
      </c>
      <c r="R8" s="63">
        <v>1.0340593291540102E-3</v>
      </c>
      <c r="S8" s="57"/>
    </row>
    <row r="9" spans="2:19" ht="22.2" customHeight="1" x14ac:dyDescent="0.3">
      <c r="B9" s="148" t="s">
        <v>38</v>
      </c>
      <c r="C9" s="154">
        <v>2.7855153203342618E-3</v>
      </c>
      <c r="D9" s="155">
        <v>6.6500415627597674E-3</v>
      </c>
      <c r="E9" s="155">
        <v>0</v>
      </c>
      <c r="F9" s="156">
        <v>0</v>
      </c>
      <c r="G9" s="63">
        <v>5.1599587203302374E-3</v>
      </c>
      <c r="H9" s="154">
        <v>1.2921983524471006E-3</v>
      </c>
      <c r="I9" s="155">
        <v>2.8234914488544692E-3</v>
      </c>
      <c r="J9" s="155">
        <v>2.9154518950437317E-3</v>
      </c>
      <c r="K9" s="156">
        <v>0</v>
      </c>
      <c r="L9" s="63">
        <v>2.3347514786759365E-3</v>
      </c>
      <c r="M9" s="154">
        <v>1.3315579227696406E-3</v>
      </c>
      <c r="N9" s="155">
        <v>3.2578595862518323E-3</v>
      </c>
      <c r="O9" s="155">
        <v>1.697792869269949E-3</v>
      </c>
      <c r="P9" s="156">
        <v>0</v>
      </c>
      <c r="Q9" s="63">
        <v>2.5683172385453051E-3</v>
      </c>
      <c r="R9" s="63">
        <v>2.5851483228850254E-3</v>
      </c>
      <c r="S9" s="57"/>
    </row>
    <row r="10" spans="2:19" ht="22.2" customHeight="1" x14ac:dyDescent="0.3">
      <c r="B10" s="148" t="s">
        <v>39</v>
      </c>
      <c r="C10" s="154">
        <v>1.3927576601671309E-2</v>
      </c>
      <c r="D10" s="155">
        <v>1.9950124688279301E-2</v>
      </c>
      <c r="E10" s="155">
        <v>0</v>
      </c>
      <c r="F10" s="156">
        <v>0</v>
      </c>
      <c r="G10" s="63">
        <v>1.7543859649122806E-2</v>
      </c>
      <c r="H10" s="154">
        <v>6.7840413503472783E-3</v>
      </c>
      <c r="I10" s="155">
        <v>9.35785737334624E-3</v>
      </c>
      <c r="J10" s="155">
        <v>8.7463556851311956E-3</v>
      </c>
      <c r="K10" s="156">
        <v>0</v>
      </c>
      <c r="L10" s="63">
        <v>8.5088720556189684E-3</v>
      </c>
      <c r="M10" s="154">
        <v>8.3222370173102536E-3</v>
      </c>
      <c r="N10" s="155">
        <v>1.2705652386382146E-2</v>
      </c>
      <c r="O10" s="155">
        <v>1.0186757215619695E-2</v>
      </c>
      <c r="P10" s="156">
        <v>0</v>
      </c>
      <c r="Q10" s="63">
        <v>1.119786316005753E-2</v>
      </c>
      <c r="R10" s="63">
        <v>9.9205066890712852E-3</v>
      </c>
      <c r="S10" s="57"/>
    </row>
    <row r="11" spans="2:19" ht="22.2" customHeight="1" x14ac:dyDescent="0.3">
      <c r="B11" s="148" t="s">
        <v>40</v>
      </c>
      <c r="C11" s="154">
        <v>5.1532033426183843E-2</v>
      </c>
      <c r="D11" s="155">
        <v>6.4006650041562765E-2</v>
      </c>
      <c r="E11" s="155">
        <v>5.8823529411764705E-2</v>
      </c>
      <c r="F11" s="156">
        <v>0</v>
      </c>
      <c r="G11" s="63">
        <v>5.9339525283797732E-2</v>
      </c>
      <c r="H11" s="154">
        <v>4.0058148925860119E-2</v>
      </c>
      <c r="I11" s="155">
        <v>4.9532107131332687E-2</v>
      </c>
      <c r="J11" s="155">
        <v>3.2069970845481049E-2</v>
      </c>
      <c r="K11" s="156">
        <v>0</v>
      </c>
      <c r="L11" s="63">
        <v>4.5864895714433952E-2</v>
      </c>
      <c r="M11" s="154">
        <v>3.0292942743009321E-2</v>
      </c>
      <c r="N11" s="155">
        <v>4.2189281641961229E-2</v>
      </c>
      <c r="O11" s="155">
        <v>3.0560271646859084E-2</v>
      </c>
      <c r="P11" s="156">
        <v>0</v>
      </c>
      <c r="Q11" s="63">
        <v>3.7805629751386891E-2</v>
      </c>
      <c r="R11" s="63">
        <v>4.4173721967297873E-2</v>
      </c>
      <c r="S11" s="57"/>
    </row>
    <row r="12" spans="2:19" ht="22.2" customHeight="1" x14ac:dyDescent="0.3">
      <c r="B12" s="148" t="s">
        <v>41</v>
      </c>
      <c r="C12" s="154">
        <v>9.610027855153204E-2</v>
      </c>
      <c r="D12" s="155">
        <v>0.11305070656691604</v>
      </c>
      <c r="E12" s="155">
        <v>0.11764705882352941</v>
      </c>
      <c r="F12" s="156">
        <v>0</v>
      </c>
      <c r="G12" s="63">
        <v>0.10681114551083591</v>
      </c>
      <c r="H12" s="154">
        <v>7.8824099499273145E-2</v>
      </c>
      <c r="I12" s="155">
        <v>9.8660858341400454E-2</v>
      </c>
      <c r="J12" s="155">
        <v>5.6851311953352766E-2</v>
      </c>
      <c r="K12" s="156">
        <v>0</v>
      </c>
      <c r="L12" s="63">
        <v>9.079589083739753E-2</v>
      </c>
      <c r="M12" s="154">
        <v>7.8561917443408791E-2</v>
      </c>
      <c r="N12" s="155">
        <v>9.2034533311614264E-2</v>
      </c>
      <c r="O12" s="155">
        <v>8.4889643463497449E-2</v>
      </c>
      <c r="P12" s="156">
        <v>0</v>
      </c>
      <c r="Q12" s="63">
        <v>8.7425518800082189E-2</v>
      </c>
      <c r="R12" s="63">
        <v>9.0738706133264402E-2</v>
      </c>
      <c r="S12" s="57"/>
    </row>
    <row r="13" spans="2:19" ht="22.2" customHeight="1" x14ac:dyDescent="0.3">
      <c r="B13" s="148" t="s">
        <v>42</v>
      </c>
      <c r="C13" s="154">
        <v>0.12534818941504178</v>
      </c>
      <c r="D13" s="155">
        <v>0.17539484621778886</v>
      </c>
      <c r="E13" s="155">
        <v>0.17647058823529413</v>
      </c>
      <c r="F13" s="156">
        <v>0</v>
      </c>
      <c r="G13" s="63">
        <v>0.15686274509803921</v>
      </c>
      <c r="H13" s="154">
        <v>9.449200452269424E-2</v>
      </c>
      <c r="I13" s="155">
        <v>0.14795095191997418</v>
      </c>
      <c r="J13" s="155">
        <v>0.10787172011661808</v>
      </c>
      <c r="K13" s="156">
        <v>0</v>
      </c>
      <c r="L13" s="63">
        <v>0.12934523191864689</v>
      </c>
      <c r="M13" s="154">
        <v>9.2543275632490013E-2</v>
      </c>
      <c r="N13" s="155">
        <v>0.14986154096758431</v>
      </c>
      <c r="O13" s="155">
        <v>9.3378607809847206E-2</v>
      </c>
      <c r="P13" s="156">
        <v>0</v>
      </c>
      <c r="Q13" s="63">
        <v>0.12872405999589071</v>
      </c>
      <c r="R13" s="63">
        <v>0.13087313384605442</v>
      </c>
      <c r="S13" s="57"/>
    </row>
    <row r="14" spans="2:19" ht="22.2" customHeight="1" x14ac:dyDescent="0.3">
      <c r="B14" s="148" t="s">
        <v>43</v>
      </c>
      <c r="C14" s="154">
        <v>9.3314763231197778E-2</v>
      </c>
      <c r="D14" s="155">
        <v>0.10390689941812137</v>
      </c>
      <c r="E14" s="155">
        <v>0</v>
      </c>
      <c r="F14" s="156">
        <v>0</v>
      </c>
      <c r="G14" s="63">
        <v>9.9071207430340563E-2</v>
      </c>
      <c r="H14" s="154">
        <v>5.8471975448231302E-2</v>
      </c>
      <c r="I14" s="155">
        <v>8.7286221361729588E-2</v>
      </c>
      <c r="J14" s="155">
        <v>6.1224489795918366E-2</v>
      </c>
      <c r="K14" s="156">
        <v>0</v>
      </c>
      <c r="L14" s="63">
        <v>7.7098682162498697E-2</v>
      </c>
      <c r="M14" s="154">
        <v>5.7922769640479363E-2</v>
      </c>
      <c r="N14" s="155">
        <v>7.1510017918227725E-2</v>
      </c>
      <c r="O14" s="155">
        <v>6.7911714770797965E-2</v>
      </c>
      <c r="P14" s="156">
        <v>0</v>
      </c>
      <c r="Q14" s="63">
        <v>6.7084446270803372E-2</v>
      </c>
      <c r="R14" s="63">
        <v>7.5324759258062438E-2</v>
      </c>
      <c r="S14" s="57"/>
    </row>
    <row r="15" spans="2:19" ht="22.2" customHeight="1" thickBot="1" x14ac:dyDescent="0.35">
      <c r="B15" s="148" t="s">
        <v>44</v>
      </c>
      <c r="C15" s="154">
        <v>0.6155988857938719</v>
      </c>
      <c r="D15" s="155">
        <v>0.51620947630922698</v>
      </c>
      <c r="E15" s="155">
        <v>0.6470588235294118</v>
      </c>
      <c r="F15" s="156">
        <v>0</v>
      </c>
      <c r="G15" s="63">
        <v>0.55417956656346745</v>
      </c>
      <c r="H15" s="154">
        <v>0.71846228396058798</v>
      </c>
      <c r="I15" s="155">
        <v>0.60204904808002579</v>
      </c>
      <c r="J15" s="155">
        <v>0.72448979591836737</v>
      </c>
      <c r="K15" s="156">
        <v>1</v>
      </c>
      <c r="L15" s="63">
        <v>0.64382069108643769</v>
      </c>
      <c r="M15" s="154">
        <v>0.73035952063914777</v>
      </c>
      <c r="N15" s="155">
        <v>0.62746375631210294</v>
      </c>
      <c r="O15" s="155">
        <v>0.70628183361629882</v>
      </c>
      <c r="P15" s="156">
        <v>1</v>
      </c>
      <c r="Q15" s="63">
        <v>0.66406410519827408</v>
      </c>
      <c r="R15" s="63">
        <v>0.6445744199573451</v>
      </c>
      <c r="S15" s="57"/>
    </row>
    <row r="16" spans="2:19" ht="22.2" customHeight="1" thickTop="1" thickBot="1" x14ac:dyDescent="0.35">
      <c r="B16" s="66" t="s">
        <v>19</v>
      </c>
      <c r="C16" s="117">
        <v>1</v>
      </c>
      <c r="D16" s="118">
        <v>1</v>
      </c>
      <c r="E16" s="118">
        <v>1</v>
      </c>
      <c r="F16" s="119">
        <v>0</v>
      </c>
      <c r="G16" s="120">
        <v>1</v>
      </c>
      <c r="H16" s="117">
        <v>1</v>
      </c>
      <c r="I16" s="118">
        <v>1</v>
      </c>
      <c r="J16" s="118">
        <v>1</v>
      </c>
      <c r="K16" s="119">
        <v>1</v>
      </c>
      <c r="L16" s="120">
        <v>1</v>
      </c>
      <c r="M16" s="117">
        <v>1</v>
      </c>
      <c r="N16" s="118">
        <v>1</v>
      </c>
      <c r="O16" s="118">
        <v>1</v>
      </c>
      <c r="P16" s="119">
        <v>1</v>
      </c>
      <c r="Q16" s="120">
        <v>1</v>
      </c>
      <c r="R16" s="120">
        <v>1</v>
      </c>
      <c r="S16" s="72"/>
    </row>
    <row r="17" spans="2:177" s="48" customFormat="1" ht="22.2" customHeight="1" thickTop="1" thickBot="1" x14ac:dyDescent="0.35">
      <c r="B17" s="142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2:177" ht="22.2" customHeight="1" thickTop="1" x14ac:dyDescent="0.3">
      <c r="B18" s="86" t="s">
        <v>93</v>
      </c>
      <c r="C18" s="151"/>
      <c r="D18" s="152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</row>
    <row r="19" spans="2:177" ht="22.2" customHeight="1" thickBot="1" x14ac:dyDescent="0.35">
      <c r="B19" s="90" t="s">
        <v>94</v>
      </c>
      <c r="C19" s="122"/>
      <c r="D19" s="104"/>
      <c r="E19" s="73"/>
      <c r="F19" s="73"/>
      <c r="G19" s="89"/>
      <c r="H19" s="73"/>
      <c r="I19" s="73"/>
      <c r="J19" s="73"/>
      <c r="K19" s="73"/>
      <c r="L19" s="89"/>
      <c r="M19" s="73"/>
      <c r="N19" s="73"/>
      <c r="O19" s="73"/>
      <c r="P19" s="73"/>
      <c r="Q19" s="89"/>
      <c r="R19" s="73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</row>
    <row r="20" spans="2:177" s="48" customFormat="1" ht="15" thickTop="1" x14ac:dyDescent="0.3">
      <c r="B20" s="102"/>
      <c r="C20" s="73"/>
      <c r="D20" s="153"/>
      <c r="E20" s="73"/>
      <c r="F20" s="153"/>
      <c r="G20" s="89"/>
      <c r="H20" s="153"/>
      <c r="I20" s="73"/>
      <c r="J20" s="89"/>
      <c r="K20" s="153"/>
      <c r="L20" s="89"/>
      <c r="M20" s="73"/>
      <c r="N20" s="73"/>
      <c r="O20" s="73"/>
      <c r="P20" s="73"/>
      <c r="Q20" s="89"/>
      <c r="R20" s="73"/>
    </row>
    <row r="21" spans="2:177" s="48" customFormat="1" x14ac:dyDescent="0.3"/>
    <row r="22" spans="2:177" s="48" customFormat="1" x14ac:dyDescent="0.3"/>
    <row r="23" spans="2:177" s="48" customFormat="1" x14ac:dyDescent="0.3"/>
    <row r="24" spans="2:177" s="48" customFormat="1" x14ac:dyDescent="0.3"/>
    <row r="25" spans="2:177" s="48" customFormat="1" x14ac:dyDescent="0.3"/>
    <row r="26" spans="2:177" s="48" customFormat="1" x14ac:dyDescent="0.3"/>
    <row r="27" spans="2:177" s="48" customFormat="1" x14ac:dyDescent="0.3"/>
    <row r="28" spans="2:177" s="48" customFormat="1" x14ac:dyDescent="0.3"/>
    <row r="29" spans="2:177" s="48" customFormat="1" x14ac:dyDescent="0.3"/>
    <row r="30" spans="2:177" s="48" customFormat="1" x14ac:dyDescent="0.3"/>
    <row r="31" spans="2:177" s="48" customFormat="1" x14ac:dyDescent="0.3"/>
    <row r="32" spans="2:177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  <row r="159" s="48" customFormat="1" x14ac:dyDescent="0.3"/>
    <row r="160" s="48" customFormat="1" x14ac:dyDescent="0.3"/>
    <row r="161" s="48" customFormat="1" x14ac:dyDescent="0.3"/>
    <row r="162" s="48" customFormat="1" x14ac:dyDescent="0.3"/>
    <row r="163" s="48" customFormat="1" x14ac:dyDescent="0.3"/>
    <row r="164" s="48" customFormat="1" x14ac:dyDescent="0.3"/>
    <row r="165" s="48" customFormat="1" x14ac:dyDescent="0.3"/>
    <row r="166" s="48" customFormat="1" x14ac:dyDescent="0.3"/>
    <row r="167" s="48" customFormat="1" x14ac:dyDescent="0.3"/>
    <row r="168" s="48" customFormat="1" x14ac:dyDescent="0.3"/>
    <row r="169" s="48" customFormat="1" x14ac:dyDescent="0.3"/>
    <row r="170" s="48" customFormat="1" x14ac:dyDescent="0.3"/>
    <row r="171" s="48" customFormat="1" x14ac:dyDescent="0.3"/>
    <row r="172" s="48" customFormat="1" x14ac:dyDescent="0.3"/>
    <row r="173" s="48" customFormat="1" x14ac:dyDescent="0.3"/>
    <row r="174" s="48" customFormat="1" x14ac:dyDescent="0.3"/>
    <row r="175" s="48" customFormat="1" x14ac:dyDescent="0.3"/>
    <row r="176" s="48" customFormat="1" x14ac:dyDescent="0.3"/>
    <row r="177" s="48" customFormat="1" x14ac:dyDescent="0.3"/>
    <row r="178" s="48" customFormat="1" x14ac:dyDescent="0.3"/>
    <row r="179" s="48" customFormat="1" x14ac:dyDescent="0.3"/>
    <row r="180" s="48" customFormat="1" x14ac:dyDescent="0.3"/>
    <row r="181" s="48" customFormat="1" x14ac:dyDescent="0.3"/>
    <row r="182" s="48" customFormat="1" x14ac:dyDescent="0.3"/>
    <row r="183" s="48" customFormat="1" x14ac:dyDescent="0.3"/>
    <row r="184" s="48" customFormat="1" x14ac:dyDescent="0.3"/>
    <row r="185" s="48" customFormat="1" x14ac:dyDescent="0.3"/>
    <row r="186" s="48" customFormat="1" x14ac:dyDescent="0.3"/>
    <row r="187" s="48" customFormat="1" x14ac:dyDescent="0.3"/>
    <row r="188" s="48" customFormat="1" x14ac:dyDescent="0.3"/>
    <row r="189" s="48" customFormat="1" x14ac:dyDescent="0.3"/>
    <row r="190" s="48" customFormat="1" x14ac:dyDescent="0.3"/>
    <row r="191" s="48" customFormat="1" x14ac:dyDescent="0.3"/>
    <row r="192" s="48" customFormat="1" x14ac:dyDescent="0.3"/>
    <row r="193" s="48" customFormat="1" x14ac:dyDescent="0.3"/>
    <row r="194" s="48" customFormat="1" x14ac:dyDescent="0.3"/>
    <row r="195" s="48" customFormat="1" x14ac:dyDescent="0.3"/>
    <row r="196" s="48" customFormat="1" x14ac:dyDescent="0.3"/>
    <row r="197" s="48" customFormat="1" x14ac:dyDescent="0.3"/>
    <row r="198" s="48" customFormat="1" x14ac:dyDescent="0.3"/>
    <row r="199" s="48" customFormat="1" x14ac:dyDescent="0.3"/>
    <row r="200" s="48" customFormat="1" x14ac:dyDescent="0.3"/>
    <row r="201" s="48" customFormat="1" x14ac:dyDescent="0.3"/>
    <row r="202" s="48" customFormat="1" x14ac:dyDescent="0.3"/>
    <row r="203" s="48" customFormat="1" x14ac:dyDescent="0.3"/>
    <row r="204" s="48" customFormat="1" x14ac:dyDescent="0.3"/>
    <row r="205" s="48" customFormat="1" x14ac:dyDescent="0.3"/>
    <row r="206" s="48" customFormat="1" x14ac:dyDescent="0.3"/>
    <row r="207" s="48" customFormat="1" x14ac:dyDescent="0.3"/>
    <row r="208" s="48" customFormat="1" x14ac:dyDescent="0.3"/>
    <row r="209" s="48" customFormat="1" x14ac:dyDescent="0.3"/>
    <row r="210" s="48" customFormat="1" x14ac:dyDescent="0.3"/>
    <row r="211" s="48" customFormat="1" x14ac:dyDescent="0.3"/>
    <row r="212" s="48" customFormat="1" x14ac:dyDescent="0.3"/>
    <row r="213" s="48" customFormat="1" x14ac:dyDescent="0.3"/>
    <row r="214" s="48" customFormat="1" x14ac:dyDescent="0.3"/>
    <row r="215" s="48" customFormat="1" x14ac:dyDescent="0.3"/>
    <row r="216" s="48" customFormat="1" x14ac:dyDescent="0.3"/>
    <row r="217" s="48" customFormat="1" x14ac:dyDescent="0.3"/>
    <row r="218" s="48" customFormat="1" x14ac:dyDescent="0.3"/>
    <row r="219" s="48" customFormat="1" x14ac:dyDescent="0.3"/>
    <row r="220" s="48" customFormat="1" x14ac:dyDescent="0.3"/>
    <row r="221" s="48" customFormat="1" x14ac:dyDescent="0.3"/>
    <row r="222" s="48" customFormat="1" x14ac:dyDescent="0.3"/>
    <row r="223" s="48" customFormat="1" x14ac:dyDescent="0.3"/>
    <row r="224" s="48" customFormat="1" x14ac:dyDescent="0.3"/>
    <row r="225" s="48" customFormat="1" x14ac:dyDescent="0.3"/>
    <row r="226" s="48" customFormat="1" x14ac:dyDescent="0.3"/>
    <row r="227" s="48" customFormat="1" x14ac:dyDescent="0.3"/>
    <row r="228" s="48" customFormat="1" x14ac:dyDescent="0.3"/>
    <row r="229" s="48" customFormat="1" x14ac:dyDescent="0.3"/>
    <row r="230" s="48" customFormat="1" x14ac:dyDescent="0.3"/>
    <row r="231" s="48" customFormat="1" x14ac:dyDescent="0.3"/>
    <row r="232" s="48" customFormat="1" x14ac:dyDescent="0.3"/>
    <row r="233" s="48" customFormat="1" x14ac:dyDescent="0.3"/>
    <row r="234" s="48" customFormat="1" x14ac:dyDescent="0.3"/>
    <row r="235" s="48" customFormat="1" x14ac:dyDescent="0.3"/>
    <row r="236" s="48" customFormat="1" x14ac:dyDescent="0.3"/>
    <row r="237" s="48" customFormat="1" x14ac:dyDescent="0.3"/>
    <row r="238" s="48" customFormat="1" x14ac:dyDescent="0.3"/>
    <row r="239" s="48" customFormat="1" x14ac:dyDescent="0.3"/>
    <row r="240" s="48" customFormat="1" x14ac:dyDescent="0.3"/>
    <row r="241" s="48" customFormat="1" x14ac:dyDescent="0.3"/>
    <row r="242" s="48" customFormat="1" x14ac:dyDescent="0.3"/>
    <row r="243" s="48" customFormat="1" x14ac:dyDescent="0.3"/>
    <row r="244" s="48" customFormat="1" x14ac:dyDescent="0.3"/>
    <row r="245" s="48" customFormat="1" x14ac:dyDescent="0.3"/>
    <row r="246" s="48" customFormat="1" x14ac:dyDescent="0.3"/>
    <row r="247" s="48" customFormat="1" x14ac:dyDescent="0.3"/>
    <row r="248" s="48" customFormat="1" x14ac:dyDescent="0.3"/>
    <row r="249" s="48" customFormat="1" x14ac:dyDescent="0.3"/>
    <row r="250" s="48" customFormat="1" x14ac:dyDescent="0.3"/>
    <row r="251" s="48" customFormat="1" x14ac:dyDescent="0.3"/>
    <row r="252" s="48" customFormat="1" x14ac:dyDescent="0.3"/>
    <row r="253" s="48" customFormat="1" x14ac:dyDescent="0.3"/>
    <row r="254" s="48" customFormat="1" x14ac:dyDescent="0.3"/>
    <row r="255" s="48" customFormat="1" x14ac:dyDescent="0.3"/>
    <row r="256" s="48" customFormat="1" x14ac:dyDescent="0.3"/>
    <row r="257" s="48" customFormat="1" x14ac:dyDescent="0.3"/>
    <row r="258" s="48" customFormat="1" x14ac:dyDescent="0.3"/>
    <row r="259" s="48" customFormat="1" x14ac:dyDescent="0.3"/>
    <row r="260" s="48" customFormat="1" x14ac:dyDescent="0.3"/>
    <row r="261" s="48" customFormat="1" x14ac:dyDescent="0.3"/>
    <row r="262" s="48" customFormat="1" x14ac:dyDescent="0.3"/>
    <row r="263" s="48" customFormat="1" x14ac:dyDescent="0.3"/>
    <row r="264" s="48" customFormat="1" x14ac:dyDescent="0.3"/>
    <row r="265" s="48" customFormat="1" x14ac:dyDescent="0.3"/>
    <row r="266" s="48" customFormat="1" x14ac:dyDescent="0.3"/>
    <row r="267" s="48" customFormat="1" x14ac:dyDescent="0.3"/>
    <row r="268" s="48" customFormat="1" x14ac:dyDescent="0.3"/>
    <row r="269" s="48" customFormat="1" x14ac:dyDescent="0.3"/>
    <row r="270" s="48" customFormat="1" x14ac:dyDescent="0.3"/>
    <row r="271" s="48" customFormat="1" x14ac:dyDescent="0.3"/>
    <row r="272" s="48" customFormat="1" x14ac:dyDescent="0.3"/>
    <row r="273" s="48" customFormat="1" x14ac:dyDescent="0.3"/>
    <row r="274" s="48" customFormat="1" x14ac:dyDescent="0.3"/>
    <row r="275" s="48" customFormat="1" x14ac:dyDescent="0.3"/>
    <row r="276" s="48" customFormat="1" x14ac:dyDescent="0.3"/>
    <row r="277" s="48" customFormat="1" x14ac:dyDescent="0.3"/>
    <row r="278" s="48" customFormat="1" x14ac:dyDescent="0.3"/>
    <row r="279" s="48" customFormat="1" x14ac:dyDescent="0.3"/>
    <row r="280" s="48" customFormat="1" x14ac:dyDescent="0.3"/>
    <row r="281" s="48" customFormat="1" x14ac:dyDescent="0.3"/>
    <row r="282" s="48" customFormat="1" x14ac:dyDescent="0.3"/>
    <row r="283" s="48" customFormat="1" x14ac:dyDescent="0.3"/>
    <row r="284" s="48" customFormat="1" x14ac:dyDescent="0.3"/>
    <row r="285" s="48" customFormat="1" x14ac:dyDescent="0.3"/>
    <row r="286" s="48" customFormat="1" x14ac:dyDescent="0.3"/>
    <row r="287" s="48" customFormat="1" x14ac:dyDescent="0.3"/>
    <row r="288" s="48" customFormat="1" x14ac:dyDescent="0.3"/>
    <row r="289" s="48" customFormat="1" x14ac:dyDescent="0.3"/>
    <row r="290" s="48" customFormat="1" x14ac:dyDescent="0.3"/>
    <row r="291" s="48" customFormat="1" x14ac:dyDescent="0.3"/>
    <row r="292" s="48" customFormat="1" x14ac:dyDescent="0.3"/>
    <row r="293" s="48" customFormat="1" x14ac:dyDescent="0.3"/>
    <row r="294" s="48" customFormat="1" x14ac:dyDescent="0.3"/>
    <row r="295" s="48" customFormat="1" x14ac:dyDescent="0.3"/>
    <row r="296" s="48" customFormat="1" x14ac:dyDescent="0.3"/>
    <row r="297" s="48" customFormat="1" x14ac:dyDescent="0.3"/>
    <row r="298" s="48" customFormat="1" x14ac:dyDescent="0.3"/>
    <row r="299" s="48" customFormat="1" x14ac:dyDescent="0.3"/>
    <row r="300" s="48" customFormat="1" x14ac:dyDescent="0.3"/>
    <row r="301" s="48" customFormat="1" x14ac:dyDescent="0.3"/>
    <row r="302" s="48" customFormat="1" x14ac:dyDescent="0.3"/>
    <row r="303" s="48" customFormat="1" x14ac:dyDescent="0.3"/>
    <row r="304" s="48" customFormat="1" x14ac:dyDescent="0.3"/>
    <row r="305" s="48" customFormat="1" x14ac:dyDescent="0.3"/>
    <row r="306" s="48" customFormat="1" x14ac:dyDescent="0.3"/>
    <row r="307" s="48" customFormat="1" x14ac:dyDescent="0.3"/>
    <row r="308" s="48" customFormat="1" x14ac:dyDescent="0.3"/>
    <row r="309" s="48" customFormat="1" x14ac:dyDescent="0.3"/>
    <row r="310" s="48" customFormat="1" x14ac:dyDescent="0.3"/>
    <row r="311" s="48" customFormat="1" x14ac:dyDescent="0.3"/>
    <row r="312" s="48" customFormat="1" x14ac:dyDescent="0.3"/>
    <row r="313" s="48" customFormat="1" x14ac:dyDescent="0.3"/>
    <row r="314" s="48" customFormat="1" x14ac:dyDescent="0.3"/>
    <row r="315" s="48" customFormat="1" x14ac:dyDescent="0.3"/>
    <row r="316" s="48" customFormat="1" x14ac:dyDescent="0.3"/>
    <row r="317" s="48" customFormat="1" x14ac:dyDescent="0.3"/>
    <row r="318" s="48" customFormat="1" x14ac:dyDescent="0.3"/>
    <row r="319" s="48" customFormat="1" x14ac:dyDescent="0.3"/>
    <row r="320" s="48" customFormat="1" x14ac:dyDescent="0.3"/>
    <row r="321" s="48" customFormat="1" x14ac:dyDescent="0.3"/>
    <row r="322" s="48" customFormat="1" x14ac:dyDescent="0.3"/>
    <row r="323" s="48" customFormat="1" x14ac:dyDescent="0.3"/>
    <row r="324" s="48" customFormat="1" x14ac:dyDescent="0.3"/>
    <row r="325" s="48" customFormat="1" x14ac:dyDescent="0.3"/>
    <row r="326" s="48" customFormat="1" x14ac:dyDescent="0.3"/>
    <row r="327" s="48" customFormat="1" x14ac:dyDescent="0.3"/>
    <row r="328" s="48" customFormat="1" x14ac:dyDescent="0.3"/>
    <row r="329" s="48" customFormat="1" x14ac:dyDescent="0.3"/>
    <row r="330" s="48" customFormat="1" x14ac:dyDescent="0.3"/>
    <row r="331" s="48" customFormat="1" x14ac:dyDescent="0.3"/>
    <row r="332" s="48" customFormat="1" x14ac:dyDescent="0.3"/>
    <row r="333" s="48" customFormat="1" x14ac:dyDescent="0.3"/>
    <row r="334" s="48" customFormat="1" x14ac:dyDescent="0.3"/>
    <row r="335" s="48" customFormat="1" x14ac:dyDescent="0.3"/>
    <row r="336" s="48" customFormat="1" x14ac:dyDescent="0.3"/>
    <row r="337" s="48" customFormat="1" x14ac:dyDescent="0.3"/>
    <row r="338" s="48" customFormat="1" x14ac:dyDescent="0.3"/>
    <row r="339" s="48" customFormat="1" x14ac:dyDescent="0.3"/>
    <row r="340" s="48" customFormat="1" x14ac:dyDescent="0.3"/>
    <row r="341" s="48" customFormat="1" x14ac:dyDescent="0.3"/>
    <row r="342" s="48" customFormat="1" x14ac:dyDescent="0.3"/>
    <row r="343" s="48" customFormat="1" x14ac:dyDescent="0.3"/>
    <row r="344" s="48" customFormat="1" x14ac:dyDescent="0.3"/>
    <row r="345" s="48" customFormat="1" x14ac:dyDescent="0.3"/>
    <row r="346" s="48" customFormat="1" x14ac:dyDescent="0.3"/>
    <row r="347" s="48" customFormat="1" x14ac:dyDescent="0.3"/>
    <row r="348" s="48" customFormat="1" x14ac:dyDescent="0.3"/>
    <row r="349" s="48" customFormat="1" x14ac:dyDescent="0.3"/>
    <row r="350" s="48" customFormat="1" x14ac:dyDescent="0.3"/>
    <row r="351" s="48" customFormat="1" x14ac:dyDescent="0.3"/>
    <row r="352" s="48" customFormat="1" x14ac:dyDescent="0.3"/>
    <row r="353" s="48" customFormat="1" x14ac:dyDescent="0.3"/>
    <row r="354" s="48" customFormat="1" x14ac:dyDescent="0.3"/>
    <row r="355" s="48" customFormat="1" x14ac:dyDescent="0.3"/>
    <row r="356" s="48" customFormat="1" x14ac:dyDescent="0.3"/>
    <row r="357" s="48" customFormat="1" x14ac:dyDescent="0.3"/>
    <row r="358" s="48" customFormat="1" x14ac:dyDescent="0.3"/>
    <row r="359" s="48" customFormat="1" x14ac:dyDescent="0.3"/>
    <row r="360" s="48" customFormat="1" x14ac:dyDescent="0.3"/>
    <row r="361" s="48" customFormat="1" x14ac:dyDescent="0.3"/>
    <row r="362" s="48" customFormat="1" x14ac:dyDescent="0.3"/>
    <row r="363" s="48" customFormat="1" x14ac:dyDescent="0.3"/>
    <row r="364" s="48" customFormat="1" x14ac:dyDescent="0.3"/>
    <row r="365" s="48" customFormat="1" x14ac:dyDescent="0.3"/>
    <row r="366" s="48" customFormat="1" x14ac:dyDescent="0.3"/>
    <row r="367" s="48" customFormat="1" x14ac:dyDescent="0.3"/>
    <row r="368" s="48" customFormat="1" x14ac:dyDescent="0.3"/>
    <row r="369" s="48" customFormat="1" x14ac:dyDescent="0.3"/>
    <row r="370" s="48" customFormat="1" x14ac:dyDescent="0.3"/>
    <row r="371" s="48" customFormat="1" x14ac:dyDescent="0.3"/>
    <row r="372" s="48" customFormat="1" x14ac:dyDescent="0.3"/>
    <row r="373" s="48" customFormat="1" x14ac:dyDescent="0.3"/>
    <row r="374" s="48" customFormat="1" x14ac:dyDescent="0.3"/>
    <row r="375" s="48" customFormat="1" x14ac:dyDescent="0.3"/>
    <row r="376" s="48" customFormat="1" x14ac:dyDescent="0.3"/>
    <row r="377" s="48" customFormat="1" x14ac:dyDescent="0.3"/>
    <row r="378" s="48" customFormat="1" x14ac:dyDescent="0.3"/>
    <row r="379" s="48" customFormat="1" x14ac:dyDescent="0.3"/>
    <row r="380" s="48" customFormat="1" x14ac:dyDescent="0.3"/>
    <row r="381" s="48" customFormat="1" x14ac:dyDescent="0.3"/>
    <row r="382" s="48" customFormat="1" x14ac:dyDescent="0.3"/>
    <row r="383" s="48" customFormat="1" x14ac:dyDescent="0.3"/>
    <row r="384" s="48" customFormat="1" x14ac:dyDescent="0.3"/>
    <row r="385" s="48" customFormat="1" x14ac:dyDescent="0.3"/>
    <row r="386" s="48" customFormat="1" x14ac:dyDescent="0.3"/>
    <row r="387" s="48" customFormat="1" x14ac:dyDescent="0.3"/>
    <row r="388" s="48" customFormat="1" x14ac:dyDescent="0.3"/>
    <row r="389" s="48" customFormat="1" x14ac:dyDescent="0.3"/>
    <row r="390" s="48" customFormat="1" x14ac:dyDescent="0.3"/>
    <row r="391" s="48" customFormat="1" x14ac:dyDescent="0.3"/>
    <row r="392" s="48" customFormat="1" x14ac:dyDescent="0.3"/>
    <row r="393" s="48" customFormat="1" x14ac:dyDescent="0.3"/>
    <row r="394" s="48" customFormat="1" x14ac:dyDescent="0.3"/>
    <row r="395" s="48" customFormat="1" x14ac:dyDescent="0.3"/>
    <row r="396" s="48" customFormat="1" x14ac:dyDescent="0.3"/>
    <row r="397" s="48" customFormat="1" x14ac:dyDescent="0.3"/>
    <row r="398" s="48" customFormat="1" x14ac:dyDescent="0.3"/>
    <row r="399" s="48" customFormat="1" x14ac:dyDescent="0.3"/>
    <row r="400" s="48" customFormat="1" x14ac:dyDescent="0.3"/>
    <row r="401" s="48" customFormat="1" x14ac:dyDescent="0.3"/>
    <row r="402" s="48" customFormat="1" x14ac:dyDescent="0.3"/>
    <row r="403" s="48" customFormat="1" x14ac:dyDescent="0.3"/>
    <row r="404" s="48" customFormat="1" x14ac:dyDescent="0.3"/>
    <row r="405" s="48" customFormat="1" x14ac:dyDescent="0.3"/>
    <row r="406" s="48" customFormat="1" x14ac:dyDescent="0.3"/>
    <row r="407" s="48" customFormat="1" x14ac:dyDescent="0.3"/>
    <row r="408" s="48" customFormat="1" x14ac:dyDescent="0.3"/>
    <row r="409" s="48" customFormat="1" x14ac:dyDescent="0.3"/>
    <row r="410" s="48" customFormat="1" x14ac:dyDescent="0.3"/>
    <row r="411" s="48" customFormat="1" x14ac:dyDescent="0.3"/>
    <row r="412" s="48" customFormat="1" x14ac:dyDescent="0.3"/>
    <row r="413" s="48" customFormat="1" x14ac:dyDescent="0.3"/>
    <row r="414" s="48" customFormat="1" x14ac:dyDescent="0.3"/>
    <row r="415" s="48" customFormat="1" x14ac:dyDescent="0.3"/>
    <row r="416" s="48" customFormat="1" x14ac:dyDescent="0.3"/>
    <row r="417" s="48" customFormat="1" x14ac:dyDescent="0.3"/>
    <row r="418" s="48" customFormat="1" x14ac:dyDescent="0.3"/>
    <row r="419" s="48" customFormat="1" x14ac:dyDescent="0.3"/>
    <row r="420" s="48" customFormat="1" x14ac:dyDescent="0.3"/>
    <row r="421" s="48" customFormat="1" x14ac:dyDescent="0.3"/>
    <row r="422" s="48" customFormat="1" x14ac:dyDescent="0.3"/>
    <row r="423" s="48" customFormat="1" x14ac:dyDescent="0.3"/>
    <row r="424" s="48" customFormat="1" x14ac:dyDescent="0.3"/>
    <row r="425" s="48" customFormat="1" x14ac:dyDescent="0.3"/>
    <row r="426" s="48" customFormat="1" x14ac:dyDescent="0.3"/>
    <row r="427" s="48" customFormat="1" x14ac:dyDescent="0.3"/>
    <row r="428" s="48" customFormat="1" x14ac:dyDescent="0.3"/>
    <row r="429" s="48" customFormat="1" x14ac:dyDescent="0.3"/>
    <row r="430" s="48" customFormat="1" x14ac:dyDescent="0.3"/>
    <row r="431" s="48" customFormat="1" x14ac:dyDescent="0.3"/>
    <row r="432" s="48" customFormat="1" x14ac:dyDescent="0.3"/>
    <row r="433" s="48" customFormat="1" x14ac:dyDescent="0.3"/>
    <row r="434" s="48" customFormat="1" x14ac:dyDescent="0.3"/>
    <row r="435" s="48" customFormat="1" x14ac:dyDescent="0.3"/>
    <row r="436" s="48" customFormat="1" x14ac:dyDescent="0.3"/>
    <row r="437" s="48" customFormat="1" x14ac:dyDescent="0.3"/>
    <row r="438" s="48" customFormat="1" x14ac:dyDescent="0.3"/>
    <row r="439" s="48" customFormat="1" x14ac:dyDescent="0.3"/>
    <row r="440" s="48" customFormat="1" x14ac:dyDescent="0.3"/>
    <row r="441" s="48" customFormat="1" x14ac:dyDescent="0.3"/>
    <row r="442" s="48" customFormat="1" x14ac:dyDescent="0.3"/>
    <row r="443" s="48" customFormat="1" x14ac:dyDescent="0.3"/>
    <row r="444" s="48" customFormat="1" x14ac:dyDescent="0.3"/>
    <row r="445" s="48" customFormat="1" x14ac:dyDescent="0.3"/>
    <row r="446" s="48" customFormat="1" x14ac:dyDescent="0.3"/>
    <row r="447" s="48" customFormat="1" x14ac:dyDescent="0.3"/>
    <row r="448" s="48" customFormat="1" x14ac:dyDescent="0.3"/>
    <row r="449" s="48" customFormat="1" x14ac:dyDescent="0.3"/>
    <row r="450" s="48" customFormat="1" x14ac:dyDescent="0.3"/>
    <row r="451" s="48" customFormat="1" x14ac:dyDescent="0.3"/>
    <row r="452" s="48" customFormat="1" x14ac:dyDescent="0.3"/>
    <row r="453" s="48" customFormat="1" x14ac:dyDescent="0.3"/>
    <row r="454" s="48" customFormat="1" x14ac:dyDescent="0.3"/>
    <row r="455" s="48" customFormat="1" x14ac:dyDescent="0.3"/>
    <row r="456" s="48" customFormat="1" x14ac:dyDescent="0.3"/>
    <row r="457" s="48" customFormat="1" x14ac:dyDescent="0.3"/>
    <row r="458" s="48" customFormat="1" x14ac:dyDescent="0.3"/>
    <row r="459" s="48" customFormat="1" x14ac:dyDescent="0.3"/>
    <row r="460" s="48" customFormat="1" x14ac:dyDescent="0.3"/>
    <row r="461" s="48" customFormat="1" x14ac:dyDescent="0.3"/>
    <row r="462" s="48" customFormat="1" x14ac:dyDescent="0.3"/>
    <row r="463" s="48" customFormat="1" x14ac:dyDescent="0.3"/>
    <row r="464" s="48" customFormat="1" x14ac:dyDescent="0.3"/>
    <row r="465" s="48" customFormat="1" x14ac:dyDescent="0.3"/>
    <row r="466" s="48" customFormat="1" x14ac:dyDescent="0.3"/>
    <row r="467" s="48" customFormat="1" x14ac:dyDescent="0.3"/>
    <row r="468" s="48" customFormat="1" x14ac:dyDescent="0.3"/>
    <row r="469" s="48" customFormat="1" x14ac:dyDescent="0.3"/>
    <row r="470" s="48" customFormat="1" x14ac:dyDescent="0.3"/>
    <row r="471" s="48" customFormat="1" x14ac:dyDescent="0.3"/>
    <row r="472" s="48" customFormat="1" x14ac:dyDescent="0.3"/>
    <row r="473" s="48" customFormat="1" x14ac:dyDescent="0.3"/>
    <row r="474" s="48" customFormat="1" x14ac:dyDescent="0.3"/>
    <row r="475" s="48" customFormat="1" x14ac:dyDescent="0.3"/>
    <row r="476" s="48" customFormat="1" x14ac:dyDescent="0.3"/>
    <row r="477" s="48" customFormat="1" x14ac:dyDescent="0.3"/>
    <row r="478" s="48" customFormat="1" x14ac:dyDescent="0.3"/>
    <row r="479" s="48" customFormat="1" x14ac:dyDescent="0.3"/>
    <row r="480" s="48" customFormat="1" x14ac:dyDescent="0.3"/>
    <row r="481" s="48" customFormat="1" x14ac:dyDescent="0.3"/>
    <row r="482" s="48" customFormat="1" x14ac:dyDescent="0.3"/>
    <row r="483" s="48" customFormat="1" x14ac:dyDescent="0.3"/>
    <row r="484" s="48" customFormat="1" x14ac:dyDescent="0.3"/>
    <row r="485" s="48" customFormat="1" x14ac:dyDescent="0.3"/>
    <row r="486" s="48" customFormat="1" x14ac:dyDescent="0.3"/>
    <row r="487" s="48" customFormat="1" x14ac:dyDescent="0.3"/>
    <row r="488" s="48" customFormat="1" x14ac:dyDescent="0.3"/>
    <row r="489" s="48" customFormat="1" x14ac:dyDescent="0.3"/>
    <row r="490" s="48" customFormat="1" x14ac:dyDescent="0.3"/>
    <row r="491" s="48" customFormat="1" x14ac:dyDescent="0.3"/>
    <row r="492" s="48" customFormat="1" x14ac:dyDescent="0.3"/>
    <row r="493" s="48" customFormat="1" x14ac:dyDescent="0.3"/>
    <row r="494" s="48" customFormat="1" x14ac:dyDescent="0.3"/>
    <row r="495" s="48" customFormat="1" x14ac:dyDescent="0.3"/>
    <row r="496" s="48" customFormat="1" x14ac:dyDescent="0.3"/>
    <row r="497" s="48" customFormat="1" x14ac:dyDescent="0.3"/>
    <row r="498" s="48" customFormat="1" x14ac:dyDescent="0.3"/>
    <row r="499" s="48" customFormat="1" x14ac:dyDescent="0.3"/>
    <row r="500" s="48" customFormat="1" x14ac:dyDescent="0.3"/>
    <row r="501" s="48" customFormat="1" x14ac:dyDescent="0.3"/>
    <row r="502" s="48" customFormat="1" x14ac:dyDescent="0.3"/>
    <row r="503" s="48" customFormat="1" x14ac:dyDescent="0.3"/>
    <row r="504" s="48" customFormat="1" x14ac:dyDescent="0.3"/>
    <row r="505" s="48" customFormat="1" x14ac:dyDescent="0.3"/>
    <row r="506" s="48" customFormat="1" x14ac:dyDescent="0.3"/>
    <row r="507" s="48" customFormat="1" x14ac:dyDescent="0.3"/>
    <row r="508" s="48" customFormat="1" x14ac:dyDescent="0.3"/>
    <row r="509" s="48" customFormat="1" x14ac:dyDescent="0.3"/>
    <row r="510" s="48" customFormat="1" x14ac:dyDescent="0.3"/>
    <row r="511" s="48" customFormat="1" x14ac:dyDescent="0.3"/>
    <row r="512" s="48" customFormat="1" x14ac:dyDescent="0.3"/>
    <row r="513" s="48" customFormat="1" x14ac:dyDescent="0.3"/>
    <row r="514" s="48" customFormat="1" x14ac:dyDescent="0.3"/>
    <row r="515" s="48" customFormat="1" x14ac:dyDescent="0.3"/>
    <row r="516" s="48" customFormat="1" x14ac:dyDescent="0.3"/>
    <row r="517" s="48" customFormat="1" x14ac:dyDescent="0.3"/>
    <row r="518" s="48" customFormat="1" x14ac:dyDescent="0.3"/>
    <row r="519" s="48" customFormat="1" x14ac:dyDescent="0.3"/>
    <row r="520" s="48" customFormat="1" x14ac:dyDescent="0.3"/>
    <row r="521" s="48" customFormat="1" x14ac:dyDescent="0.3"/>
    <row r="522" s="48" customFormat="1" x14ac:dyDescent="0.3"/>
    <row r="523" s="48" customFormat="1" x14ac:dyDescent="0.3"/>
    <row r="524" s="48" customFormat="1" x14ac:dyDescent="0.3"/>
    <row r="525" s="48" customFormat="1" x14ac:dyDescent="0.3"/>
    <row r="526" s="48" customFormat="1" x14ac:dyDescent="0.3"/>
    <row r="527" s="48" customFormat="1" x14ac:dyDescent="0.3"/>
    <row r="528" s="48" customFormat="1" x14ac:dyDescent="0.3"/>
    <row r="529" s="48" customFormat="1" x14ac:dyDescent="0.3"/>
    <row r="530" s="48" customFormat="1" x14ac:dyDescent="0.3"/>
    <row r="531" s="48" customFormat="1" x14ac:dyDescent="0.3"/>
    <row r="532" s="48" customFormat="1" x14ac:dyDescent="0.3"/>
    <row r="533" s="48" customFormat="1" x14ac:dyDescent="0.3"/>
    <row r="534" s="48" customFormat="1" x14ac:dyDescent="0.3"/>
    <row r="535" s="48" customFormat="1" x14ac:dyDescent="0.3"/>
    <row r="536" s="48" customFormat="1" x14ac:dyDescent="0.3"/>
    <row r="537" s="48" customFormat="1" x14ac:dyDescent="0.3"/>
    <row r="538" s="48" customFormat="1" x14ac:dyDescent="0.3"/>
    <row r="539" s="48" customFormat="1" x14ac:dyDescent="0.3"/>
    <row r="540" s="48" customFormat="1" x14ac:dyDescent="0.3"/>
    <row r="541" s="48" customFormat="1" x14ac:dyDescent="0.3"/>
    <row r="542" s="48" customFormat="1" x14ac:dyDescent="0.3"/>
    <row r="543" s="48" customFormat="1" x14ac:dyDescent="0.3"/>
    <row r="544" s="48" customFormat="1" x14ac:dyDescent="0.3"/>
    <row r="545" s="48" customFormat="1" x14ac:dyDescent="0.3"/>
    <row r="546" s="48" customFormat="1" x14ac:dyDescent="0.3"/>
    <row r="547" s="48" customFormat="1" x14ac:dyDescent="0.3"/>
    <row r="548" s="48" customFormat="1" x14ac:dyDescent="0.3"/>
    <row r="549" s="48" customFormat="1" x14ac:dyDescent="0.3"/>
    <row r="550" s="48" customFormat="1" x14ac:dyDescent="0.3"/>
    <row r="551" s="48" customFormat="1" x14ac:dyDescent="0.3"/>
    <row r="552" s="48" customFormat="1" x14ac:dyDescent="0.3"/>
    <row r="553" s="48" customFormat="1" x14ac:dyDescent="0.3"/>
    <row r="554" s="48" customFormat="1" x14ac:dyDescent="0.3"/>
    <row r="555" s="48" customFormat="1" x14ac:dyDescent="0.3"/>
    <row r="556" s="48" customFormat="1" x14ac:dyDescent="0.3"/>
    <row r="557" s="48" customFormat="1" x14ac:dyDescent="0.3"/>
    <row r="558" s="48" customFormat="1" x14ac:dyDescent="0.3"/>
    <row r="559" s="48" customFormat="1" x14ac:dyDescent="0.3"/>
    <row r="560" s="48" customFormat="1" x14ac:dyDescent="0.3"/>
    <row r="561" s="48" customFormat="1" x14ac:dyDescent="0.3"/>
    <row r="562" s="48" customFormat="1" x14ac:dyDescent="0.3"/>
    <row r="563" s="48" customFormat="1" x14ac:dyDescent="0.3"/>
    <row r="564" s="48" customFormat="1" x14ac:dyDescent="0.3"/>
    <row r="565" s="48" customFormat="1" x14ac:dyDescent="0.3"/>
    <row r="566" s="48" customFormat="1" x14ac:dyDescent="0.3"/>
    <row r="567" s="48" customFormat="1" x14ac:dyDescent="0.3"/>
    <row r="568" s="48" customFormat="1" x14ac:dyDescent="0.3"/>
    <row r="569" s="48" customFormat="1" x14ac:dyDescent="0.3"/>
    <row r="570" s="48" customFormat="1" x14ac:dyDescent="0.3"/>
    <row r="571" s="48" customFormat="1" x14ac:dyDescent="0.3"/>
    <row r="572" s="48" customFormat="1" x14ac:dyDescent="0.3"/>
    <row r="573" s="48" customFormat="1" x14ac:dyDescent="0.3"/>
    <row r="574" s="48" customFormat="1" x14ac:dyDescent="0.3"/>
    <row r="575" s="48" customFormat="1" x14ac:dyDescent="0.3"/>
    <row r="576" s="48" customFormat="1" x14ac:dyDescent="0.3"/>
    <row r="577" s="48" customFormat="1" x14ac:dyDescent="0.3"/>
    <row r="578" s="48" customFormat="1" x14ac:dyDescent="0.3"/>
    <row r="579" s="48" customFormat="1" x14ac:dyDescent="0.3"/>
    <row r="580" s="48" customFormat="1" x14ac:dyDescent="0.3"/>
    <row r="581" s="48" customFormat="1" x14ac:dyDescent="0.3"/>
    <row r="582" s="48" customFormat="1" x14ac:dyDescent="0.3"/>
    <row r="583" s="48" customFormat="1" x14ac:dyDescent="0.3"/>
    <row r="584" s="48" customFormat="1" x14ac:dyDescent="0.3"/>
    <row r="585" s="48" customFormat="1" x14ac:dyDescent="0.3"/>
    <row r="586" s="48" customFormat="1" x14ac:dyDescent="0.3"/>
    <row r="587" s="48" customFormat="1" x14ac:dyDescent="0.3"/>
    <row r="588" s="48" customFormat="1" x14ac:dyDescent="0.3"/>
    <row r="589" s="48" customFormat="1" x14ac:dyDescent="0.3"/>
    <row r="590" s="48" customFormat="1" x14ac:dyDescent="0.3"/>
    <row r="591" s="48" customFormat="1" x14ac:dyDescent="0.3"/>
    <row r="592" s="48" customFormat="1" x14ac:dyDescent="0.3"/>
    <row r="593" s="48" customFormat="1" x14ac:dyDescent="0.3"/>
    <row r="594" s="48" customFormat="1" x14ac:dyDescent="0.3"/>
    <row r="595" s="48" customFormat="1" x14ac:dyDescent="0.3"/>
    <row r="596" s="48" customFormat="1" x14ac:dyDescent="0.3"/>
    <row r="597" s="48" customFormat="1" x14ac:dyDescent="0.3"/>
    <row r="598" s="48" customFormat="1" x14ac:dyDescent="0.3"/>
    <row r="599" s="48" customFormat="1" x14ac:dyDescent="0.3"/>
    <row r="600" s="48" customFormat="1" x14ac:dyDescent="0.3"/>
    <row r="601" s="48" customFormat="1" x14ac:dyDescent="0.3"/>
    <row r="602" s="48" customFormat="1" x14ac:dyDescent="0.3"/>
    <row r="603" s="48" customFormat="1" x14ac:dyDescent="0.3"/>
    <row r="604" s="48" customFormat="1" x14ac:dyDescent="0.3"/>
    <row r="605" s="48" customFormat="1" x14ac:dyDescent="0.3"/>
    <row r="606" s="48" customFormat="1" x14ac:dyDescent="0.3"/>
    <row r="607" s="48" customFormat="1" x14ac:dyDescent="0.3"/>
    <row r="608" s="48" customFormat="1" x14ac:dyDescent="0.3"/>
    <row r="609" s="48" customFormat="1" x14ac:dyDescent="0.3"/>
    <row r="610" s="48" customFormat="1" x14ac:dyDescent="0.3"/>
    <row r="611" s="48" customFormat="1" x14ac:dyDescent="0.3"/>
    <row r="612" s="48" customFormat="1" x14ac:dyDescent="0.3"/>
    <row r="613" s="48" customFormat="1" x14ac:dyDescent="0.3"/>
    <row r="614" s="48" customFormat="1" x14ac:dyDescent="0.3"/>
    <row r="615" s="48" customFormat="1" x14ac:dyDescent="0.3"/>
    <row r="616" s="48" customFormat="1" x14ac:dyDescent="0.3"/>
    <row r="617" s="48" customFormat="1" x14ac:dyDescent="0.3"/>
    <row r="618" s="48" customFormat="1" x14ac:dyDescent="0.3"/>
    <row r="619" s="48" customFormat="1" x14ac:dyDescent="0.3"/>
    <row r="620" s="48" customFormat="1" x14ac:dyDescent="0.3"/>
    <row r="621" s="48" customFormat="1" x14ac:dyDescent="0.3"/>
    <row r="622" s="48" customFormat="1" x14ac:dyDescent="0.3"/>
    <row r="623" s="48" customFormat="1" x14ac:dyDescent="0.3"/>
    <row r="624" s="48" customFormat="1" x14ac:dyDescent="0.3"/>
    <row r="625" s="48" customFormat="1" x14ac:dyDescent="0.3"/>
    <row r="626" s="48" customFormat="1" x14ac:dyDescent="0.3"/>
    <row r="627" s="48" customFormat="1" x14ac:dyDescent="0.3"/>
    <row r="628" s="48" customFormat="1" x14ac:dyDescent="0.3"/>
    <row r="629" s="48" customFormat="1" x14ac:dyDescent="0.3"/>
    <row r="630" s="48" customFormat="1" x14ac:dyDescent="0.3"/>
    <row r="631" s="48" customFormat="1" x14ac:dyDescent="0.3"/>
    <row r="632" s="48" customFormat="1" x14ac:dyDescent="0.3"/>
    <row r="633" s="48" customFormat="1" x14ac:dyDescent="0.3"/>
    <row r="634" s="48" customFormat="1" x14ac:dyDescent="0.3"/>
    <row r="635" s="48" customFormat="1" x14ac:dyDescent="0.3"/>
    <row r="636" s="48" customFormat="1" x14ac:dyDescent="0.3"/>
    <row r="637" s="48" customFormat="1" x14ac:dyDescent="0.3"/>
    <row r="638" s="48" customFormat="1" x14ac:dyDescent="0.3"/>
    <row r="639" s="48" customFormat="1" x14ac:dyDescent="0.3"/>
    <row r="640" s="48" customFormat="1" x14ac:dyDescent="0.3"/>
    <row r="641" s="48" customFormat="1" x14ac:dyDescent="0.3"/>
    <row r="642" s="48" customFormat="1" x14ac:dyDescent="0.3"/>
    <row r="643" s="48" customFormat="1" x14ac:dyDescent="0.3"/>
    <row r="644" s="48" customFormat="1" x14ac:dyDescent="0.3"/>
    <row r="645" s="48" customFormat="1" x14ac:dyDescent="0.3"/>
    <row r="646" s="48" customFormat="1" x14ac:dyDescent="0.3"/>
    <row r="647" s="48" customFormat="1" x14ac:dyDescent="0.3"/>
    <row r="648" s="48" customFormat="1" x14ac:dyDescent="0.3"/>
    <row r="649" s="48" customFormat="1" x14ac:dyDescent="0.3"/>
    <row r="650" s="48" customFormat="1" x14ac:dyDescent="0.3"/>
    <row r="651" s="48" customFormat="1" x14ac:dyDescent="0.3"/>
    <row r="652" s="48" customFormat="1" x14ac:dyDescent="0.3"/>
    <row r="653" s="48" customFormat="1" x14ac:dyDescent="0.3"/>
    <row r="654" s="48" customFormat="1" x14ac:dyDescent="0.3"/>
    <row r="655" s="48" customFormat="1" x14ac:dyDescent="0.3"/>
    <row r="656" s="48" customFormat="1" x14ac:dyDescent="0.3"/>
    <row r="657" s="48" customFormat="1" x14ac:dyDescent="0.3"/>
    <row r="658" s="48" customFormat="1" x14ac:dyDescent="0.3"/>
    <row r="659" s="48" customFormat="1" x14ac:dyDescent="0.3"/>
    <row r="660" s="48" customFormat="1" x14ac:dyDescent="0.3"/>
    <row r="661" s="48" customFormat="1" x14ac:dyDescent="0.3"/>
    <row r="662" s="48" customFormat="1" x14ac:dyDescent="0.3"/>
    <row r="663" s="48" customFormat="1" x14ac:dyDescent="0.3"/>
    <row r="664" s="48" customFormat="1" x14ac:dyDescent="0.3"/>
    <row r="665" s="48" customFormat="1" x14ac:dyDescent="0.3"/>
    <row r="666" s="48" customFormat="1" x14ac:dyDescent="0.3"/>
    <row r="667" s="48" customFormat="1" x14ac:dyDescent="0.3"/>
    <row r="668" s="48" customFormat="1" x14ac:dyDescent="0.3"/>
    <row r="669" s="48" customFormat="1" x14ac:dyDescent="0.3"/>
    <row r="670" s="48" customFormat="1" x14ac:dyDescent="0.3"/>
    <row r="671" s="48" customFormat="1" x14ac:dyDescent="0.3"/>
    <row r="672" s="48" customFormat="1" x14ac:dyDescent="0.3"/>
    <row r="673" s="48" customFormat="1" x14ac:dyDescent="0.3"/>
    <row r="674" s="48" customFormat="1" x14ac:dyDescent="0.3"/>
    <row r="675" s="48" customFormat="1" x14ac:dyDescent="0.3"/>
    <row r="676" s="48" customFormat="1" x14ac:dyDescent="0.3"/>
    <row r="677" s="48" customFormat="1" x14ac:dyDescent="0.3"/>
    <row r="678" s="48" customFormat="1" x14ac:dyDescent="0.3"/>
    <row r="679" s="48" customFormat="1" x14ac:dyDescent="0.3"/>
    <row r="680" s="48" customFormat="1" x14ac:dyDescent="0.3"/>
    <row r="681" s="48" customFormat="1" x14ac:dyDescent="0.3"/>
    <row r="682" s="48" customFormat="1" x14ac:dyDescent="0.3"/>
    <row r="683" s="48" customFormat="1" x14ac:dyDescent="0.3"/>
    <row r="684" s="48" customFormat="1" x14ac:dyDescent="0.3"/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1:Q737"/>
  <sheetViews>
    <sheetView zoomScale="70" zoomScaleNormal="70" workbookViewId="0">
      <selection activeCell="Q1" sqref="Q1:U1048576"/>
    </sheetView>
  </sheetViews>
  <sheetFormatPr defaultColWidth="9.109375" defaultRowHeight="14.4" x14ac:dyDescent="0.3"/>
  <cols>
    <col min="1" max="1" width="2.6640625" style="48" customWidth="1"/>
    <col min="2" max="2" width="25.6640625" style="34" customWidth="1"/>
    <col min="3" max="6" width="10.6640625" style="34" customWidth="1"/>
    <col min="7" max="7" width="11.88671875" style="34" customWidth="1"/>
    <col min="8" max="8" width="14.109375" style="34" customWidth="1"/>
    <col min="9" max="9" width="11.88671875" style="34" customWidth="1"/>
    <col min="10" max="10" width="15.6640625" style="34" customWidth="1"/>
    <col min="11" max="16" width="10.6640625" style="34" customWidth="1"/>
    <col min="17" max="17" width="11.44140625" style="201" customWidth="1"/>
    <col min="18" max="256" width="11.44140625" style="48" customWidth="1"/>
    <col min="257" max="16384" width="9.109375" style="48"/>
  </cols>
  <sheetData>
    <row r="1" spans="2:17" ht="15" thickBot="1" x14ac:dyDescent="0.3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7" ht="22.2" customHeight="1" thickTop="1" thickBot="1" x14ac:dyDescent="0.35">
      <c r="B2" s="223" t="s">
        <v>129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50"/>
    </row>
    <row r="3" spans="2:17" ht="22.2" customHeight="1" thickTop="1" x14ac:dyDescent="0.3">
      <c r="B3" s="226" t="s">
        <v>101</v>
      </c>
      <c r="C3" s="289" t="s">
        <v>68</v>
      </c>
      <c r="D3" s="290"/>
      <c r="E3" s="289" t="s">
        <v>102</v>
      </c>
      <c r="F3" s="290"/>
      <c r="G3" s="289" t="s">
        <v>96</v>
      </c>
      <c r="H3" s="290"/>
      <c r="I3" s="289" t="s">
        <v>97</v>
      </c>
      <c r="J3" s="290"/>
      <c r="K3" s="289" t="s">
        <v>98</v>
      </c>
      <c r="L3" s="290"/>
      <c r="M3" s="289" t="s">
        <v>99</v>
      </c>
      <c r="N3" s="290"/>
      <c r="O3" s="255" t="s">
        <v>19</v>
      </c>
      <c r="P3" s="256"/>
    </row>
    <row r="4" spans="2:17" ht="22.2" customHeight="1" x14ac:dyDescent="0.3">
      <c r="B4" s="251"/>
      <c r="C4" s="314" t="s">
        <v>68</v>
      </c>
      <c r="D4" s="315"/>
      <c r="E4" s="314" t="s">
        <v>73</v>
      </c>
      <c r="F4" s="315"/>
      <c r="G4" s="314" t="s">
        <v>69</v>
      </c>
      <c r="H4" s="315"/>
      <c r="I4" s="314" t="s">
        <v>70</v>
      </c>
      <c r="J4" s="315"/>
      <c r="K4" s="314" t="s">
        <v>71</v>
      </c>
      <c r="L4" s="315"/>
      <c r="M4" s="314" t="s">
        <v>72</v>
      </c>
      <c r="N4" s="315"/>
      <c r="O4" s="259"/>
      <c r="P4" s="260"/>
    </row>
    <row r="5" spans="2:17" ht="22.2" customHeight="1" thickBot="1" x14ac:dyDescent="0.35">
      <c r="B5" s="252"/>
      <c r="C5" s="184" t="s">
        <v>3</v>
      </c>
      <c r="D5" s="123" t="s">
        <v>4</v>
      </c>
      <c r="E5" s="184" t="s">
        <v>3</v>
      </c>
      <c r="F5" s="123" t="s">
        <v>4</v>
      </c>
      <c r="G5" s="184" t="s">
        <v>3</v>
      </c>
      <c r="H5" s="123" t="s">
        <v>4</v>
      </c>
      <c r="I5" s="184" t="s">
        <v>3</v>
      </c>
      <c r="J5" s="123" t="s">
        <v>4</v>
      </c>
      <c r="K5" s="184" t="s">
        <v>3</v>
      </c>
      <c r="L5" s="123" t="s">
        <v>4</v>
      </c>
      <c r="M5" s="184" t="s">
        <v>3</v>
      </c>
      <c r="N5" s="124" t="s">
        <v>4</v>
      </c>
      <c r="O5" s="184" t="s">
        <v>3</v>
      </c>
      <c r="P5" s="123" t="s">
        <v>4</v>
      </c>
    </row>
    <row r="6" spans="2:17" ht="22.2" customHeight="1" thickTop="1" x14ac:dyDescent="0.3">
      <c r="B6" s="148" t="s">
        <v>36</v>
      </c>
      <c r="C6" s="79">
        <v>0</v>
      </c>
      <c r="D6" s="81">
        <v>0</v>
      </c>
      <c r="E6" s="79">
        <v>2</v>
      </c>
      <c r="F6" s="81">
        <v>1.2711325791280032E-4</v>
      </c>
      <c r="G6" s="79">
        <v>11</v>
      </c>
      <c r="H6" s="81">
        <v>1.9713261648745522E-3</v>
      </c>
      <c r="I6" s="79">
        <v>2</v>
      </c>
      <c r="J6" s="81">
        <v>3.7657691583505931E-4</v>
      </c>
      <c r="K6" s="79">
        <v>0</v>
      </c>
      <c r="L6" s="81">
        <v>0</v>
      </c>
      <c r="M6" s="79">
        <v>9</v>
      </c>
      <c r="N6" s="62">
        <v>3.7052284890901604E-3</v>
      </c>
      <c r="O6" s="79">
        <v>24</v>
      </c>
      <c r="P6" s="81">
        <v>7.7554449686550769E-4</v>
      </c>
      <c r="Q6" s="202"/>
    </row>
    <row r="7" spans="2:17" ht="22.2" customHeight="1" x14ac:dyDescent="0.3">
      <c r="B7" s="148" t="s">
        <v>37</v>
      </c>
      <c r="C7" s="79">
        <v>0</v>
      </c>
      <c r="D7" s="81">
        <v>0</v>
      </c>
      <c r="E7" s="79">
        <v>6</v>
      </c>
      <c r="F7" s="81">
        <v>3.8133977373840089E-4</v>
      </c>
      <c r="G7" s="79">
        <v>13</v>
      </c>
      <c r="H7" s="81">
        <v>2.3297491039426525E-3</v>
      </c>
      <c r="I7" s="79">
        <v>0</v>
      </c>
      <c r="J7" s="81">
        <v>0</v>
      </c>
      <c r="K7" s="79">
        <v>0</v>
      </c>
      <c r="L7" s="81">
        <v>0</v>
      </c>
      <c r="M7" s="79">
        <v>13</v>
      </c>
      <c r="N7" s="62">
        <v>5.3519967064635651E-3</v>
      </c>
      <c r="O7" s="79">
        <v>32</v>
      </c>
      <c r="P7" s="81">
        <v>1.0340593291540102E-3</v>
      </c>
      <c r="Q7" s="202"/>
    </row>
    <row r="8" spans="2:17" ht="22.2" customHeight="1" x14ac:dyDescent="0.3">
      <c r="B8" s="148" t="s">
        <v>38</v>
      </c>
      <c r="C8" s="79">
        <v>0</v>
      </c>
      <c r="D8" s="81">
        <v>0</v>
      </c>
      <c r="E8" s="79">
        <v>6</v>
      </c>
      <c r="F8" s="81">
        <v>3.8133977373840089E-4</v>
      </c>
      <c r="G8" s="79">
        <v>35</v>
      </c>
      <c r="H8" s="81">
        <v>6.2724014336917565E-3</v>
      </c>
      <c r="I8" s="79">
        <v>14</v>
      </c>
      <c r="J8" s="81">
        <v>2.6360384108454153E-3</v>
      </c>
      <c r="K8" s="79">
        <v>0</v>
      </c>
      <c r="L8" s="81">
        <v>0</v>
      </c>
      <c r="M8" s="79">
        <v>25</v>
      </c>
      <c r="N8" s="62">
        <v>1.0292301358583779E-2</v>
      </c>
      <c r="O8" s="79">
        <v>80</v>
      </c>
      <c r="P8" s="81">
        <v>2.5851483228850254E-3</v>
      </c>
      <c r="Q8" s="202"/>
    </row>
    <row r="9" spans="2:17" ht="22.2" customHeight="1" x14ac:dyDescent="0.3">
      <c r="B9" s="148" t="s">
        <v>39</v>
      </c>
      <c r="C9" s="79">
        <v>0</v>
      </c>
      <c r="D9" s="81">
        <v>0</v>
      </c>
      <c r="E9" s="79">
        <v>47</v>
      </c>
      <c r="F9" s="81">
        <v>2.987161560950807E-3</v>
      </c>
      <c r="G9" s="79">
        <v>162</v>
      </c>
      <c r="H9" s="81">
        <v>2.903225806451613E-2</v>
      </c>
      <c r="I9" s="79">
        <v>43</v>
      </c>
      <c r="J9" s="81">
        <v>8.096403690453776E-3</v>
      </c>
      <c r="K9" s="79">
        <v>3</v>
      </c>
      <c r="L9" s="81">
        <v>2.1582733812949641E-2</v>
      </c>
      <c r="M9" s="79">
        <v>52</v>
      </c>
      <c r="N9" s="62">
        <v>2.140798682585426E-2</v>
      </c>
      <c r="O9" s="79">
        <v>307</v>
      </c>
      <c r="P9" s="81">
        <v>9.9205066890712852E-3</v>
      </c>
      <c r="Q9" s="202"/>
    </row>
    <row r="10" spans="2:17" ht="22.2" customHeight="1" x14ac:dyDescent="0.3">
      <c r="B10" s="148" t="s">
        <v>40</v>
      </c>
      <c r="C10" s="79">
        <v>0</v>
      </c>
      <c r="D10" s="81">
        <v>0</v>
      </c>
      <c r="E10" s="79">
        <v>714</v>
      </c>
      <c r="F10" s="81">
        <v>4.5379433074869711E-2</v>
      </c>
      <c r="G10" s="79">
        <v>398</v>
      </c>
      <c r="H10" s="81">
        <v>7.132616487455197E-2</v>
      </c>
      <c r="I10" s="79">
        <v>144</v>
      </c>
      <c r="J10" s="81">
        <v>2.711353794012427E-2</v>
      </c>
      <c r="K10" s="79">
        <v>4</v>
      </c>
      <c r="L10" s="81">
        <v>2.8776978417266189E-2</v>
      </c>
      <c r="M10" s="79">
        <v>107</v>
      </c>
      <c r="N10" s="62">
        <v>4.4051049814738577E-2</v>
      </c>
      <c r="O10" s="79">
        <v>1367</v>
      </c>
      <c r="P10" s="81">
        <v>4.4173721967297873E-2</v>
      </c>
      <c r="Q10" s="202"/>
    </row>
    <row r="11" spans="2:17" ht="22.2" customHeight="1" x14ac:dyDescent="0.3">
      <c r="B11" s="148" t="s">
        <v>41</v>
      </c>
      <c r="C11" s="79">
        <v>0</v>
      </c>
      <c r="D11" s="81">
        <v>0</v>
      </c>
      <c r="E11" s="79">
        <v>1148</v>
      </c>
      <c r="F11" s="81">
        <v>7.2963010041947371E-2</v>
      </c>
      <c r="G11" s="79">
        <v>976</v>
      </c>
      <c r="H11" s="81">
        <v>0.17491039426523297</v>
      </c>
      <c r="I11" s="79">
        <v>472</v>
      </c>
      <c r="J11" s="81">
        <v>8.8872152137074001E-2</v>
      </c>
      <c r="K11" s="79">
        <v>7</v>
      </c>
      <c r="L11" s="81">
        <v>5.0359712230215826E-2</v>
      </c>
      <c r="M11" s="79">
        <v>205</v>
      </c>
      <c r="N11" s="62">
        <v>8.4396871140386992E-2</v>
      </c>
      <c r="O11" s="79">
        <v>2808</v>
      </c>
      <c r="P11" s="81">
        <v>9.0738706133264402E-2</v>
      </c>
      <c r="Q11" s="202"/>
    </row>
    <row r="12" spans="2:17" ht="22.2" customHeight="1" x14ac:dyDescent="0.3">
      <c r="B12" s="148" t="s">
        <v>42</v>
      </c>
      <c r="C12" s="79">
        <v>0</v>
      </c>
      <c r="D12" s="81">
        <v>0</v>
      </c>
      <c r="E12" s="79">
        <v>1479</v>
      </c>
      <c r="F12" s="81">
        <v>9.4000254226515825E-2</v>
      </c>
      <c r="G12" s="79">
        <v>1328</v>
      </c>
      <c r="H12" s="81">
        <v>0.23799283154121864</v>
      </c>
      <c r="I12" s="79">
        <v>847</v>
      </c>
      <c r="J12" s="81">
        <v>0.1594803238561476</v>
      </c>
      <c r="K12" s="79">
        <v>17</v>
      </c>
      <c r="L12" s="81">
        <v>0.1223021582733813</v>
      </c>
      <c r="M12" s="79">
        <v>379</v>
      </c>
      <c r="N12" s="62">
        <v>0.15603128859613011</v>
      </c>
      <c r="O12" s="79">
        <v>4050</v>
      </c>
      <c r="P12" s="81">
        <v>0.13087313384605442</v>
      </c>
      <c r="Q12" s="202"/>
    </row>
    <row r="13" spans="2:17" ht="22.2" customHeight="1" x14ac:dyDescent="0.3">
      <c r="B13" s="148" t="s">
        <v>43</v>
      </c>
      <c r="C13" s="79">
        <v>0</v>
      </c>
      <c r="D13" s="81">
        <v>0</v>
      </c>
      <c r="E13" s="79">
        <v>979</v>
      </c>
      <c r="F13" s="81">
        <v>6.2221939748315747E-2</v>
      </c>
      <c r="G13" s="79">
        <v>657</v>
      </c>
      <c r="H13" s="81">
        <v>0.11774193548387096</v>
      </c>
      <c r="I13" s="79">
        <v>525</v>
      </c>
      <c r="J13" s="81">
        <v>9.8851440406703073E-2</v>
      </c>
      <c r="K13" s="79">
        <v>12</v>
      </c>
      <c r="L13" s="81">
        <v>8.6330935251798566E-2</v>
      </c>
      <c r="M13" s="79">
        <v>158</v>
      </c>
      <c r="N13" s="62">
        <v>6.5047344586249486E-2</v>
      </c>
      <c r="O13" s="79">
        <v>2331</v>
      </c>
      <c r="P13" s="81">
        <v>7.5324759258062438E-2</v>
      </c>
      <c r="Q13" s="202"/>
    </row>
    <row r="14" spans="2:17" ht="22.2" customHeight="1" thickBot="1" x14ac:dyDescent="0.35">
      <c r="B14" s="148" t="s">
        <v>45</v>
      </c>
      <c r="C14" s="79">
        <v>1753</v>
      </c>
      <c r="D14" s="81">
        <v>1</v>
      </c>
      <c r="E14" s="79">
        <v>11353</v>
      </c>
      <c r="F14" s="81">
        <v>0.72155840854201092</v>
      </c>
      <c r="G14" s="79">
        <v>2000</v>
      </c>
      <c r="H14" s="81">
        <v>0.35842293906810035</v>
      </c>
      <c r="I14" s="79">
        <v>3264</v>
      </c>
      <c r="J14" s="81">
        <v>0.61457352664281684</v>
      </c>
      <c r="K14" s="79">
        <v>96</v>
      </c>
      <c r="L14" s="81">
        <v>0.69064748201438853</v>
      </c>
      <c r="M14" s="79">
        <v>1481</v>
      </c>
      <c r="N14" s="62">
        <v>0.60971593248250311</v>
      </c>
      <c r="O14" s="79">
        <v>19947</v>
      </c>
      <c r="P14" s="81">
        <v>0.6445744199573451</v>
      </c>
      <c r="Q14" s="202"/>
    </row>
    <row r="15" spans="2:17" ht="22.2" customHeight="1" thickTop="1" thickBot="1" x14ac:dyDescent="0.35">
      <c r="B15" s="66" t="s">
        <v>19</v>
      </c>
      <c r="C15" s="82">
        <v>1753</v>
      </c>
      <c r="D15" s="84">
        <v>1</v>
      </c>
      <c r="E15" s="82">
        <v>15734</v>
      </c>
      <c r="F15" s="84">
        <v>1</v>
      </c>
      <c r="G15" s="82">
        <v>5580</v>
      </c>
      <c r="H15" s="84">
        <v>1</v>
      </c>
      <c r="I15" s="82">
        <v>5311</v>
      </c>
      <c r="J15" s="84">
        <v>1</v>
      </c>
      <c r="K15" s="82">
        <v>139</v>
      </c>
      <c r="L15" s="84">
        <v>1</v>
      </c>
      <c r="M15" s="82">
        <v>2429</v>
      </c>
      <c r="N15" s="70">
        <v>1</v>
      </c>
      <c r="O15" s="82">
        <v>30946</v>
      </c>
      <c r="P15" s="84">
        <v>1</v>
      </c>
      <c r="Q15" s="204"/>
    </row>
    <row r="16" spans="2:17" ht="22.2" customHeight="1" thickTop="1" thickBot="1" x14ac:dyDescent="0.35">
      <c r="B16" s="142"/>
      <c r="C16" s="128"/>
      <c r="D16" s="129"/>
      <c r="E16" s="128"/>
      <c r="F16" s="129"/>
      <c r="G16" s="128"/>
      <c r="H16" s="129"/>
      <c r="I16" s="128"/>
      <c r="J16" s="129"/>
      <c r="K16" s="128"/>
      <c r="L16" s="129"/>
      <c r="M16" s="128"/>
      <c r="N16" s="129"/>
      <c r="O16" s="128"/>
      <c r="P16" s="129"/>
    </row>
    <row r="17" spans="2:16" ht="22.2" customHeight="1" thickTop="1" x14ac:dyDescent="0.3">
      <c r="B17" s="86" t="s">
        <v>93</v>
      </c>
      <c r="C17" s="157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60"/>
      <c r="O17" s="159"/>
      <c r="P17" s="160"/>
    </row>
    <row r="18" spans="2:16" ht="22.2" customHeight="1" thickBot="1" x14ac:dyDescent="0.35">
      <c r="B18" s="90" t="s">
        <v>94</v>
      </c>
      <c r="C18" s="161"/>
      <c r="D18" s="162"/>
      <c r="E18" s="160"/>
      <c r="F18" s="160"/>
      <c r="G18" s="160"/>
      <c r="H18" s="160"/>
      <c r="I18" s="160"/>
      <c r="J18" s="160"/>
      <c r="K18" s="163"/>
      <c r="L18" s="160"/>
      <c r="M18" s="160"/>
      <c r="N18" s="160"/>
      <c r="O18" s="160"/>
      <c r="P18" s="160"/>
    </row>
    <row r="19" spans="2:16" ht="15" thickTop="1" x14ac:dyDescent="0.3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2:16" x14ac:dyDescent="0.3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2:16" x14ac:dyDescent="0.3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2:16" x14ac:dyDescent="0.3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2:16" x14ac:dyDescent="0.3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2:16" x14ac:dyDescent="0.3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x14ac:dyDescent="0.3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x14ac:dyDescent="0.3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x14ac:dyDescent="0.3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x14ac:dyDescent="0.3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x14ac:dyDescent="0.3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6" x14ac:dyDescent="0.3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x14ac:dyDescent="0.3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x14ac:dyDescent="0.3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x14ac:dyDescent="0.3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x14ac:dyDescent="0.3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x14ac:dyDescent="0.3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x14ac:dyDescent="0.3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2:16" x14ac:dyDescent="0.3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x14ac:dyDescent="0.3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x14ac:dyDescent="0.3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x14ac:dyDescent="0.3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x14ac:dyDescent="0.3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x14ac:dyDescent="0.3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x14ac:dyDescent="0.3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x14ac:dyDescent="0.3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x14ac:dyDescent="0.3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2:16" x14ac:dyDescent="0.3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2:16" x14ac:dyDescent="0.3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16" x14ac:dyDescent="0.3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x14ac:dyDescent="0.3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x14ac:dyDescent="0.3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x14ac:dyDescent="0.3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x14ac:dyDescent="0.3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x14ac:dyDescent="0.3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x14ac:dyDescent="0.3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x14ac:dyDescent="0.3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x14ac:dyDescent="0.3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x14ac:dyDescent="0.3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x14ac:dyDescent="0.3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2:16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2:16" x14ac:dyDescent="0.3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2:16" x14ac:dyDescent="0.3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16" x14ac:dyDescent="0.3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2:16" x14ac:dyDescent="0.3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2:16" x14ac:dyDescent="0.3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16" x14ac:dyDescent="0.3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2:16" x14ac:dyDescent="0.3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2:16" x14ac:dyDescent="0.3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2:16" x14ac:dyDescent="0.3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2:16" x14ac:dyDescent="0.3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x14ac:dyDescent="0.3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x14ac:dyDescent="0.3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x14ac:dyDescent="0.3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 x14ac:dyDescent="0.3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 x14ac:dyDescent="0.3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x14ac:dyDescent="0.3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 x14ac:dyDescent="0.3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 x14ac:dyDescent="0.3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 x14ac:dyDescent="0.3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x14ac:dyDescent="0.3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 x14ac:dyDescent="0.3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 x14ac:dyDescent="0.3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x14ac:dyDescent="0.3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2:16" x14ac:dyDescent="0.3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x14ac:dyDescent="0.3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x14ac:dyDescent="0.3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x14ac:dyDescent="0.3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16" x14ac:dyDescent="0.3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x14ac:dyDescent="0.3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2:16" x14ac:dyDescent="0.3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x14ac:dyDescent="0.3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16" x14ac:dyDescent="0.3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2:16" x14ac:dyDescent="0.3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x14ac:dyDescent="0.3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x14ac:dyDescent="0.3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6" x14ac:dyDescent="0.3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6" x14ac:dyDescent="0.3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2:16" x14ac:dyDescent="0.3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2:16" x14ac:dyDescent="0.3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x14ac:dyDescent="0.3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x14ac:dyDescent="0.3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2:16" x14ac:dyDescent="0.3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2:16" x14ac:dyDescent="0.3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2:16" x14ac:dyDescent="0.3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2:16" x14ac:dyDescent="0.3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x14ac:dyDescent="0.3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x14ac:dyDescent="0.3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2:16" x14ac:dyDescent="0.3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2:16" x14ac:dyDescent="0.3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2:16" x14ac:dyDescent="0.3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2:16" x14ac:dyDescent="0.3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2:16" x14ac:dyDescent="0.3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2:16" x14ac:dyDescent="0.3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2:16" x14ac:dyDescent="0.3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2:16" x14ac:dyDescent="0.3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x14ac:dyDescent="0.3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2:16" x14ac:dyDescent="0.3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2:16" x14ac:dyDescent="0.3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2:16" x14ac:dyDescent="0.3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2:16" x14ac:dyDescent="0.3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x14ac:dyDescent="0.3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x14ac:dyDescent="0.3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x14ac:dyDescent="0.3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x14ac:dyDescent="0.3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x14ac:dyDescent="0.3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x14ac:dyDescent="0.3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x14ac:dyDescent="0.3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2:16" x14ac:dyDescent="0.3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2:16" x14ac:dyDescent="0.3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2:16" x14ac:dyDescent="0.3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x14ac:dyDescent="0.3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2:16" x14ac:dyDescent="0.3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2:16" x14ac:dyDescent="0.3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2:16" x14ac:dyDescent="0.3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2:16" x14ac:dyDescent="0.3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2:16" x14ac:dyDescent="0.3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2:16" x14ac:dyDescent="0.3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2:16" x14ac:dyDescent="0.3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2:16" x14ac:dyDescent="0.3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2:16" x14ac:dyDescent="0.3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2:16" x14ac:dyDescent="0.3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2:16" x14ac:dyDescent="0.3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x14ac:dyDescent="0.3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x14ac:dyDescent="0.3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2:16" x14ac:dyDescent="0.3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2:16" x14ac:dyDescent="0.3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2:16" x14ac:dyDescent="0.3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2:16" x14ac:dyDescent="0.3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2:16" x14ac:dyDescent="0.3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x14ac:dyDescent="0.3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2:16" x14ac:dyDescent="0.3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2:16" x14ac:dyDescent="0.3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2:16" x14ac:dyDescent="0.3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2:16" x14ac:dyDescent="0.3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2:16" x14ac:dyDescent="0.3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2:16" x14ac:dyDescent="0.3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2:16" x14ac:dyDescent="0.3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16" x14ac:dyDescent="0.3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2:16" x14ac:dyDescent="0.3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2:16" x14ac:dyDescent="0.3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2:16" x14ac:dyDescent="0.3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2:16" x14ac:dyDescent="0.3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2:16" x14ac:dyDescent="0.3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2:16" x14ac:dyDescent="0.3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2:16" x14ac:dyDescent="0.3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2:16" x14ac:dyDescent="0.3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2:16" x14ac:dyDescent="0.3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2:16" x14ac:dyDescent="0.3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2:16" x14ac:dyDescent="0.3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2:16" x14ac:dyDescent="0.3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2:16" x14ac:dyDescent="0.3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2:16" x14ac:dyDescent="0.3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2:16" x14ac:dyDescent="0.3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2:16" x14ac:dyDescent="0.3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2:16" x14ac:dyDescent="0.3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2:16" x14ac:dyDescent="0.3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2:16" x14ac:dyDescent="0.3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2:16" x14ac:dyDescent="0.3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2:16" x14ac:dyDescent="0.3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2:16" x14ac:dyDescent="0.3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2:16" x14ac:dyDescent="0.3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2:16" x14ac:dyDescent="0.3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2:16" x14ac:dyDescent="0.3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2:16" x14ac:dyDescent="0.3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2:16" x14ac:dyDescent="0.3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2:16" x14ac:dyDescent="0.3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2:16" x14ac:dyDescent="0.3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2:16" x14ac:dyDescent="0.3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2:16" x14ac:dyDescent="0.3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2:16" x14ac:dyDescent="0.3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2:16" x14ac:dyDescent="0.3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2:16" x14ac:dyDescent="0.3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2:16" x14ac:dyDescent="0.3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2:16" x14ac:dyDescent="0.3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2:16" x14ac:dyDescent="0.3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2:16" x14ac:dyDescent="0.3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2:16" x14ac:dyDescent="0.3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2:16" x14ac:dyDescent="0.3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2:16" x14ac:dyDescent="0.3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16" x14ac:dyDescent="0.3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2:16" x14ac:dyDescent="0.3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2:16" x14ac:dyDescent="0.3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2:16" x14ac:dyDescent="0.3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2:16" x14ac:dyDescent="0.3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2:16" x14ac:dyDescent="0.3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2:16" x14ac:dyDescent="0.3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2:16" x14ac:dyDescent="0.3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2:16" x14ac:dyDescent="0.3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2:16" x14ac:dyDescent="0.3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2:16" x14ac:dyDescent="0.3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2:16" x14ac:dyDescent="0.3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2:16" x14ac:dyDescent="0.3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2:16" x14ac:dyDescent="0.3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2:16" x14ac:dyDescent="0.3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2:16" x14ac:dyDescent="0.3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2:16" x14ac:dyDescent="0.3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2:16" x14ac:dyDescent="0.3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2:16" x14ac:dyDescent="0.3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2:16" x14ac:dyDescent="0.3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2:16" x14ac:dyDescent="0.3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2:16" x14ac:dyDescent="0.3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2:16" x14ac:dyDescent="0.3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2:16" x14ac:dyDescent="0.3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2:16" x14ac:dyDescent="0.3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2:16" x14ac:dyDescent="0.3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2:16" x14ac:dyDescent="0.3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2:16" x14ac:dyDescent="0.3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2:16" x14ac:dyDescent="0.3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2:16" x14ac:dyDescent="0.3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2:16" x14ac:dyDescent="0.3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2:16" x14ac:dyDescent="0.3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2:16" x14ac:dyDescent="0.3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2:16" x14ac:dyDescent="0.3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2:16" x14ac:dyDescent="0.3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2:16" x14ac:dyDescent="0.3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2:16" x14ac:dyDescent="0.3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2:16" x14ac:dyDescent="0.3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2:16" x14ac:dyDescent="0.3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2:16" x14ac:dyDescent="0.3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2:16" x14ac:dyDescent="0.3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2:16" x14ac:dyDescent="0.3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2:16" x14ac:dyDescent="0.3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2:16" x14ac:dyDescent="0.3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2:16" x14ac:dyDescent="0.3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2:16" x14ac:dyDescent="0.3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2:16" x14ac:dyDescent="0.3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2:16" x14ac:dyDescent="0.3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2:16" x14ac:dyDescent="0.3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2:16" x14ac:dyDescent="0.3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2:16" x14ac:dyDescent="0.3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2:16" x14ac:dyDescent="0.3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2:16" x14ac:dyDescent="0.3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2:16" x14ac:dyDescent="0.3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2:16" x14ac:dyDescent="0.3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2:16" x14ac:dyDescent="0.3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2:16" x14ac:dyDescent="0.3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2:16" x14ac:dyDescent="0.3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2:16" x14ac:dyDescent="0.3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2:16" x14ac:dyDescent="0.3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2:16" x14ac:dyDescent="0.3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2:16" x14ac:dyDescent="0.3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2:16" x14ac:dyDescent="0.3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2:16" x14ac:dyDescent="0.3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2:16" x14ac:dyDescent="0.3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2:16" x14ac:dyDescent="0.3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2:16" x14ac:dyDescent="0.3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2:16" x14ac:dyDescent="0.3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2:16" x14ac:dyDescent="0.3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2:16" x14ac:dyDescent="0.3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2:16" x14ac:dyDescent="0.3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2:16" x14ac:dyDescent="0.3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2:16" x14ac:dyDescent="0.3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2:16" x14ac:dyDescent="0.3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2:16" x14ac:dyDescent="0.3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2:16" x14ac:dyDescent="0.3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2:16" x14ac:dyDescent="0.3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2:16" x14ac:dyDescent="0.3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2:16" x14ac:dyDescent="0.3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2:16" x14ac:dyDescent="0.3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2:16" x14ac:dyDescent="0.3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2:16" x14ac:dyDescent="0.3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2:16" x14ac:dyDescent="0.3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2:16" x14ac:dyDescent="0.3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2:16" x14ac:dyDescent="0.3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2:16" x14ac:dyDescent="0.3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2:16" x14ac:dyDescent="0.3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2:16" x14ac:dyDescent="0.3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2:16" x14ac:dyDescent="0.3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2:16" x14ac:dyDescent="0.3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2:16" x14ac:dyDescent="0.3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2:16" x14ac:dyDescent="0.3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2:16" x14ac:dyDescent="0.3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2:16" x14ac:dyDescent="0.3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2:16" x14ac:dyDescent="0.3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2:16" x14ac:dyDescent="0.3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2:16" x14ac:dyDescent="0.3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2:16" x14ac:dyDescent="0.3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2:16" x14ac:dyDescent="0.3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2:16" x14ac:dyDescent="0.3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2:16" x14ac:dyDescent="0.3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2:16" x14ac:dyDescent="0.3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2:16" x14ac:dyDescent="0.3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2:16" x14ac:dyDescent="0.3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2:16" x14ac:dyDescent="0.3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2:16" x14ac:dyDescent="0.3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2:16" x14ac:dyDescent="0.3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2:16" x14ac:dyDescent="0.3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2:16" x14ac:dyDescent="0.3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2:16" x14ac:dyDescent="0.3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2:16" x14ac:dyDescent="0.3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2:16" x14ac:dyDescent="0.3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2:16" x14ac:dyDescent="0.3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2:16" x14ac:dyDescent="0.3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2:16" x14ac:dyDescent="0.3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2:16" x14ac:dyDescent="0.3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2:16" x14ac:dyDescent="0.3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2:16" x14ac:dyDescent="0.3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2:16" x14ac:dyDescent="0.3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2:16" x14ac:dyDescent="0.3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2:16" x14ac:dyDescent="0.3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2:16" x14ac:dyDescent="0.3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2:16" x14ac:dyDescent="0.3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2:16" x14ac:dyDescent="0.3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2:16" x14ac:dyDescent="0.3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2:16" x14ac:dyDescent="0.3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2:16" x14ac:dyDescent="0.3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2:16" x14ac:dyDescent="0.3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2:16" x14ac:dyDescent="0.3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2:16" x14ac:dyDescent="0.3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2:16" x14ac:dyDescent="0.3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2:16" x14ac:dyDescent="0.3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2:16" x14ac:dyDescent="0.3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2:16" x14ac:dyDescent="0.3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2:16" x14ac:dyDescent="0.3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2:16" x14ac:dyDescent="0.3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2:16" x14ac:dyDescent="0.3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2:16" x14ac:dyDescent="0.3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2:16" x14ac:dyDescent="0.3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2:16" x14ac:dyDescent="0.3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2:16" x14ac:dyDescent="0.3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2:16" x14ac:dyDescent="0.3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2:16" x14ac:dyDescent="0.3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2:16" x14ac:dyDescent="0.3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2:16" x14ac:dyDescent="0.3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2:16" x14ac:dyDescent="0.3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2:16" x14ac:dyDescent="0.3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2:16" x14ac:dyDescent="0.3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2:16" x14ac:dyDescent="0.3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2:16" x14ac:dyDescent="0.3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2:16" x14ac:dyDescent="0.3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2:16" x14ac:dyDescent="0.3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2:16" x14ac:dyDescent="0.3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2:16" x14ac:dyDescent="0.3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2:16" x14ac:dyDescent="0.3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2:16" x14ac:dyDescent="0.3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2:16" x14ac:dyDescent="0.3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2:16" x14ac:dyDescent="0.3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2:16" x14ac:dyDescent="0.3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2:16" x14ac:dyDescent="0.3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2:16" x14ac:dyDescent="0.3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2:16" x14ac:dyDescent="0.3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2:16" x14ac:dyDescent="0.3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2:16" x14ac:dyDescent="0.3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2:16" x14ac:dyDescent="0.3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2:16" x14ac:dyDescent="0.3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2:16" x14ac:dyDescent="0.3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2:16" x14ac:dyDescent="0.3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2:16" x14ac:dyDescent="0.3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2:16" x14ac:dyDescent="0.3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2:16" x14ac:dyDescent="0.3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2:16" x14ac:dyDescent="0.3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2:16" x14ac:dyDescent="0.3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2:16" x14ac:dyDescent="0.3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2:16" x14ac:dyDescent="0.3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2:16" x14ac:dyDescent="0.3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2:16" x14ac:dyDescent="0.3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2:16" x14ac:dyDescent="0.3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2:16" x14ac:dyDescent="0.3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2:16" x14ac:dyDescent="0.3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2:16" x14ac:dyDescent="0.3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2:16" x14ac:dyDescent="0.3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2:16" x14ac:dyDescent="0.3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2:16" x14ac:dyDescent="0.3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2:16" x14ac:dyDescent="0.3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2:16" x14ac:dyDescent="0.3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2:16" x14ac:dyDescent="0.3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2:16" x14ac:dyDescent="0.3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2:16" x14ac:dyDescent="0.3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2:16" x14ac:dyDescent="0.3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2:16" x14ac:dyDescent="0.3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2:16" x14ac:dyDescent="0.3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2:16" x14ac:dyDescent="0.3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2:16" x14ac:dyDescent="0.3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2:16" x14ac:dyDescent="0.3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2:16" x14ac:dyDescent="0.3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2:16" x14ac:dyDescent="0.3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2:16" x14ac:dyDescent="0.3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2:16" x14ac:dyDescent="0.3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2:16" x14ac:dyDescent="0.3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2:16" x14ac:dyDescent="0.3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2:16" x14ac:dyDescent="0.3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2:16" x14ac:dyDescent="0.3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2:16" x14ac:dyDescent="0.3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2:16" x14ac:dyDescent="0.3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2:16" x14ac:dyDescent="0.3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2:16" x14ac:dyDescent="0.3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2:16" x14ac:dyDescent="0.3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2:16" x14ac:dyDescent="0.3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2:16" x14ac:dyDescent="0.3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2:16" x14ac:dyDescent="0.3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2:16" x14ac:dyDescent="0.3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2:16" x14ac:dyDescent="0.3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2:16" x14ac:dyDescent="0.3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2:16" x14ac:dyDescent="0.3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2:16" x14ac:dyDescent="0.3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2:16" x14ac:dyDescent="0.3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2:16" x14ac:dyDescent="0.3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2:16" x14ac:dyDescent="0.3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2:16" x14ac:dyDescent="0.3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2:16" x14ac:dyDescent="0.3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2:16" x14ac:dyDescent="0.3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2:16" x14ac:dyDescent="0.3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2:16" x14ac:dyDescent="0.3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2:16" x14ac:dyDescent="0.3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2:16" x14ac:dyDescent="0.3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2:16" x14ac:dyDescent="0.3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2:16" x14ac:dyDescent="0.3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2:16" x14ac:dyDescent="0.3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2:16" x14ac:dyDescent="0.3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2:16" x14ac:dyDescent="0.3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2:16" x14ac:dyDescent="0.3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2:16" x14ac:dyDescent="0.3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2:16" x14ac:dyDescent="0.3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2:16" x14ac:dyDescent="0.3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2:16" x14ac:dyDescent="0.3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2:16" x14ac:dyDescent="0.3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2:16" x14ac:dyDescent="0.3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2:16" x14ac:dyDescent="0.3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2:16" x14ac:dyDescent="0.3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2:16" x14ac:dyDescent="0.3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2:16" x14ac:dyDescent="0.3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2:16" x14ac:dyDescent="0.3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2:16" x14ac:dyDescent="0.3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2:16" x14ac:dyDescent="0.3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2:16" x14ac:dyDescent="0.3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2:16" x14ac:dyDescent="0.3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2:16" x14ac:dyDescent="0.3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2:16" x14ac:dyDescent="0.3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2:16" x14ac:dyDescent="0.3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2:16" x14ac:dyDescent="0.3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2:16" x14ac:dyDescent="0.3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2:16" x14ac:dyDescent="0.3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2:16" x14ac:dyDescent="0.3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2:16" x14ac:dyDescent="0.3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2:16" x14ac:dyDescent="0.3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2:16" x14ac:dyDescent="0.3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2:16" x14ac:dyDescent="0.3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2:16" x14ac:dyDescent="0.3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2:16" x14ac:dyDescent="0.3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2:16" x14ac:dyDescent="0.3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2:16" x14ac:dyDescent="0.3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2:16" x14ac:dyDescent="0.3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2:16" x14ac:dyDescent="0.3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2:16" x14ac:dyDescent="0.3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2:16" x14ac:dyDescent="0.3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2:16" x14ac:dyDescent="0.3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2:16" x14ac:dyDescent="0.3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2:16" x14ac:dyDescent="0.3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2:16" x14ac:dyDescent="0.3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2:16" x14ac:dyDescent="0.3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2:16" x14ac:dyDescent="0.3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2:16" x14ac:dyDescent="0.3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2:16" x14ac:dyDescent="0.3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2:16" x14ac:dyDescent="0.3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2:16" x14ac:dyDescent="0.3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2:16" x14ac:dyDescent="0.3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2:16" x14ac:dyDescent="0.3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2:16" x14ac:dyDescent="0.3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2:16" x14ac:dyDescent="0.3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2:16" x14ac:dyDescent="0.3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2:16" x14ac:dyDescent="0.3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2:16" x14ac:dyDescent="0.3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2:16" x14ac:dyDescent="0.3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2:16" x14ac:dyDescent="0.3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2:16" x14ac:dyDescent="0.3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2:16" x14ac:dyDescent="0.3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2:16" x14ac:dyDescent="0.3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2:16" x14ac:dyDescent="0.3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2:16" x14ac:dyDescent="0.3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2:16" x14ac:dyDescent="0.3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2:16" x14ac:dyDescent="0.3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2:16" x14ac:dyDescent="0.3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2:16" x14ac:dyDescent="0.3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2:16" x14ac:dyDescent="0.3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2:16" x14ac:dyDescent="0.3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2:16" x14ac:dyDescent="0.3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2:16" x14ac:dyDescent="0.3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2:16" x14ac:dyDescent="0.3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2:16" x14ac:dyDescent="0.3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2:16" x14ac:dyDescent="0.3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2:16" x14ac:dyDescent="0.3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2:16" x14ac:dyDescent="0.3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2:16" x14ac:dyDescent="0.3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2:16" x14ac:dyDescent="0.3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2:16" x14ac:dyDescent="0.3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2:16" x14ac:dyDescent="0.3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2:16" x14ac:dyDescent="0.3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2:16" x14ac:dyDescent="0.3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2:16" x14ac:dyDescent="0.3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2:16" x14ac:dyDescent="0.3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2:16" x14ac:dyDescent="0.3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2:16" x14ac:dyDescent="0.3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2:16" x14ac:dyDescent="0.3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2:16" x14ac:dyDescent="0.3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2:16" x14ac:dyDescent="0.3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2:16" x14ac:dyDescent="0.3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2:16" x14ac:dyDescent="0.3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2:16" x14ac:dyDescent="0.3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2:16" x14ac:dyDescent="0.3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2:16" x14ac:dyDescent="0.3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2:16" x14ac:dyDescent="0.3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2:16" x14ac:dyDescent="0.3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2:16" x14ac:dyDescent="0.3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2:16" x14ac:dyDescent="0.3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2:16" x14ac:dyDescent="0.3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2:16" x14ac:dyDescent="0.3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2:16" x14ac:dyDescent="0.3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2:16" x14ac:dyDescent="0.3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2:16" x14ac:dyDescent="0.3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2:16" x14ac:dyDescent="0.3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2:16" x14ac:dyDescent="0.3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2:16" x14ac:dyDescent="0.3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2:16" x14ac:dyDescent="0.3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2:16" x14ac:dyDescent="0.3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2:16" x14ac:dyDescent="0.3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2:16" x14ac:dyDescent="0.3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2:16" x14ac:dyDescent="0.3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2:16" x14ac:dyDescent="0.3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2:16" x14ac:dyDescent="0.3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2:16" x14ac:dyDescent="0.3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2:16" x14ac:dyDescent="0.3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2:16" x14ac:dyDescent="0.3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2:16" x14ac:dyDescent="0.3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2:16" x14ac:dyDescent="0.3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2:16" x14ac:dyDescent="0.3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2:16" x14ac:dyDescent="0.3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2:16" x14ac:dyDescent="0.3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2:16" x14ac:dyDescent="0.3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2:16" x14ac:dyDescent="0.3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2:16" x14ac:dyDescent="0.3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2:16" x14ac:dyDescent="0.3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2:16" x14ac:dyDescent="0.3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2:16" x14ac:dyDescent="0.3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2:16" x14ac:dyDescent="0.3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2:16" x14ac:dyDescent="0.3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2:16" x14ac:dyDescent="0.3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2:16" x14ac:dyDescent="0.3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2:16" x14ac:dyDescent="0.3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2:16" x14ac:dyDescent="0.3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2:16" x14ac:dyDescent="0.3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2:16" x14ac:dyDescent="0.3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2:16" x14ac:dyDescent="0.3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2:16" x14ac:dyDescent="0.3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2:16" x14ac:dyDescent="0.3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2:16" x14ac:dyDescent="0.3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2:16" x14ac:dyDescent="0.3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2:16" x14ac:dyDescent="0.3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2:16" x14ac:dyDescent="0.3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2:16" x14ac:dyDescent="0.3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2:16" x14ac:dyDescent="0.3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2:16" x14ac:dyDescent="0.3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2:16" x14ac:dyDescent="0.3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2:16" x14ac:dyDescent="0.3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2:16" x14ac:dyDescent="0.3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2:16" x14ac:dyDescent="0.3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2:16" x14ac:dyDescent="0.3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2:16" x14ac:dyDescent="0.3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2:16" x14ac:dyDescent="0.3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2:16" x14ac:dyDescent="0.3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2:16" x14ac:dyDescent="0.3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2:16" x14ac:dyDescent="0.3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2:16" x14ac:dyDescent="0.3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2:16" x14ac:dyDescent="0.3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2:16" x14ac:dyDescent="0.3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2:16" x14ac:dyDescent="0.3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2:16" x14ac:dyDescent="0.3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2:16" x14ac:dyDescent="0.3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2:16" x14ac:dyDescent="0.3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2:16" x14ac:dyDescent="0.3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2:16" x14ac:dyDescent="0.3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2:16" x14ac:dyDescent="0.3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2:16" x14ac:dyDescent="0.3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2:16" x14ac:dyDescent="0.3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2:16" x14ac:dyDescent="0.3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2:16" x14ac:dyDescent="0.3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2:16" x14ac:dyDescent="0.3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2:16" x14ac:dyDescent="0.3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2:16" x14ac:dyDescent="0.3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2:16" x14ac:dyDescent="0.3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2:16" x14ac:dyDescent="0.3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2:16" x14ac:dyDescent="0.3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2:16" x14ac:dyDescent="0.3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2:16" x14ac:dyDescent="0.3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2:16" x14ac:dyDescent="0.3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2:16" x14ac:dyDescent="0.3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2:16" x14ac:dyDescent="0.3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2:16" x14ac:dyDescent="0.3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2:16" x14ac:dyDescent="0.3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2:16" x14ac:dyDescent="0.3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2:16" x14ac:dyDescent="0.3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2:16" x14ac:dyDescent="0.3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2:16" x14ac:dyDescent="0.3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2:16" x14ac:dyDescent="0.3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2:16" x14ac:dyDescent="0.3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2:16" x14ac:dyDescent="0.3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2:16" x14ac:dyDescent="0.3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2:16" x14ac:dyDescent="0.3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2:16" x14ac:dyDescent="0.3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2:16" x14ac:dyDescent="0.3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2:16" x14ac:dyDescent="0.3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2:16" x14ac:dyDescent="0.3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2:16" x14ac:dyDescent="0.3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2:16" x14ac:dyDescent="0.3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2:16" x14ac:dyDescent="0.3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2:16" x14ac:dyDescent="0.3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2:16" x14ac:dyDescent="0.3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2:16" x14ac:dyDescent="0.3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2:16" x14ac:dyDescent="0.3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2:16" x14ac:dyDescent="0.3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2:16" x14ac:dyDescent="0.3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2:16" x14ac:dyDescent="0.3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2:16" x14ac:dyDescent="0.3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2:16" x14ac:dyDescent="0.3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2:16" x14ac:dyDescent="0.3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2:16" x14ac:dyDescent="0.3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2:16" x14ac:dyDescent="0.3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2:16" x14ac:dyDescent="0.3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2:16" x14ac:dyDescent="0.3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2:16" x14ac:dyDescent="0.3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2:16" x14ac:dyDescent="0.3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2:16" x14ac:dyDescent="0.3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2:16" x14ac:dyDescent="0.3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2:16" x14ac:dyDescent="0.3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2:16" x14ac:dyDescent="0.3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2:16" x14ac:dyDescent="0.3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2:16" x14ac:dyDescent="0.3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2:16" x14ac:dyDescent="0.3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2:16" x14ac:dyDescent="0.3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2:16" x14ac:dyDescent="0.3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2:16" x14ac:dyDescent="0.3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2:16" x14ac:dyDescent="0.3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2:16" x14ac:dyDescent="0.3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2:16" x14ac:dyDescent="0.3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2:16" x14ac:dyDescent="0.3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2:16" x14ac:dyDescent="0.3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2:16" x14ac:dyDescent="0.3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2:16" x14ac:dyDescent="0.3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2:16" x14ac:dyDescent="0.3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2:16" x14ac:dyDescent="0.3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2:16" x14ac:dyDescent="0.3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2:16" x14ac:dyDescent="0.3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2:16" x14ac:dyDescent="0.3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2:16" x14ac:dyDescent="0.3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2:16" x14ac:dyDescent="0.3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2:16" x14ac:dyDescent="0.3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2:16" x14ac:dyDescent="0.3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2:16" x14ac:dyDescent="0.3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2:16" x14ac:dyDescent="0.3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2:16" x14ac:dyDescent="0.3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2:16" x14ac:dyDescent="0.3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2:16" x14ac:dyDescent="0.3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2:16" x14ac:dyDescent="0.3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2:16" x14ac:dyDescent="0.3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2:16" x14ac:dyDescent="0.3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2:16" x14ac:dyDescent="0.3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2:16" x14ac:dyDescent="0.3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2:16" x14ac:dyDescent="0.3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2:16" x14ac:dyDescent="0.3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2:16" x14ac:dyDescent="0.3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2:16" x14ac:dyDescent="0.3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2:16" x14ac:dyDescent="0.3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2:16" x14ac:dyDescent="0.3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2:16" x14ac:dyDescent="0.3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2:16" x14ac:dyDescent="0.3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2:16" x14ac:dyDescent="0.3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2:16" x14ac:dyDescent="0.3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2:16" x14ac:dyDescent="0.3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2:16" x14ac:dyDescent="0.3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2:16" x14ac:dyDescent="0.3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2:16" x14ac:dyDescent="0.3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2:16" x14ac:dyDescent="0.3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2:16" x14ac:dyDescent="0.3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2:16" x14ac:dyDescent="0.3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2:16" x14ac:dyDescent="0.3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2:16" x14ac:dyDescent="0.3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2:16" x14ac:dyDescent="0.3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2:16" x14ac:dyDescent="0.3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2:16" x14ac:dyDescent="0.3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2:16" x14ac:dyDescent="0.3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2:16" x14ac:dyDescent="0.3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2:16" x14ac:dyDescent="0.3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2:16" x14ac:dyDescent="0.3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2:16" x14ac:dyDescent="0.3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2:16" x14ac:dyDescent="0.3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2:16" x14ac:dyDescent="0.3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2:16" x14ac:dyDescent="0.3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2:16" x14ac:dyDescent="0.3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2:16" x14ac:dyDescent="0.3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2:16" x14ac:dyDescent="0.3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2:16" x14ac:dyDescent="0.3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2:16" x14ac:dyDescent="0.3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2:16" x14ac:dyDescent="0.3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2:16" x14ac:dyDescent="0.3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2:16" x14ac:dyDescent="0.3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2:16" x14ac:dyDescent="0.3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2:16" x14ac:dyDescent="0.3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2:16" x14ac:dyDescent="0.3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2:16" x14ac:dyDescent="0.3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2:16" x14ac:dyDescent="0.3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2:16" x14ac:dyDescent="0.3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2:16" x14ac:dyDescent="0.3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2:16" x14ac:dyDescent="0.3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2:16" x14ac:dyDescent="0.3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2:16" x14ac:dyDescent="0.3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2:16" x14ac:dyDescent="0.3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2:16" x14ac:dyDescent="0.3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2:16" x14ac:dyDescent="0.3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2:16" x14ac:dyDescent="0.3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2:16" x14ac:dyDescent="0.3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2:16" x14ac:dyDescent="0.3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2:16" x14ac:dyDescent="0.3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2:16" x14ac:dyDescent="0.3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2:16" x14ac:dyDescent="0.3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2:16" x14ac:dyDescent="0.3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2:16" x14ac:dyDescent="0.3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2:16" x14ac:dyDescent="0.3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2:16" x14ac:dyDescent="0.3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2:16" x14ac:dyDescent="0.3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CV758"/>
  <sheetViews>
    <sheetView zoomScale="90" zoomScaleNormal="90" workbookViewId="0">
      <selection activeCell="H1" sqref="H1:M1048576"/>
    </sheetView>
  </sheetViews>
  <sheetFormatPr defaultColWidth="9.109375" defaultRowHeight="14.4" x14ac:dyDescent="0.3"/>
  <cols>
    <col min="1" max="1" width="2.6640625" style="48" customWidth="1"/>
    <col min="2" max="2" width="28.44140625" style="34" customWidth="1"/>
    <col min="3" max="7" width="19.33203125" style="34" customWidth="1"/>
    <col min="8" max="8" width="11.44140625" style="201" customWidth="1"/>
    <col min="9" max="13" width="11.44140625" style="48" customWidth="1"/>
    <col min="14" max="14" width="13.6640625" style="48" customWidth="1"/>
    <col min="15" max="16" width="11.44140625" style="48" customWidth="1"/>
    <col min="17" max="17" width="11.6640625" style="48" customWidth="1"/>
    <col min="18" max="100" width="11.44140625" style="48" customWidth="1"/>
    <col min="101" max="256" width="11.44140625" style="34" customWidth="1"/>
    <col min="257" max="16384" width="9.109375" style="34"/>
  </cols>
  <sheetData>
    <row r="1" spans="2:18" s="48" customFormat="1" ht="15" thickBot="1" x14ac:dyDescent="0.35">
      <c r="H1" s="201"/>
    </row>
    <row r="2" spans="2:18" ht="22.2" customHeight="1" thickTop="1" thickBot="1" x14ac:dyDescent="0.35">
      <c r="B2" s="223" t="s">
        <v>130</v>
      </c>
      <c r="C2" s="238"/>
      <c r="D2" s="238"/>
      <c r="E2" s="238"/>
      <c r="F2" s="238"/>
      <c r="G2" s="250"/>
    </row>
    <row r="3" spans="2:18" ht="22.2" customHeight="1" thickTop="1" thickBot="1" x14ac:dyDescent="0.35">
      <c r="B3" s="299" t="s">
        <v>101</v>
      </c>
      <c r="C3" s="253" t="s">
        <v>46</v>
      </c>
      <c r="D3" s="261"/>
      <c r="E3" s="319" t="s">
        <v>47</v>
      </c>
      <c r="F3" s="320"/>
      <c r="G3" s="321" t="s">
        <v>48</v>
      </c>
    </row>
    <row r="4" spans="2:18" ht="22.2" customHeight="1" thickTop="1" thickBot="1" x14ac:dyDescent="0.35">
      <c r="B4" s="301"/>
      <c r="C4" s="93" t="s">
        <v>3</v>
      </c>
      <c r="D4" s="131" t="s">
        <v>4</v>
      </c>
      <c r="E4" s="93" t="s">
        <v>3</v>
      </c>
      <c r="F4" s="213" t="s">
        <v>4</v>
      </c>
      <c r="G4" s="322"/>
      <c r="L4" s="72"/>
      <c r="M4" s="164"/>
      <c r="N4" s="75"/>
      <c r="O4" s="72"/>
    </row>
    <row r="5" spans="2:18" ht="22.2" customHeight="1" thickTop="1" x14ac:dyDescent="0.3">
      <c r="B5" s="148" t="s">
        <v>36</v>
      </c>
      <c r="C5" s="79">
        <v>24</v>
      </c>
      <c r="D5" s="81">
        <v>7.7554449686550769E-4</v>
      </c>
      <c r="E5" s="79">
        <v>456.89987162921796</v>
      </c>
      <c r="F5" s="81">
        <v>5.6182486821915775E-4</v>
      </c>
      <c r="G5" s="165">
        <v>52.527920208032818</v>
      </c>
      <c r="H5" s="202"/>
      <c r="L5" s="57"/>
      <c r="M5" s="166"/>
      <c r="N5" s="75"/>
      <c r="O5" s="72"/>
      <c r="R5" s="167"/>
    </row>
    <row r="6" spans="2:18" ht="22.2" customHeight="1" x14ac:dyDescent="0.3">
      <c r="B6" s="148" t="s">
        <v>37</v>
      </c>
      <c r="C6" s="79">
        <v>32</v>
      </c>
      <c r="D6" s="81">
        <v>1.0340593291540102E-3</v>
      </c>
      <c r="E6" s="79">
        <v>1236.13135473336</v>
      </c>
      <c r="F6" s="81">
        <v>1.5200033499642321E-3</v>
      </c>
      <c r="G6" s="165">
        <v>25.887216498041639</v>
      </c>
      <c r="H6" s="202"/>
      <c r="L6" s="57"/>
      <c r="M6" s="166"/>
      <c r="N6" s="75"/>
      <c r="O6" s="72"/>
    </row>
    <row r="7" spans="2:18" ht="22.2" customHeight="1" x14ac:dyDescent="0.3">
      <c r="B7" s="148" t="s">
        <v>38</v>
      </c>
      <c r="C7" s="79">
        <v>80</v>
      </c>
      <c r="D7" s="81">
        <v>2.5851483228850254E-3</v>
      </c>
      <c r="E7" s="79">
        <v>2173.1736487620669</v>
      </c>
      <c r="F7" s="81">
        <v>2.6722331842192119E-3</v>
      </c>
      <c r="G7" s="165">
        <v>36.81252073232686</v>
      </c>
      <c r="H7" s="202"/>
      <c r="L7" s="57"/>
      <c r="M7" s="166"/>
      <c r="N7" s="75"/>
      <c r="O7" s="72"/>
    </row>
    <row r="8" spans="2:18" ht="22.2" customHeight="1" x14ac:dyDescent="0.3">
      <c r="B8" s="148" t="s">
        <v>39</v>
      </c>
      <c r="C8" s="79">
        <v>307</v>
      </c>
      <c r="D8" s="81">
        <v>9.9205066890712852E-3</v>
      </c>
      <c r="E8" s="79">
        <v>7974.89054587392</v>
      </c>
      <c r="F8" s="81">
        <v>9.8062882224528563E-3</v>
      </c>
      <c r="G8" s="165">
        <v>38.495826147587302</v>
      </c>
      <c r="H8" s="202"/>
      <c r="L8" s="57"/>
      <c r="M8" s="166"/>
      <c r="N8" s="75"/>
      <c r="O8" s="72"/>
    </row>
    <row r="9" spans="2:18" ht="22.2" customHeight="1" x14ac:dyDescent="0.3">
      <c r="B9" s="148" t="s">
        <v>40</v>
      </c>
      <c r="C9" s="79">
        <v>1367</v>
      </c>
      <c r="D9" s="81">
        <v>4.4173721967297873E-2</v>
      </c>
      <c r="E9" s="79">
        <v>23795.940680581181</v>
      </c>
      <c r="F9" s="81">
        <v>2.9260571226134444E-2</v>
      </c>
      <c r="G9" s="165">
        <v>57.446772890787564</v>
      </c>
      <c r="H9" s="202"/>
      <c r="L9" s="57"/>
      <c r="M9" s="166"/>
      <c r="N9" s="75"/>
      <c r="O9" s="72"/>
    </row>
    <row r="10" spans="2:18" ht="22.2" customHeight="1" x14ac:dyDescent="0.3">
      <c r="B10" s="148" t="s">
        <v>41</v>
      </c>
      <c r="C10" s="79">
        <v>2808</v>
      </c>
      <c r="D10" s="81">
        <v>9.0738706133264402E-2</v>
      </c>
      <c r="E10" s="79">
        <v>49682.673403189219</v>
      </c>
      <c r="F10" s="81">
        <v>6.1092075465002713E-2</v>
      </c>
      <c r="G10" s="165">
        <v>56.518697720073767</v>
      </c>
      <c r="H10" s="202"/>
      <c r="L10" s="57"/>
      <c r="M10" s="166"/>
      <c r="N10" s="75"/>
      <c r="O10" s="72"/>
    </row>
    <row r="11" spans="2:18" ht="22.2" customHeight="1" x14ac:dyDescent="0.3">
      <c r="B11" s="148" t="s">
        <v>42</v>
      </c>
      <c r="C11" s="79">
        <v>4050</v>
      </c>
      <c r="D11" s="81">
        <v>0.13087313384605442</v>
      </c>
      <c r="E11" s="79">
        <v>77572.33802909714</v>
      </c>
      <c r="F11" s="81">
        <v>9.5386475892943676E-2</v>
      </c>
      <c r="G11" s="165">
        <v>52.209332642273303</v>
      </c>
      <c r="H11" s="202"/>
      <c r="L11" s="57"/>
      <c r="M11" s="166"/>
      <c r="N11" s="75"/>
      <c r="O11" s="72"/>
    </row>
    <row r="12" spans="2:18" ht="22.2" customHeight="1" x14ac:dyDescent="0.3">
      <c r="B12" s="148" t="s">
        <v>43</v>
      </c>
      <c r="C12" s="79">
        <v>2331</v>
      </c>
      <c r="D12" s="81">
        <v>7.5324759258062438E-2</v>
      </c>
      <c r="E12" s="79">
        <v>50570.166496368671</v>
      </c>
      <c r="F12" s="81">
        <v>6.2183377347717166E-2</v>
      </c>
      <c r="G12" s="165">
        <v>46.094370683303637</v>
      </c>
      <c r="H12" s="202"/>
      <c r="L12" s="57"/>
      <c r="M12" s="166"/>
      <c r="N12" s="75"/>
      <c r="O12" s="72"/>
    </row>
    <row r="13" spans="2:18" ht="22.2" customHeight="1" thickBot="1" x14ac:dyDescent="0.35">
      <c r="B13" s="148" t="s">
        <v>44</v>
      </c>
      <c r="C13" s="79">
        <v>19947</v>
      </c>
      <c r="D13" s="81">
        <v>0.6445744199573451</v>
      </c>
      <c r="E13" s="79">
        <v>599780.30596976914</v>
      </c>
      <c r="F13" s="81">
        <v>0.73751715044334643</v>
      </c>
      <c r="G13" s="165">
        <v>33.257177338872793</v>
      </c>
      <c r="H13" s="202"/>
    </row>
    <row r="14" spans="2:18" ht="22.2" customHeight="1" thickTop="1" thickBot="1" x14ac:dyDescent="0.35">
      <c r="B14" s="66" t="s">
        <v>19</v>
      </c>
      <c r="C14" s="141">
        <v>30946</v>
      </c>
      <c r="D14" s="84">
        <v>1</v>
      </c>
      <c r="E14" s="214">
        <v>813242.52000000398</v>
      </c>
      <c r="F14" s="215">
        <v>0.99999999999999989</v>
      </c>
      <c r="G14" s="168">
        <v>38.052609447917021</v>
      </c>
      <c r="H14" s="204"/>
      <c r="K14" s="72"/>
      <c r="M14" s="72"/>
      <c r="N14" s="72"/>
      <c r="O14" s="72"/>
    </row>
    <row r="15" spans="2:18" s="48" customFormat="1" ht="22.2" customHeight="1" thickTop="1" thickBot="1" x14ac:dyDescent="0.35">
      <c r="B15" s="142"/>
      <c r="C15" s="143"/>
      <c r="D15" s="129"/>
      <c r="E15" s="169"/>
      <c r="F15" s="129"/>
      <c r="G15" s="170"/>
      <c r="H15" s="201"/>
    </row>
    <row r="16" spans="2:18" ht="22.2" customHeight="1" thickTop="1" x14ac:dyDescent="0.3">
      <c r="B16" s="86" t="s">
        <v>93</v>
      </c>
      <c r="C16" s="171"/>
      <c r="D16" s="171"/>
      <c r="E16" s="171"/>
      <c r="F16" s="171"/>
      <c r="G16" s="172"/>
      <c r="L16" s="57"/>
      <c r="M16" s="74"/>
      <c r="N16" s="75"/>
    </row>
    <row r="17" spans="2:18" ht="22.2" customHeight="1" x14ac:dyDescent="0.3">
      <c r="B17" s="323" t="s">
        <v>131</v>
      </c>
      <c r="C17" s="324"/>
      <c r="D17" s="324"/>
      <c r="E17" s="324"/>
      <c r="F17" s="324"/>
      <c r="G17" s="325"/>
      <c r="L17" s="57"/>
      <c r="M17" s="74"/>
      <c r="N17" s="75"/>
      <c r="Q17" s="173"/>
      <c r="R17" s="174"/>
    </row>
    <row r="18" spans="2:18" ht="22.2" customHeight="1" thickBot="1" x14ac:dyDescent="0.35">
      <c r="B18" s="316" t="s">
        <v>132</v>
      </c>
      <c r="C18" s="317"/>
      <c r="D18" s="317"/>
      <c r="E18" s="317"/>
      <c r="F18" s="317"/>
      <c r="G18" s="318"/>
      <c r="L18" s="57"/>
      <c r="M18" s="74"/>
      <c r="N18" s="75"/>
      <c r="Q18" s="173"/>
      <c r="R18" s="174"/>
    </row>
    <row r="19" spans="2:18" s="48" customFormat="1" ht="15" thickTop="1" x14ac:dyDescent="0.3">
      <c r="H19" s="201"/>
    </row>
    <row r="20" spans="2:18" s="48" customFormat="1" x14ac:dyDescent="0.3">
      <c r="H20" s="201"/>
    </row>
    <row r="21" spans="2:18" s="48" customFormat="1" x14ac:dyDescent="0.3">
      <c r="H21" s="201"/>
    </row>
    <row r="22" spans="2:18" s="48" customFormat="1" x14ac:dyDescent="0.3">
      <c r="H22" s="201"/>
    </row>
    <row r="23" spans="2:18" s="48" customFormat="1" x14ac:dyDescent="0.3">
      <c r="H23" s="201"/>
    </row>
    <row r="24" spans="2:18" s="48" customFormat="1" x14ac:dyDescent="0.3">
      <c r="H24" s="201"/>
    </row>
    <row r="25" spans="2:18" s="48" customFormat="1" x14ac:dyDescent="0.3">
      <c r="H25" s="201"/>
    </row>
    <row r="26" spans="2:18" s="48" customFormat="1" x14ac:dyDescent="0.3">
      <c r="H26" s="201"/>
    </row>
    <row r="27" spans="2:18" s="48" customFormat="1" x14ac:dyDescent="0.3">
      <c r="H27" s="201"/>
    </row>
    <row r="28" spans="2:18" s="48" customFormat="1" x14ac:dyDescent="0.3">
      <c r="H28" s="201"/>
    </row>
    <row r="29" spans="2:18" s="48" customFormat="1" x14ac:dyDescent="0.3">
      <c r="H29" s="201"/>
    </row>
    <row r="30" spans="2:18" s="48" customFormat="1" x14ac:dyDescent="0.3">
      <c r="H30" s="201"/>
    </row>
    <row r="31" spans="2:18" s="48" customFormat="1" x14ac:dyDescent="0.3">
      <c r="H31" s="201"/>
    </row>
    <row r="32" spans="2:18" s="48" customFormat="1" x14ac:dyDescent="0.3">
      <c r="H32" s="201"/>
    </row>
    <row r="33" spans="8:8" s="48" customFormat="1" x14ac:dyDescent="0.3">
      <c r="H33" s="201"/>
    </row>
    <row r="34" spans="8:8" s="48" customFormat="1" x14ac:dyDescent="0.3">
      <c r="H34" s="201"/>
    </row>
    <row r="35" spans="8:8" s="48" customFormat="1" x14ac:dyDescent="0.3">
      <c r="H35" s="201"/>
    </row>
    <row r="36" spans="8:8" s="48" customFormat="1" x14ac:dyDescent="0.3">
      <c r="H36" s="201"/>
    </row>
    <row r="37" spans="8:8" s="48" customFormat="1" x14ac:dyDescent="0.3">
      <c r="H37" s="201"/>
    </row>
    <row r="38" spans="8:8" s="48" customFormat="1" x14ac:dyDescent="0.3">
      <c r="H38" s="201"/>
    </row>
    <row r="39" spans="8:8" s="48" customFormat="1" x14ac:dyDescent="0.3">
      <c r="H39" s="201"/>
    </row>
    <row r="40" spans="8:8" s="48" customFormat="1" x14ac:dyDescent="0.3">
      <c r="H40" s="201"/>
    </row>
    <row r="41" spans="8:8" s="48" customFormat="1" x14ac:dyDescent="0.3">
      <c r="H41" s="201"/>
    </row>
    <row r="42" spans="8:8" s="48" customFormat="1" x14ac:dyDescent="0.3">
      <c r="H42" s="201"/>
    </row>
    <row r="43" spans="8:8" s="48" customFormat="1" x14ac:dyDescent="0.3">
      <c r="H43" s="201"/>
    </row>
    <row r="44" spans="8:8" s="48" customFormat="1" x14ac:dyDescent="0.3">
      <c r="H44" s="201"/>
    </row>
    <row r="45" spans="8:8" s="48" customFormat="1" x14ac:dyDescent="0.3">
      <c r="H45" s="201"/>
    </row>
    <row r="46" spans="8:8" s="48" customFormat="1" x14ac:dyDescent="0.3">
      <c r="H46" s="201"/>
    </row>
    <row r="47" spans="8:8" s="48" customFormat="1" x14ac:dyDescent="0.3">
      <c r="H47" s="201"/>
    </row>
    <row r="48" spans="8:8" s="48" customFormat="1" x14ac:dyDescent="0.3">
      <c r="H48" s="201"/>
    </row>
    <row r="49" spans="8:8" s="48" customFormat="1" x14ac:dyDescent="0.3">
      <c r="H49" s="201"/>
    </row>
    <row r="50" spans="8:8" s="48" customFormat="1" x14ac:dyDescent="0.3">
      <c r="H50" s="201"/>
    </row>
    <row r="51" spans="8:8" s="48" customFormat="1" x14ac:dyDescent="0.3">
      <c r="H51" s="201"/>
    </row>
    <row r="52" spans="8:8" s="48" customFormat="1" x14ac:dyDescent="0.3">
      <c r="H52" s="201"/>
    </row>
    <row r="53" spans="8:8" s="48" customFormat="1" x14ac:dyDescent="0.3">
      <c r="H53" s="201"/>
    </row>
    <row r="54" spans="8:8" s="48" customFormat="1" x14ac:dyDescent="0.3">
      <c r="H54" s="201"/>
    </row>
    <row r="55" spans="8:8" s="48" customFormat="1" x14ac:dyDescent="0.3">
      <c r="H55" s="201"/>
    </row>
    <row r="56" spans="8:8" s="48" customFormat="1" x14ac:dyDescent="0.3">
      <c r="H56" s="201"/>
    </row>
    <row r="57" spans="8:8" s="48" customFormat="1" x14ac:dyDescent="0.3">
      <c r="H57" s="201"/>
    </row>
    <row r="58" spans="8:8" s="48" customFormat="1" x14ac:dyDescent="0.3">
      <c r="H58" s="201"/>
    </row>
    <row r="59" spans="8:8" s="48" customFormat="1" x14ac:dyDescent="0.3">
      <c r="H59" s="201"/>
    </row>
    <row r="60" spans="8:8" s="48" customFormat="1" x14ac:dyDescent="0.3">
      <c r="H60" s="201"/>
    </row>
    <row r="61" spans="8:8" s="48" customFormat="1" x14ac:dyDescent="0.3">
      <c r="H61" s="201"/>
    </row>
    <row r="62" spans="8:8" s="48" customFormat="1" x14ac:dyDescent="0.3">
      <c r="H62" s="201"/>
    </row>
    <row r="63" spans="8:8" s="48" customFormat="1" x14ac:dyDescent="0.3">
      <c r="H63" s="201"/>
    </row>
    <row r="64" spans="8:8" s="48" customFormat="1" x14ac:dyDescent="0.3">
      <c r="H64" s="201"/>
    </row>
    <row r="65" spans="8:8" s="48" customFormat="1" x14ac:dyDescent="0.3">
      <c r="H65" s="201"/>
    </row>
    <row r="66" spans="8:8" s="48" customFormat="1" x14ac:dyDescent="0.3">
      <c r="H66" s="201"/>
    </row>
    <row r="67" spans="8:8" s="48" customFormat="1" x14ac:dyDescent="0.3">
      <c r="H67" s="201"/>
    </row>
    <row r="68" spans="8:8" s="48" customFormat="1" x14ac:dyDescent="0.3">
      <c r="H68" s="201"/>
    </row>
    <row r="69" spans="8:8" s="48" customFormat="1" x14ac:dyDescent="0.3">
      <c r="H69" s="201"/>
    </row>
    <row r="70" spans="8:8" s="48" customFormat="1" x14ac:dyDescent="0.3">
      <c r="H70" s="201"/>
    </row>
    <row r="71" spans="8:8" s="48" customFormat="1" x14ac:dyDescent="0.3">
      <c r="H71" s="201"/>
    </row>
    <row r="72" spans="8:8" s="48" customFormat="1" x14ac:dyDescent="0.3">
      <c r="H72" s="201"/>
    </row>
    <row r="73" spans="8:8" s="48" customFormat="1" x14ac:dyDescent="0.3">
      <c r="H73" s="201"/>
    </row>
    <row r="74" spans="8:8" s="48" customFormat="1" x14ac:dyDescent="0.3">
      <c r="H74" s="201"/>
    </row>
    <row r="75" spans="8:8" s="48" customFormat="1" x14ac:dyDescent="0.3">
      <c r="H75" s="201"/>
    </row>
    <row r="76" spans="8:8" s="48" customFormat="1" x14ac:dyDescent="0.3">
      <c r="H76" s="201"/>
    </row>
    <row r="77" spans="8:8" s="48" customFormat="1" x14ac:dyDescent="0.3">
      <c r="H77" s="201"/>
    </row>
    <row r="78" spans="8:8" s="48" customFormat="1" x14ac:dyDescent="0.3">
      <c r="H78" s="201"/>
    </row>
    <row r="79" spans="8:8" s="48" customFormat="1" x14ac:dyDescent="0.3">
      <c r="H79" s="201"/>
    </row>
    <row r="80" spans="8:8" s="48" customFormat="1" x14ac:dyDescent="0.3">
      <c r="H80" s="201"/>
    </row>
    <row r="81" spans="8:8" s="48" customFormat="1" x14ac:dyDescent="0.3">
      <c r="H81" s="201"/>
    </row>
    <row r="82" spans="8:8" s="48" customFormat="1" x14ac:dyDescent="0.3">
      <c r="H82" s="201"/>
    </row>
    <row r="83" spans="8:8" s="48" customFormat="1" x14ac:dyDescent="0.3">
      <c r="H83" s="201"/>
    </row>
    <row r="84" spans="8:8" s="48" customFormat="1" x14ac:dyDescent="0.3">
      <c r="H84" s="201"/>
    </row>
    <row r="85" spans="8:8" s="48" customFormat="1" x14ac:dyDescent="0.3">
      <c r="H85" s="201"/>
    </row>
    <row r="86" spans="8:8" s="48" customFormat="1" x14ac:dyDescent="0.3">
      <c r="H86" s="201"/>
    </row>
    <row r="87" spans="8:8" s="48" customFormat="1" x14ac:dyDescent="0.3">
      <c r="H87" s="201"/>
    </row>
    <row r="88" spans="8:8" s="48" customFormat="1" x14ac:dyDescent="0.3">
      <c r="H88" s="201"/>
    </row>
    <row r="89" spans="8:8" s="48" customFormat="1" x14ac:dyDescent="0.3">
      <c r="H89" s="201"/>
    </row>
    <row r="90" spans="8:8" s="48" customFormat="1" x14ac:dyDescent="0.3">
      <c r="H90" s="201"/>
    </row>
    <row r="91" spans="8:8" s="48" customFormat="1" x14ac:dyDescent="0.3">
      <c r="H91" s="201"/>
    </row>
    <row r="92" spans="8:8" s="48" customFormat="1" x14ac:dyDescent="0.3">
      <c r="H92" s="201"/>
    </row>
    <row r="93" spans="8:8" s="48" customFormat="1" x14ac:dyDescent="0.3">
      <c r="H93" s="201"/>
    </row>
    <row r="94" spans="8:8" s="48" customFormat="1" x14ac:dyDescent="0.3">
      <c r="H94" s="201"/>
    </row>
    <row r="95" spans="8:8" s="48" customFormat="1" x14ac:dyDescent="0.3">
      <c r="H95" s="201"/>
    </row>
    <row r="96" spans="8:8" s="48" customFormat="1" x14ac:dyDescent="0.3">
      <c r="H96" s="201"/>
    </row>
    <row r="97" spans="8:8" s="48" customFormat="1" x14ac:dyDescent="0.3">
      <c r="H97" s="201"/>
    </row>
    <row r="98" spans="8:8" s="48" customFormat="1" x14ac:dyDescent="0.3">
      <c r="H98" s="201"/>
    </row>
    <row r="99" spans="8:8" s="48" customFormat="1" x14ac:dyDescent="0.3">
      <c r="H99" s="201"/>
    </row>
    <row r="100" spans="8:8" s="48" customFormat="1" x14ac:dyDescent="0.3">
      <c r="H100" s="201"/>
    </row>
    <row r="101" spans="8:8" s="48" customFormat="1" x14ac:dyDescent="0.3">
      <c r="H101" s="201"/>
    </row>
    <row r="102" spans="8:8" s="48" customFormat="1" x14ac:dyDescent="0.3">
      <c r="H102" s="201"/>
    </row>
    <row r="103" spans="8:8" s="48" customFormat="1" x14ac:dyDescent="0.3">
      <c r="H103" s="201"/>
    </row>
    <row r="104" spans="8:8" s="48" customFormat="1" x14ac:dyDescent="0.3">
      <c r="H104" s="201"/>
    </row>
    <row r="105" spans="8:8" s="48" customFormat="1" x14ac:dyDescent="0.3">
      <c r="H105" s="201"/>
    </row>
    <row r="106" spans="8:8" s="48" customFormat="1" x14ac:dyDescent="0.3">
      <c r="H106" s="201"/>
    </row>
    <row r="107" spans="8:8" s="48" customFormat="1" x14ac:dyDescent="0.3">
      <c r="H107" s="201"/>
    </row>
    <row r="108" spans="8:8" s="48" customFormat="1" x14ac:dyDescent="0.3">
      <c r="H108" s="201"/>
    </row>
    <row r="109" spans="8:8" s="48" customFormat="1" x14ac:dyDescent="0.3">
      <c r="H109" s="201"/>
    </row>
    <row r="110" spans="8:8" s="48" customFormat="1" x14ac:dyDescent="0.3">
      <c r="H110" s="201"/>
    </row>
    <row r="111" spans="8:8" s="48" customFormat="1" x14ac:dyDescent="0.3">
      <c r="H111" s="201"/>
    </row>
    <row r="112" spans="8:8" s="48" customFormat="1" x14ac:dyDescent="0.3">
      <c r="H112" s="201"/>
    </row>
    <row r="113" spans="8:8" s="48" customFormat="1" x14ac:dyDescent="0.3">
      <c r="H113" s="201"/>
    </row>
    <row r="114" spans="8:8" s="48" customFormat="1" x14ac:dyDescent="0.3">
      <c r="H114" s="201"/>
    </row>
    <row r="115" spans="8:8" s="48" customFormat="1" x14ac:dyDescent="0.3">
      <c r="H115" s="201"/>
    </row>
    <row r="116" spans="8:8" s="48" customFormat="1" x14ac:dyDescent="0.3">
      <c r="H116" s="201"/>
    </row>
    <row r="117" spans="8:8" s="48" customFormat="1" x14ac:dyDescent="0.3">
      <c r="H117" s="201"/>
    </row>
    <row r="118" spans="8:8" s="48" customFormat="1" x14ac:dyDescent="0.3">
      <c r="H118" s="201"/>
    </row>
    <row r="119" spans="8:8" s="48" customFormat="1" x14ac:dyDescent="0.3">
      <c r="H119" s="201"/>
    </row>
    <row r="120" spans="8:8" s="48" customFormat="1" x14ac:dyDescent="0.3">
      <c r="H120" s="201"/>
    </row>
    <row r="121" spans="8:8" s="48" customFormat="1" x14ac:dyDescent="0.3">
      <c r="H121" s="201"/>
    </row>
    <row r="122" spans="8:8" s="48" customFormat="1" x14ac:dyDescent="0.3">
      <c r="H122" s="201"/>
    </row>
    <row r="123" spans="8:8" s="48" customFormat="1" x14ac:dyDescent="0.3">
      <c r="H123" s="201"/>
    </row>
    <row r="124" spans="8:8" s="48" customFormat="1" x14ac:dyDescent="0.3">
      <c r="H124" s="201"/>
    </row>
    <row r="125" spans="8:8" s="48" customFormat="1" x14ac:dyDescent="0.3">
      <c r="H125" s="201"/>
    </row>
    <row r="126" spans="8:8" s="48" customFormat="1" x14ac:dyDescent="0.3">
      <c r="H126" s="201"/>
    </row>
    <row r="127" spans="8:8" s="48" customFormat="1" x14ac:dyDescent="0.3">
      <c r="H127" s="201"/>
    </row>
    <row r="128" spans="8:8" s="48" customFormat="1" x14ac:dyDescent="0.3">
      <c r="H128" s="201"/>
    </row>
    <row r="129" spans="8:8" s="48" customFormat="1" x14ac:dyDescent="0.3">
      <c r="H129" s="201"/>
    </row>
    <row r="130" spans="8:8" s="48" customFormat="1" x14ac:dyDescent="0.3">
      <c r="H130" s="201"/>
    </row>
    <row r="131" spans="8:8" s="48" customFormat="1" x14ac:dyDescent="0.3">
      <c r="H131" s="201"/>
    </row>
    <row r="132" spans="8:8" s="48" customFormat="1" x14ac:dyDescent="0.3">
      <c r="H132" s="201"/>
    </row>
    <row r="133" spans="8:8" s="48" customFormat="1" x14ac:dyDescent="0.3">
      <c r="H133" s="201"/>
    </row>
    <row r="134" spans="8:8" s="48" customFormat="1" x14ac:dyDescent="0.3">
      <c r="H134" s="201"/>
    </row>
    <row r="135" spans="8:8" s="48" customFormat="1" x14ac:dyDescent="0.3">
      <c r="H135" s="201"/>
    </row>
    <row r="136" spans="8:8" s="48" customFormat="1" x14ac:dyDescent="0.3">
      <c r="H136" s="201"/>
    </row>
    <row r="137" spans="8:8" s="48" customFormat="1" x14ac:dyDescent="0.3">
      <c r="H137" s="201"/>
    </row>
    <row r="138" spans="8:8" s="48" customFormat="1" x14ac:dyDescent="0.3">
      <c r="H138" s="201"/>
    </row>
    <row r="139" spans="8:8" s="48" customFormat="1" x14ac:dyDescent="0.3">
      <c r="H139" s="201"/>
    </row>
    <row r="140" spans="8:8" s="48" customFormat="1" x14ac:dyDescent="0.3">
      <c r="H140" s="201"/>
    </row>
    <row r="141" spans="8:8" s="48" customFormat="1" x14ac:dyDescent="0.3">
      <c r="H141" s="201"/>
    </row>
    <row r="142" spans="8:8" s="48" customFormat="1" x14ac:dyDescent="0.3">
      <c r="H142" s="201"/>
    </row>
    <row r="143" spans="8:8" s="48" customFormat="1" x14ac:dyDescent="0.3">
      <c r="H143" s="201"/>
    </row>
    <row r="144" spans="8:8" s="48" customFormat="1" x14ac:dyDescent="0.3">
      <c r="H144" s="201"/>
    </row>
    <row r="145" spans="8:8" s="48" customFormat="1" x14ac:dyDescent="0.3">
      <c r="H145" s="201"/>
    </row>
    <row r="146" spans="8:8" s="48" customFormat="1" x14ac:dyDescent="0.3">
      <c r="H146" s="201"/>
    </row>
    <row r="147" spans="8:8" s="48" customFormat="1" x14ac:dyDescent="0.3">
      <c r="H147" s="201"/>
    </row>
    <row r="148" spans="8:8" s="48" customFormat="1" x14ac:dyDescent="0.3">
      <c r="H148" s="201"/>
    </row>
    <row r="149" spans="8:8" s="48" customFormat="1" x14ac:dyDescent="0.3">
      <c r="H149" s="201"/>
    </row>
    <row r="150" spans="8:8" s="48" customFormat="1" x14ac:dyDescent="0.3">
      <c r="H150" s="201"/>
    </row>
    <row r="151" spans="8:8" s="48" customFormat="1" x14ac:dyDescent="0.3">
      <c r="H151" s="201"/>
    </row>
    <row r="152" spans="8:8" s="48" customFormat="1" x14ac:dyDescent="0.3">
      <c r="H152" s="201"/>
    </row>
    <row r="153" spans="8:8" s="48" customFormat="1" x14ac:dyDescent="0.3">
      <c r="H153" s="201"/>
    </row>
    <row r="154" spans="8:8" s="48" customFormat="1" x14ac:dyDescent="0.3">
      <c r="H154" s="201"/>
    </row>
    <row r="155" spans="8:8" s="48" customFormat="1" x14ac:dyDescent="0.3">
      <c r="H155" s="201"/>
    </row>
    <row r="156" spans="8:8" s="48" customFormat="1" x14ac:dyDescent="0.3">
      <c r="H156" s="201"/>
    </row>
    <row r="157" spans="8:8" s="48" customFormat="1" x14ac:dyDescent="0.3">
      <c r="H157" s="201"/>
    </row>
    <row r="158" spans="8:8" s="48" customFormat="1" x14ac:dyDescent="0.3">
      <c r="H158" s="201"/>
    </row>
    <row r="159" spans="8:8" s="48" customFormat="1" x14ac:dyDescent="0.3">
      <c r="H159" s="201"/>
    </row>
    <row r="160" spans="8:8" s="48" customFormat="1" x14ac:dyDescent="0.3">
      <c r="H160" s="201"/>
    </row>
    <row r="161" spans="8:8" s="48" customFormat="1" x14ac:dyDescent="0.3">
      <c r="H161" s="201"/>
    </row>
    <row r="162" spans="8:8" s="48" customFormat="1" x14ac:dyDescent="0.3">
      <c r="H162" s="201"/>
    </row>
    <row r="163" spans="8:8" s="48" customFormat="1" x14ac:dyDescent="0.3">
      <c r="H163" s="201"/>
    </row>
    <row r="164" spans="8:8" s="48" customFormat="1" x14ac:dyDescent="0.3">
      <c r="H164" s="201"/>
    </row>
    <row r="165" spans="8:8" s="48" customFormat="1" x14ac:dyDescent="0.3">
      <c r="H165" s="201"/>
    </row>
    <row r="166" spans="8:8" s="48" customFormat="1" x14ac:dyDescent="0.3">
      <c r="H166" s="201"/>
    </row>
    <row r="167" spans="8:8" s="48" customFormat="1" x14ac:dyDescent="0.3">
      <c r="H167" s="201"/>
    </row>
    <row r="168" spans="8:8" s="48" customFormat="1" x14ac:dyDescent="0.3">
      <c r="H168" s="201"/>
    </row>
    <row r="169" spans="8:8" s="48" customFormat="1" x14ac:dyDescent="0.3">
      <c r="H169" s="201"/>
    </row>
    <row r="170" spans="8:8" s="48" customFormat="1" x14ac:dyDescent="0.3">
      <c r="H170" s="201"/>
    </row>
    <row r="171" spans="8:8" s="48" customFormat="1" x14ac:dyDescent="0.3">
      <c r="H171" s="201"/>
    </row>
    <row r="172" spans="8:8" s="48" customFormat="1" x14ac:dyDescent="0.3">
      <c r="H172" s="201"/>
    </row>
    <row r="173" spans="8:8" s="48" customFormat="1" x14ac:dyDescent="0.3">
      <c r="H173" s="201"/>
    </row>
    <row r="174" spans="8:8" s="48" customFormat="1" x14ac:dyDescent="0.3">
      <c r="H174" s="201"/>
    </row>
    <row r="175" spans="8:8" s="48" customFormat="1" x14ac:dyDescent="0.3">
      <c r="H175" s="201"/>
    </row>
    <row r="176" spans="8:8" s="48" customFormat="1" x14ac:dyDescent="0.3">
      <c r="H176" s="201"/>
    </row>
    <row r="177" spans="8:8" s="48" customFormat="1" x14ac:dyDescent="0.3">
      <c r="H177" s="201"/>
    </row>
    <row r="178" spans="8:8" s="48" customFormat="1" x14ac:dyDescent="0.3">
      <c r="H178" s="201"/>
    </row>
    <row r="179" spans="8:8" s="48" customFormat="1" x14ac:dyDescent="0.3">
      <c r="H179" s="201"/>
    </row>
    <row r="180" spans="8:8" s="48" customFormat="1" x14ac:dyDescent="0.3">
      <c r="H180" s="201"/>
    </row>
    <row r="181" spans="8:8" s="48" customFormat="1" x14ac:dyDescent="0.3">
      <c r="H181" s="201"/>
    </row>
    <row r="182" spans="8:8" s="48" customFormat="1" x14ac:dyDescent="0.3">
      <c r="H182" s="201"/>
    </row>
    <row r="183" spans="8:8" s="48" customFormat="1" x14ac:dyDescent="0.3">
      <c r="H183" s="201"/>
    </row>
    <row r="184" spans="8:8" s="48" customFormat="1" x14ac:dyDescent="0.3">
      <c r="H184" s="201"/>
    </row>
    <row r="185" spans="8:8" s="48" customFormat="1" x14ac:dyDescent="0.3">
      <c r="H185" s="201"/>
    </row>
    <row r="186" spans="8:8" s="48" customFormat="1" x14ac:dyDescent="0.3">
      <c r="H186" s="201"/>
    </row>
    <row r="187" spans="8:8" s="48" customFormat="1" x14ac:dyDescent="0.3">
      <c r="H187" s="201"/>
    </row>
    <row r="188" spans="8:8" s="48" customFormat="1" x14ac:dyDescent="0.3">
      <c r="H188" s="201"/>
    </row>
    <row r="189" spans="8:8" s="48" customFormat="1" x14ac:dyDescent="0.3">
      <c r="H189" s="201"/>
    </row>
    <row r="190" spans="8:8" s="48" customFormat="1" x14ac:dyDescent="0.3">
      <c r="H190" s="201"/>
    </row>
    <row r="191" spans="8:8" s="48" customFormat="1" x14ac:dyDescent="0.3">
      <c r="H191" s="201"/>
    </row>
    <row r="192" spans="8:8" s="48" customFormat="1" x14ac:dyDescent="0.3">
      <c r="H192" s="201"/>
    </row>
    <row r="193" spans="8:8" s="48" customFormat="1" x14ac:dyDescent="0.3">
      <c r="H193" s="201"/>
    </row>
    <row r="194" spans="8:8" s="48" customFormat="1" x14ac:dyDescent="0.3">
      <c r="H194" s="201"/>
    </row>
    <row r="195" spans="8:8" s="48" customFormat="1" x14ac:dyDescent="0.3">
      <c r="H195" s="201"/>
    </row>
    <row r="196" spans="8:8" s="48" customFormat="1" x14ac:dyDescent="0.3">
      <c r="H196" s="201"/>
    </row>
    <row r="197" spans="8:8" s="48" customFormat="1" x14ac:dyDescent="0.3">
      <c r="H197" s="201"/>
    </row>
    <row r="198" spans="8:8" s="48" customFormat="1" x14ac:dyDescent="0.3">
      <c r="H198" s="201"/>
    </row>
    <row r="199" spans="8:8" s="48" customFormat="1" x14ac:dyDescent="0.3">
      <c r="H199" s="201"/>
    </row>
    <row r="200" spans="8:8" s="48" customFormat="1" x14ac:dyDescent="0.3">
      <c r="H200" s="201"/>
    </row>
    <row r="201" spans="8:8" s="48" customFormat="1" x14ac:dyDescent="0.3">
      <c r="H201" s="201"/>
    </row>
    <row r="202" spans="8:8" s="48" customFormat="1" x14ac:dyDescent="0.3">
      <c r="H202" s="201"/>
    </row>
    <row r="203" spans="8:8" s="48" customFormat="1" x14ac:dyDescent="0.3">
      <c r="H203" s="201"/>
    </row>
    <row r="204" spans="8:8" s="48" customFormat="1" x14ac:dyDescent="0.3">
      <c r="H204" s="201"/>
    </row>
    <row r="205" spans="8:8" s="48" customFormat="1" x14ac:dyDescent="0.3">
      <c r="H205" s="201"/>
    </row>
    <row r="206" spans="8:8" s="48" customFormat="1" x14ac:dyDescent="0.3">
      <c r="H206" s="201"/>
    </row>
    <row r="207" spans="8:8" s="48" customFormat="1" x14ac:dyDescent="0.3">
      <c r="H207" s="201"/>
    </row>
    <row r="208" spans="8:8" s="48" customFormat="1" x14ac:dyDescent="0.3">
      <c r="H208" s="201"/>
    </row>
    <row r="209" spans="8:8" s="48" customFormat="1" x14ac:dyDescent="0.3">
      <c r="H209" s="201"/>
    </row>
    <row r="210" spans="8:8" s="48" customFormat="1" x14ac:dyDescent="0.3">
      <c r="H210" s="201"/>
    </row>
    <row r="211" spans="8:8" s="48" customFormat="1" x14ac:dyDescent="0.3">
      <c r="H211" s="201"/>
    </row>
    <row r="212" spans="8:8" s="48" customFormat="1" x14ac:dyDescent="0.3">
      <c r="H212" s="201"/>
    </row>
    <row r="213" spans="8:8" s="48" customFormat="1" x14ac:dyDescent="0.3">
      <c r="H213" s="201"/>
    </row>
    <row r="214" spans="8:8" s="48" customFormat="1" x14ac:dyDescent="0.3">
      <c r="H214" s="201"/>
    </row>
    <row r="215" spans="8:8" s="48" customFormat="1" x14ac:dyDescent="0.3">
      <c r="H215" s="201"/>
    </row>
    <row r="216" spans="8:8" s="48" customFormat="1" x14ac:dyDescent="0.3">
      <c r="H216" s="201"/>
    </row>
    <row r="217" spans="8:8" s="48" customFormat="1" x14ac:dyDescent="0.3">
      <c r="H217" s="201"/>
    </row>
    <row r="218" spans="8:8" s="48" customFormat="1" x14ac:dyDescent="0.3">
      <c r="H218" s="201"/>
    </row>
    <row r="219" spans="8:8" s="48" customFormat="1" x14ac:dyDescent="0.3">
      <c r="H219" s="201"/>
    </row>
    <row r="220" spans="8:8" s="48" customFormat="1" x14ac:dyDescent="0.3">
      <c r="H220" s="201"/>
    </row>
    <row r="221" spans="8:8" s="48" customFormat="1" x14ac:dyDescent="0.3">
      <c r="H221" s="201"/>
    </row>
    <row r="222" spans="8:8" s="48" customFormat="1" x14ac:dyDescent="0.3">
      <c r="H222" s="201"/>
    </row>
    <row r="223" spans="8:8" s="48" customFormat="1" x14ac:dyDescent="0.3">
      <c r="H223" s="201"/>
    </row>
    <row r="224" spans="8:8" s="48" customFormat="1" x14ac:dyDescent="0.3">
      <c r="H224" s="201"/>
    </row>
    <row r="225" spans="8:8" s="48" customFormat="1" x14ac:dyDescent="0.3">
      <c r="H225" s="201"/>
    </row>
    <row r="226" spans="8:8" s="48" customFormat="1" x14ac:dyDescent="0.3">
      <c r="H226" s="201"/>
    </row>
    <row r="227" spans="8:8" s="48" customFormat="1" x14ac:dyDescent="0.3">
      <c r="H227" s="201"/>
    </row>
    <row r="228" spans="8:8" s="48" customFormat="1" x14ac:dyDescent="0.3">
      <c r="H228" s="201"/>
    </row>
    <row r="229" spans="8:8" s="48" customFormat="1" x14ac:dyDescent="0.3">
      <c r="H229" s="201"/>
    </row>
    <row r="230" spans="8:8" s="48" customFormat="1" x14ac:dyDescent="0.3">
      <c r="H230" s="201"/>
    </row>
    <row r="231" spans="8:8" s="48" customFormat="1" x14ac:dyDescent="0.3">
      <c r="H231" s="201"/>
    </row>
    <row r="232" spans="8:8" s="48" customFormat="1" x14ac:dyDescent="0.3">
      <c r="H232" s="201"/>
    </row>
    <row r="233" spans="8:8" s="48" customFormat="1" x14ac:dyDescent="0.3">
      <c r="H233" s="201"/>
    </row>
    <row r="234" spans="8:8" s="48" customFormat="1" x14ac:dyDescent="0.3">
      <c r="H234" s="201"/>
    </row>
    <row r="235" spans="8:8" s="48" customFormat="1" x14ac:dyDescent="0.3">
      <c r="H235" s="201"/>
    </row>
    <row r="236" spans="8:8" s="48" customFormat="1" x14ac:dyDescent="0.3">
      <c r="H236" s="201"/>
    </row>
    <row r="237" spans="8:8" s="48" customFormat="1" x14ac:dyDescent="0.3">
      <c r="H237" s="201"/>
    </row>
    <row r="238" spans="8:8" s="48" customFormat="1" x14ac:dyDescent="0.3">
      <c r="H238" s="201"/>
    </row>
    <row r="239" spans="8:8" s="48" customFormat="1" x14ac:dyDescent="0.3">
      <c r="H239" s="201"/>
    </row>
    <row r="240" spans="8:8" s="48" customFormat="1" x14ac:dyDescent="0.3">
      <c r="H240" s="201"/>
    </row>
    <row r="241" spans="8:8" s="48" customFormat="1" x14ac:dyDescent="0.3">
      <c r="H241" s="201"/>
    </row>
    <row r="242" spans="8:8" s="48" customFormat="1" x14ac:dyDescent="0.3">
      <c r="H242" s="201"/>
    </row>
    <row r="243" spans="8:8" s="48" customFormat="1" x14ac:dyDescent="0.3">
      <c r="H243" s="201"/>
    </row>
    <row r="244" spans="8:8" s="48" customFormat="1" x14ac:dyDescent="0.3">
      <c r="H244" s="201"/>
    </row>
    <row r="245" spans="8:8" s="48" customFormat="1" x14ac:dyDescent="0.3">
      <c r="H245" s="201"/>
    </row>
    <row r="246" spans="8:8" s="48" customFormat="1" x14ac:dyDescent="0.3">
      <c r="H246" s="201"/>
    </row>
    <row r="247" spans="8:8" s="48" customFormat="1" x14ac:dyDescent="0.3">
      <c r="H247" s="201"/>
    </row>
    <row r="248" spans="8:8" s="48" customFormat="1" x14ac:dyDescent="0.3">
      <c r="H248" s="201"/>
    </row>
    <row r="249" spans="8:8" s="48" customFormat="1" x14ac:dyDescent="0.3">
      <c r="H249" s="201"/>
    </row>
    <row r="250" spans="8:8" s="48" customFormat="1" x14ac:dyDescent="0.3">
      <c r="H250" s="201"/>
    </row>
    <row r="251" spans="8:8" s="48" customFormat="1" x14ac:dyDescent="0.3">
      <c r="H251" s="201"/>
    </row>
    <row r="252" spans="8:8" s="48" customFormat="1" x14ac:dyDescent="0.3">
      <c r="H252" s="201"/>
    </row>
    <row r="253" spans="8:8" s="48" customFormat="1" x14ac:dyDescent="0.3">
      <c r="H253" s="201"/>
    </row>
    <row r="254" spans="8:8" s="48" customFormat="1" x14ac:dyDescent="0.3">
      <c r="H254" s="201"/>
    </row>
    <row r="255" spans="8:8" s="48" customFormat="1" x14ac:dyDescent="0.3">
      <c r="H255" s="201"/>
    </row>
    <row r="256" spans="8:8" s="48" customFormat="1" x14ac:dyDescent="0.3">
      <c r="H256" s="201"/>
    </row>
    <row r="257" spans="8:8" s="48" customFormat="1" x14ac:dyDescent="0.3">
      <c r="H257" s="201"/>
    </row>
    <row r="258" spans="8:8" s="48" customFormat="1" x14ac:dyDescent="0.3">
      <c r="H258" s="201"/>
    </row>
    <row r="259" spans="8:8" s="48" customFormat="1" x14ac:dyDescent="0.3">
      <c r="H259" s="201"/>
    </row>
    <row r="260" spans="8:8" s="48" customFormat="1" x14ac:dyDescent="0.3">
      <c r="H260" s="201"/>
    </row>
    <row r="261" spans="8:8" s="48" customFormat="1" x14ac:dyDescent="0.3">
      <c r="H261" s="201"/>
    </row>
    <row r="262" spans="8:8" s="48" customFormat="1" x14ac:dyDescent="0.3">
      <c r="H262" s="201"/>
    </row>
    <row r="263" spans="8:8" s="48" customFormat="1" x14ac:dyDescent="0.3">
      <c r="H263" s="201"/>
    </row>
    <row r="264" spans="8:8" s="48" customFormat="1" x14ac:dyDescent="0.3">
      <c r="H264" s="201"/>
    </row>
    <row r="265" spans="8:8" s="48" customFormat="1" x14ac:dyDescent="0.3">
      <c r="H265" s="201"/>
    </row>
    <row r="266" spans="8:8" s="48" customFormat="1" x14ac:dyDescent="0.3">
      <c r="H266" s="201"/>
    </row>
    <row r="267" spans="8:8" s="48" customFormat="1" x14ac:dyDescent="0.3">
      <c r="H267" s="201"/>
    </row>
    <row r="268" spans="8:8" s="48" customFormat="1" x14ac:dyDescent="0.3">
      <c r="H268" s="201"/>
    </row>
    <row r="269" spans="8:8" s="48" customFormat="1" x14ac:dyDescent="0.3">
      <c r="H269" s="201"/>
    </row>
    <row r="270" spans="8:8" s="48" customFormat="1" x14ac:dyDescent="0.3">
      <c r="H270" s="201"/>
    </row>
    <row r="271" spans="8:8" s="48" customFormat="1" x14ac:dyDescent="0.3">
      <c r="H271" s="201"/>
    </row>
    <row r="272" spans="8:8" s="48" customFormat="1" x14ac:dyDescent="0.3">
      <c r="H272" s="201"/>
    </row>
    <row r="273" spans="8:8" s="48" customFormat="1" x14ac:dyDescent="0.3">
      <c r="H273" s="201"/>
    </row>
    <row r="274" spans="8:8" s="48" customFormat="1" x14ac:dyDescent="0.3">
      <c r="H274" s="201"/>
    </row>
    <row r="275" spans="8:8" s="48" customFormat="1" x14ac:dyDescent="0.3">
      <c r="H275" s="201"/>
    </row>
    <row r="276" spans="8:8" s="48" customFormat="1" x14ac:dyDescent="0.3">
      <c r="H276" s="201"/>
    </row>
    <row r="277" spans="8:8" s="48" customFormat="1" x14ac:dyDescent="0.3">
      <c r="H277" s="201"/>
    </row>
    <row r="278" spans="8:8" s="48" customFormat="1" x14ac:dyDescent="0.3">
      <c r="H278" s="201"/>
    </row>
    <row r="279" spans="8:8" s="48" customFormat="1" x14ac:dyDescent="0.3">
      <c r="H279" s="201"/>
    </row>
    <row r="280" spans="8:8" s="48" customFormat="1" x14ac:dyDescent="0.3">
      <c r="H280" s="201"/>
    </row>
    <row r="281" spans="8:8" s="48" customFormat="1" x14ac:dyDescent="0.3">
      <c r="H281" s="201"/>
    </row>
    <row r="282" spans="8:8" s="48" customFormat="1" x14ac:dyDescent="0.3">
      <c r="H282" s="201"/>
    </row>
    <row r="283" spans="8:8" s="48" customFormat="1" x14ac:dyDescent="0.3">
      <c r="H283" s="201"/>
    </row>
    <row r="284" spans="8:8" s="48" customFormat="1" x14ac:dyDescent="0.3">
      <c r="H284" s="201"/>
    </row>
    <row r="285" spans="8:8" s="48" customFormat="1" x14ac:dyDescent="0.3">
      <c r="H285" s="201"/>
    </row>
    <row r="286" spans="8:8" s="48" customFormat="1" x14ac:dyDescent="0.3">
      <c r="H286" s="201"/>
    </row>
    <row r="287" spans="8:8" s="48" customFormat="1" x14ac:dyDescent="0.3">
      <c r="H287" s="201"/>
    </row>
    <row r="288" spans="8:8" s="48" customFormat="1" x14ac:dyDescent="0.3">
      <c r="H288" s="201"/>
    </row>
    <row r="289" spans="8:8" s="48" customFormat="1" x14ac:dyDescent="0.3">
      <c r="H289" s="201"/>
    </row>
    <row r="290" spans="8:8" s="48" customFormat="1" x14ac:dyDescent="0.3">
      <c r="H290" s="201"/>
    </row>
    <row r="291" spans="8:8" s="48" customFormat="1" x14ac:dyDescent="0.3">
      <c r="H291" s="201"/>
    </row>
    <row r="292" spans="8:8" s="48" customFormat="1" x14ac:dyDescent="0.3">
      <c r="H292" s="201"/>
    </row>
    <row r="293" spans="8:8" s="48" customFormat="1" x14ac:dyDescent="0.3">
      <c r="H293" s="201"/>
    </row>
    <row r="294" spans="8:8" s="48" customFormat="1" x14ac:dyDescent="0.3">
      <c r="H294" s="201"/>
    </row>
    <row r="295" spans="8:8" s="48" customFormat="1" x14ac:dyDescent="0.3">
      <c r="H295" s="201"/>
    </row>
    <row r="296" spans="8:8" s="48" customFormat="1" x14ac:dyDescent="0.3">
      <c r="H296" s="201"/>
    </row>
    <row r="297" spans="8:8" s="48" customFormat="1" x14ac:dyDescent="0.3">
      <c r="H297" s="201"/>
    </row>
    <row r="298" spans="8:8" s="48" customFormat="1" x14ac:dyDescent="0.3">
      <c r="H298" s="201"/>
    </row>
    <row r="299" spans="8:8" s="48" customFormat="1" x14ac:dyDescent="0.3">
      <c r="H299" s="201"/>
    </row>
    <row r="300" spans="8:8" s="48" customFormat="1" x14ac:dyDescent="0.3">
      <c r="H300" s="201"/>
    </row>
    <row r="301" spans="8:8" s="48" customFormat="1" x14ac:dyDescent="0.3">
      <c r="H301" s="201"/>
    </row>
    <row r="302" spans="8:8" s="48" customFormat="1" x14ac:dyDescent="0.3">
      <c r="H302" s="201"/>
    </row>
    <row r="303" spans="8:8" s="48" customFormat="1" x14ac:dyDescent="0.3">
      <c r="H303" s="201"/>
    </row>
    <row r="304" spans="8:8" s="48" customFormat="1" x14ac:dyDescent="0.3">
      <c r="H304" s="201"/>
    </row>
    <row r="305" spans="8:8" s="48" customFormat="1" x14ac:dyDescent="0.3">
      <c r="H305" s="201"/>
    </row>
    <row r="306" spans="8:8" s="48" customFormat="1" x14ac:dyDescent="0.3">
      <c r="H306" s="201"/>
    </row>
    <row r="307" spans="8:8" s="48" customFormat="1" x14ac:dyDescent="0.3">
      <c r="H307" s="201"/>
    </row>
    <row r="308" spans="8:8" s="48" customFormat="1" x14ac:dyDescent="0.3">
      <c r="H308" s="201"/>
    </row>
    <row r="309" spans="8:8" s="48" customFormat="1" x14ac:dyDescent="0.3">
      <c r="H309" s="201"/>
    </row>
    <row r="310" spans="8:8" s="48" customFormat="1" x14ac:dyDescent="0.3">
      <c r="H310" s="201"/>
    </row>
    <row r="311" spans="8:8" s="48" customFormat="1" x14ac:dyDescent="0.3">
      <c r="H311" s="201"/>
    </row>
    <row r="312" spans="8:8" s="48" customFormat="1" x14ac:dyDescent="0.3">
      <c r="H312" s="201"/>
    </row>
    <row r="313" spans="8:8" s="48" customFormat="1" x14ac:dyDescent="0.3">
      <c r="H313" s="201"/>
    </row>
    <row r="314" spans="8:8" s="48" customFormat="1" x14ac:dyDescent="0.3">
      <c r="H314" s="201"/>
    </row>
    <row r="315" spans="8:8" s="48" customFormat="1" x14ac:dyDescent="0.3">
      <c r="H315" s="201"/>
    </row>
    <row r="316" spans="8:8" s="48" customFormat="1" x14ac:dyDescent="0.3">
      <c r="H316" s="201"/>
    </row>
    <row r="317" spans="8:8" s="48" customFormat="1" x14ac:dyDescent="0.3">
      <c r="H317" s="201"/>
    </row>
    <row r="318" spans="8:8" s="48" customFormat="1" x14ac:dyDescent="0.3">
      <c r="H318" s="201"/>
    </row>
    <row r="319" spans="8:8" s="48" customFormat="1" x14ac:dyDescent="0.3">
      <c r="H319" s="201"/>
    </row>
    <row r="320" spans="8:8" s="48" customFormat="1" x14ac:dyDescent="0.3">
      <c r="H320" s="201"/>
    </row>
    <row r="321" spans="8:8" s="48" customFormat="1" x14ac:dyDescent="0.3">
      <c r="H321" s="201"/>
    </row>
    <row r="322" spans="8:8" s="48" customFormat="1" x14ac:dyDescent="0.3">
      <c r="H322" s="201"/>
    </row>
    <row r="323" spans="8:8" s="48" customFormat="1" x14ac:dyDescent="0.3">
      <c r="H323" s="201"/>
    </row>
    <row r="324" spans="8:8" s="48" customFormat="1" x14ac:dyDescent="0.3">
      <c r="H324" s="201"/>
    </row>
    <row r="325" spans="8:8" s="48" customFormat="1" x14ac:dyDescent="0.3">
      <c r="H325" s="201"/>
    </row>
    <row r="326" spans="8:8" s="48" customFormat="1" x14ac:dyDescent="0.3">
      <c r="H326" s="201"/>
    </row>
    <row r="327" spans="8:8" s="48" customFormat="1" x14ac:dyDescent="0.3">
      <c r="H327" s="201"/>
    </row>
    <row r="328" spans="8:8" s="48" customFormat="1" x14ac:dyDescent="0.3">
      <c r="H328" s="201"/>
    </row>
    <row r="329" spans="8:8" s="48" customFormat="1" x14ac:dyDescent="0.3">
      <c r="H329" s="201"/>
    </row>
    <row r="330" spans="8:8" s="48" customFormat="1" x14ac:dyDescent="0.3">
      <c r="H330" s="201"/>
    </row>
    <row r="331" spans="8:8" s="48" customFormat="1" x14ac:dyDescent="0.3">
      <c r="H331" s="201"/>
    </row>
    <row r="332" spans="8:8" s="48" customFormat="1" x14ac:dyDescent="0.3">
      <c r="H332" s="201"/>
    </row>
    <row r="333" spans="8:8" s="48" customFormat="1" x14ac:dyDescent="0.3">
      <c r="H333" s="201"/>
    </row>
    <row r="334" spans="8:8" s="48" customFormat="1" x14ac:dyDescent="0.3">
      <c r="H334" s="201"/>
    </row>
    <row r="335" spans="8:8" s="48" customFormat="1" x14ac:dyDescent="0.3">
      <c r="H335" s="201"/>
    </row>
    <row r="336" spans="8:8" s="48" customFormat="1" x14ac:dyDescent="0.3">
      <c r="H336" s="201"/>
    </row>
    <row r="337" spans="8:8" s="48" customFormat="1" x14ac:dyDescent="0.3">
      <c r="H337" s="201"/>
    </row>
    <row r="338" spans="8:8" s="48" customFormat="1" x14ac:dyDescent="0.3">
      <c r="H338" s="201"/>
    </row>
    <row r="339" spans="8:8" s="48" customFormat="1" x14ac:dyDescent="0.3">
      <c r="H339" s="201"/>
    </row>
    <row r="340" spans="8:8" s="48" customFormat="1" x14ac:dyDescent="0.3">
      <c r="H340" s="201"/>
    </row>
    <row r="341" spans="8:8" s="48" customFormat="1" x14ac:dyDescent="0.3">
      <c r="H341" s="201"/>
    </row>
    <row r="342" spans="8:8" s="48" customFormat="1" x14ac:dyDescent="0.3">
      <c r="H342" s="201"/>
    </row>
    <row r="343" spans="8:8" s="48" customFormat="1" x14ac:dyDescent="0.3">
      <c r="H343" s="201"/>
    </row>
    <row r="344" spans="8:8" s="48" customFormat="1" x14ac:dyDescent="0.3">
      <c r="H344" s="201"/>
    </row>
    <row r="345" spans="8:8" s="48" customFormat="1" x14ac:dyDescent="0.3">
      <c r="H345" s="201"/>
    </row>
    <row r="346" spans="8:8" s="48" customFormat="1" x14ac:dyDescent="0.3">
      <c r="H346" s="201"/>
    </row>
    <row r="347" spans="8:8" s="48" customFormat="1" x14ac:dyDescent="0.3">
      <c r="H347" s="201"/>
    </row>
    <row r="348" spans="8:8" s="48" customFormat="1" x14ac:dyDescent="0.3">
      <c r="H348" s="201"/>
    </row>
    <row r="349" spans="8:8" s="48" customFormat="1" x14ac:dyDescent="0.3">
      <c r="H349" s="201"/>
    </row>
    <row r="350" spans="8:8" s="48" customFormat="1" x14ac:dyDescent="0.3">
      <c r="H350" s="201"/>
    </row>
    <row r="351" spans="8:8" s="48" customFormat="1" x14ac:dyDescent="0.3">
      <c r="H351" s="201"/>
    </row>
    <row r="352" spans="8:8" s="48" customFormat="1" x14ac:dyDescent="0.3">
      <c r="H352" s="201"/>
    </row>
    <row r="353" spans="8:8" s="48" customFormat="1" x14ac:dyDescent="0.3">
      <c r="H353" s="201"/>
    </row>
    <row r="354" spans="8:8" s="48" customFormat="1" x14ac:dyDescent="0.3">
      <c r="H354" s="201"/>
    </row>
    <row r="355" spans="8:8" s="48" customFormat="1" x14ac:dyDescent="0.3">
      <c r="H355" s="201"/>
    </row>
    <row r="356" spans="8:8" s="48" customFormat="1" x14ac:dyDescent="0.3">
      <c r="H356" s="201"/>
    </row>
    <row r="357" spans="8:8" s="48" customFormat="1" x14ac:dyDescent="0.3">
      <c r="H357" s="201"/>
    </row>
    <row r="358" spans="8:8" s="48" customFormat="1" x14ac:dyDescent="0.3">
      <c r="H358" s="201"/>
    </row>
    <row r="359" spans="8:8" s="48" customFormat="1" x14ac:dyDescent="0.3">
      <c r="H359" s="201"/>
    </row>
    <row r="360" spans="8:8" s="48" customFormat="1" x14ac:dyDescent="0.3">
      <c r="H360" s="201"/>
    </row>
    <row r="361" spans="8:8" s="48" customFormat="1" x14ac:dyDescent="0.3">
      <c r="H361" s="201"/>
    </row>
    <row r="362" spans="8:8" s="48" customFormat="1" x14ac:dyDescent="0.3">
      <c r="H362" s="201"/>
    </row>
    <row r="363" spans="8:8" s="48" customFormat="1" x14ac:dyDescent="0.3">
      <c r="H363" s="201"/>
    </row>
    <row r="364" spans="8:8" s="48" customFormat="1" x14ac:dyDescent="0.3">
      <c r="H364" s="201"/>
    </row>
    <row r="365" spans="8:8" s="48" customFormat="1" x14ac:dyDescent="0.3">
      <c r="H365" s="201"/>
    </row>
    <row r="366" spans="8:8" s="48" customFormat="1" x14ac:dyDescent="0.3">
      <c r="H366" s="201"/>
    </row>
    <row r="367" spans="8:8" s="48" customFormat="1" x14ac:dyDescent="0.3">
      <c r="H367" s="201"/>
    </row>
    <row r="368" spans="8:8" s="48" customFormat="1" x14ac:dyDescent="0.3">
      <c r="H368" s="201"/>
    </row>
    <row r="369" spans="8:8" s="48" customFormat="1" x14ac:dyDescent="0.3">
      <c r="H369" s="201"/>
    </row>
    <row r="370" spans="8:8" s="48" customFormat="1" x14ac:dyDescent="0.3">
      <c r="H370" s="201"/>
    </row>
    <row r="371" spans="8:8" s="48" customFormat="1" x14ac:dyDescent="0.3">
      <c r="H371" s="201"/>
    </row>
    <row r="372" spans="8:8" s="48" customFormat="1" x14ac:dyDescent="0.3">
      <c r="H372" s="201"/>
    </row>
    <row r="373" spans="8:8" s="48" customFormat="1" x14ac:dyDescent="0.3">
      <c r="H373" s="201"/>
    </row>
    <row r="374" spans="8:8" s="48" customFormat="1" x14ac:dyDescent="0.3">
      <c r="H374" s="201"/>
    </row>
    <row r="375" spans="8:8" s="48" customFormat="1" x14ac:dyDescent="0.3">
      <c r="H375" s="201"/>
    </row>
    <row r="376" spans="8:8" s="48" customFormat="1" x14ac:dyDescent="0.3">
      <c r="H376" s="201"/>
    </row>
    <row r="377" spans="8:8" s="48" customFormat="1" x14ac:dyDescent="0.3">
      <c r="H377" s="201"/>
    </row>
    <row r="378" spans="8:8" s="48" customFormat="1" x14ac:dyDescent="0.3">
      <c r="H378" s="201"/>
    </row>
    <row r="379" spans="8:8" s="48" customFormat="1" x14ac:dyDescent="0.3">
      <c r="H379" s="201"/>
    </row>
    <row r="380" spans="8:8" s="48" customFormat="1" x14ac:dyDescent="0.3">
      <c r="H380" s="201"/>
    </row>
    <row r="381" spans="8:8" s="48" customFormat="1" x14ac:dyDescent="0.3">
      <c r="H381" s="201"/>
    </row>
    <row r="382" spans="8:8" s="48" customFormat="1" x14ac:dyDescent="0.3">
      <c r="H382" s="201"/>
    </row>
    <row r="383" spans="8:8" s="48" customFormat="1" x14ac:dyDescent="0.3">
      <c r="H383" s="201"/>
    </row>
    <row r="384" spans="8:8" s="48" customFormat="1" x14ac:dyDescent="0.3">
      <c r="H384" s="201"/>
    </row>
    <row r="385" spans="8:8" s="48" customFormat="1" x14ac:dyDescent="0.3">
      <c r="H385" s="201"/>
    </row>
    <row r="386" spans="8:8" s="48" customFormat="1" x14ac:dyDescent="0.3">
      <c r="H386" s="201"/>
    </row>
    <row r="387" spans="8:8" s="48" customFormat="1" x14ac:dyDescent="0.3">
      <c r="H387" s="201"/>
    </row>
    <row r="388" spans="8:8" s="48" customFormat="1" x14ac:dyDescent="0.3">
      <c r="H388" s="201"/>
    </row>
    <row r="389" spans="8:8" s="48" customFormat="1" x14ac:dyDescent="0.3">
      <c r="H389" s="201"/>
    </row>
    <row r="390" spans="8:8" s="48" customFormat="1" x14ac:dyDescent="0.3">
      <c r="H390" s="201"/>
    </row>
    <row r="391" spans="8:8" s="48" customFormat="1" x14ac:dyDescent="0.3">
      <c r="H391" s="201"/>
    </row>
    <row r="392" spans="8:8" s="48" customFormat="1" x14ac:dyDescent="0.3">
      <c r="H392" s="201"/>
    </row>
    <row r="393" spans="8:8" s="48" customFormat="1" x14ac:dyDescent="0.3">
      <c r="H393" s="201"/>
    </row>
    <row r="394" spans="8:8" s="48" customFormat="1" x14ac:dyDescent="0.3">
      <c r="H394" s="201"/>
    </row>
    <row r="395" spans="8:8" s="48" customFormat="1" x14ac:dyDescent="0.3">
      <c r="H395" s="201"/>
    </row>
    <row r="396" spans="8:8" s="48" customFormat="1" x14ac:dyDescent="0.3">
      <c r="H396" s="201"/>
    </row>
    <row r="397" spans="8:8" s="48" customFormat="1" x14ac:dyDescent="0.3">
      <c r="H397" s="201"/>
    </row>
    <row r="398" spans="8:8" s="48" customFormat="1" x14ac:dyDescent="0.3">
      <c r="H398" s="201"/>
    </row>
    <row r="399" spans="8:8" s="48" customFormat="1" x14ac:dyDescent="0.3">
      <c r="H399" s="201"/>
    </row>
    <row r="400" spans="8:8" s="48" customFormat="1" x14ac:dyDescent="0.3">
      <c r="H400" s="201"/>
    </row>
    <row r="401" spans="8:8" s="48" customFormat="1" x14ac:dyDescent="0.3">
      <c r="H401" s="201"/>
    </row>
    <row r="402" spans="8:8" s="48" customFormat="1" x14ac:dyDescent="0.3">
      <c r="H402" s="201"/>
    </row>
    <row r="403" spans="8:8" s="48" customFormat="1" x14ac:dyDescent="0.3">
      <c r="H403" s="201"/>
    </row>
    <row r="404" spans="8:8" s="48" customFormat="1" x14ac:dyDescent="0.3">
      <c r="H404" s="201"/>
    </row>
    <row r="405" spans="8:8" s="48" customFormat="1" x14ac:dyDescent="0.3">
      <c r="H405" s="201"/>
    </row>
    <row r="406" spans="8:8" s="48" customFormat="1" x14ac:dyDescent="0.3">
      <c r="H406" s="201"/>
    </row>
    <row r="407" spans="8:8" s="48" customFormat="1" x14ac:dyDescent="0.3">
      <c r="H407" s="201"/>
    </row>
    <row r="408" spans="8:8" s="48" customFormat="1" x14ac:dyDescent="0.3">
      <c r="H408" s="201"/>
    </row>
    <row r="409" spans="8:8" s="48" customFormat="1" x14ac:dyDescent="0.3">
      <c r="H409" s="201"/>
    </row>
    <row r="410" spans="8:8" s="48" customFormat="1" x14ac:dyDescent="0.3">
      <c r="H410" s="201"/>
    </row>
    <row r="411" spans="8:8" s="48" customFormat="1" x14ac:dyDescent="0.3">
      <c r="H411" s="201"/>
    </row>
    <row r="412" spans="8:8" s="48" customFormat="1" x14ac:dyDescent="0.3">
      <c r="H412" s="201"/>
    </row>
    <row r="413" spans="8:8" s="48" customFormat="1" x14ac:dyDescent="0.3">
      <c r="H413" s="201"/>
    </row>
    <row r="414" spans="8:8" s="48" customFormat="1" x14ac:dyDescent="0.3">
      <c r="H414" s="201"/>
    </row>
    <row r="415" spans="8:8" s="48" customFormat="1" x14ac:dyDescent="0.3">
      <c r="H415" s="201"/>
    </row>
    <row r="416" spans="8:8" s="48" customFormat="1" x14ac:dyDescent="0.3">
      <c r="H416" s="201"/>
    </row>
    <row r="417" spans="8:8" s="48" customFormat="1" x14ac:dyDescent="0.3">
      <c r="H417" s="201"/>
    </row>
    <row r="418" spans="8:8" s="48" customFormat="1" x14ac:dyDescent="0.3">
      <c r="H418" s="201"/>
    </row>
    <row r="419" spans="8:8" s="48" customFormat="1" x14ac:dyDescent="0.3">
      <c r="H419" s="201"/>
    </row>
    <row r="420" spans="8:8" s="48" customFormat="1" x14ac:dyDescent="0.3">
      <c r="H420" s="201"/>
    </row>
    <row r="421" spans="8:8" s="48" customFormat="1" x14ac:dyDescent="0.3">
      <c r="H421" s="201"/>
    </row>
    <row r="422" spans="8:8" s="48" customFormat="1" x14ac:dyDescent="0.3">
      <c r="H422" s="201"/>
    </row>
    <row r="423" spans="8:8" s="48" customFormat="1" x14ac:dyDescent="0.3">
      <c r="H423" s="201"/>
    </row>
    <row r="424" spans="8:8" s="48" customFormat="1" x14ac:dyDescent="0.3">
      <c r="H424" s="201"/>
    </row>
    <row r="425" spans="8:8" s="48" customFormat="1" x14ac:dyDescent="0.3">
      <c r="H425" s="201"/>
    </row>
    <row r="426" spans="8:8" s="48" customFormat="1" x14ac:dyDescent="0.3">
      <c r="H426" s="201"/>
    </row>
    <row r="427" spans="8:8" s="48" customFormat="1" x14ac:dyDescent="0.3">
      <c r="H427" s="201"/>
    </row>
    <row r="428" spans="8:8" s="48" customFormat="1" x14ac:dyDescent="0.3">
      <c r="H428" s="201"/>
    </row>
    <row r="429" spans="8:8" s="48" customFormat="1" x14ac:dyDescent="0.3">
      <c r="H429" s="201"/>
    </row>
    <row r="430" spans="8:8" s="48" customFormat="1" x14ac:dyDescent="0.3">
      <c r="H430" s="201"/>
    </row>
    <row r="431" spans="8:8" s="48" customFormat="1" x14ac:dyDescent="0.3">
      <c r="H431" s="201"/>
    </row>
    <row r="432" spans="8:8" s="48" customFormat="1" x14ac:dyDescent="0.3">
      <c r="H432" s="201"/>
    </row>
    <row r="433" spans="8:8" s="48" customFormat="1" x14ac:dyDescent="0.3">
      <c r="H433" s="201"/>
    </row>
    <row r="434" spans="8:8" s="48" customFormat="1" x14ac:dyDescent="0.3">
      <c r="H434" s="201"/>
    </row>
    <row r="435" spans="8:8" s="48" customFormat="1" x14ac:dyDescent="0.3">
      <c r="H435" s="201"/>
    </row>
    <row r="436" spans="8:8" s="48" customFormat="1" x14ac:dyDescent="0.3">
      <c r="H436" s="201"/>
    </row>
    <row r="437" spans="8:8" s="48" customFormat="1" x14ac:dyDescent="0.3">
      <c r="H437" s="201"/>
    </row>
    <row r="438" spans="8:8" s="48" customFormat="1" x14ac:dyDescent="0.3">
      <c r="H438" s="201"/>
    </row>
    <row r="439" spans="8:8" s="48" customFormat="1" x14ac:dyDescent="0.3">
      <c r="H439" s="201"/>
    </row>
    <row r="440" spans="8:8" s="48" customFormat="1" x14ac:dyDescent="0.3">
      <c r="H440" s="201"/>
    </row>
    <row r="441" spans="8:8" s="48" customFormat="1" x14ac:dyDescent="0.3">
      <c r="H441" s="201"/>
    </row>
    <row r="442" spans="8:8" s="48" customFormat="1" x14ac:dyDescent="0.3">
      <c r="H442" s="201"/>
    </row>
    <row r="443" spans="8:8" s="48" customFormat="1" x14ac:dyDescent="0.3">
      <c r="H443" s="201"/>
    </row>
    <row r="444" spans="8:8" s="48" customFormat="1" x14ac:dyDescent="0.3">
      <c r="H444" s="201"/>
    </row>
    <row r="445" spans="8:8" s="48" customFormat="1" x14ac:dyDescent="0.3">
      <c r="H445" s="201"/>
    </row>
    <row r="446" spans="8:8" s="48" customFormat="1" x14ac:dyDescent="0.3">
      <c r="H446" s="201"/>
    </row>
    <row r="447" spans="8:8" s="48" customFormat="1" x14ac:dyDescent="0.3">
      <c r="H447" s="201"/>
    </row>
    <row r="448" spans="8:8" s="48" customFormat="1" x14ac:dyDescent="0.3">
      <c r="H448" s="201"/>
    </row>
    <row r="449" spans="8:8" s="48" customFormat="1" x14ac:dyDescent="0.3">
      <c r="H449" s="201"/>
    </row>
    <row r="450" spans="8:8" s="48" customFormat="1" x14ac:dyDescent="0.3">
      <c r="H450" s="201"/>
    </row>
    <row r="451" spans="8:8" s="48" customFormat="1" x14ac:dyDescent="0.3">
      <c r="H451" s="201"/>
    </row>
    <row r="452" spans="8:8" s="48" customFormat="1" x14ac:dyDescent="0.3">
      <c r="H452" s="201"/>
    </row>
    <row r="453" spans="8:8" s="48" customFormat="1" x14ac:dyDescent="0.3">
      <c r="H453" s="201"/>
    </row>
    <row r="454" spans="8:8" s="48" customFormat="1" x14ac:dyDescent="0.3">
      <c r="H454" s="201"/>
    </row>
    <row r="455" spans="8:8" s="48" customFormat="1" x14ac:dyDescent="0.3">
      <c r="H455" s="201"/>
    </row>
    <row r="456" spans="8:8" s="48" customFormat="1" x14ac:dyDescent="0.3">
      <c r="H456" s="201"/>
    </row>
    <row r="457" spans="8:8" s="48" customFormat="1" x14ac:dyDescent="0.3">
      <c r="H457" s="201"/>
    </row>
    <row r="458" spans="8:8" s="48" customFormat="1" x14ac:dyDescent="0.3">
      <c r="H458" s="201"/>
    </row>
    <row r="459" spans="8:8" s="48" customFormat="1" x14ac:dyDescent="0.3">
      <c r="H459" s="201"/>
    </row>
    <row r="460" spans="8:8" s="48" customFormat="1" x14ac:dyDescent="0.3">
      <c r="H460" s="201"/>
    </row>
    <row r="461" spans="8:8" s="48" customFormat="1" x14ac:dyDescent="0.3">
      <c r="H461" s="201"/>
    </row>
    <row r="462" spans="8:8" s="48" customFormat="1" x14ac:dyDescent="0.3">
      <c r="H462" s="201"/>
    </row>
    <row r="463" spans="8:8" s="48" customFormat="1" x14ac:dyDescent="0.3">
      <c r="H463" s="201"/>
    </row>
    <row r="464" spans="8:8" s="48" customFormat="1" x14ac:dyDescent="0.3">
      <c r="H464" s="201"/>
    </row>
    <row r="465" spans="8:8" s="48" customFormat="1" x14ac:dyDescent="0.3">
      <c r="H465" s="201"/>
    </row>
    <row r="466" spans="8:8" s="48" customFormat="1" x14ac:dyDescent="0.3">
      <c r="H466" s="201"/>
    </row>
    <row r="467" spans="8:8" s="48" customFormat="1" x14ac:dyDescent="0.3">
      <c r="H467" s="201"/>
    </row>
    <row r="468" spans="8:8" s="48" customFormat="1" x14ac:dyDescent="0.3">
      <c r="H468" s="201"/>
    </row>
    <row r="469" spans="8:8" s="48" customFormat="1" x14ac:dyDescent="0.3">
      <c r="H469" s="201"/>
    </row>
    <row r="470" spans="8:8" s="48" customFormat="1" x14ac:dyDescent="0.3">
      <c r="H470" s="201"/>
    </row>
    <row r="471" spans="8:8" s="48" customFormat="1" x14ac:dyDescent="0.3">
      <c r="H471" s="201"/>
    </row>
    <row r="472" spans="8:8" s="48" customFormat="1" x14ac:dyDescent="0.3">
      <c r="H472" s="201"/>
    </row>
    <row r="473" spans="8:8" s="48" customFormat="1" x14ac:dyDescent="0.3">
      <c r="H473" s="201"/>
    </row>
    <row r="474" spans="8:8" s="48" customFormat="1" x14ac:dyDescent="0.3">
      <c r="H474" s="201"/>
    </row>
    <row r="475" spans="8:8" s="48" customFormat="1" x14ac:dyDescent="0.3">
      <c r="H475" s="201"/>
    </row>
    <row r="476" spans="8:8" s="48" customFormat="1" x14ac:dyDescent="0.3">
      <c r="H476" s="201"/>
    </row>
    <row r="477" spans="8:8" s="48" customFormat="1" x14ac:dyDescent="0.3">
      <c r="H477" s="201"/>
    </row>
    <row r="478" spans="8:8" s="48" customFormat="1" x14ac:dyDescent="0.3">
      <c r="H478" s="201"/>
    </row>
    <row r="479" spans="8:8" s="48" customFormat="1" x14ac:dyDescent="0.3">
      <c r="H479" s="201"/>
    </row>
    <row r="480" spans="8:8" s="48" customFormat="1" x14ac:dyDescent="0.3">
      <c r="H480" s="201"/>
    </row>
    <row r="481" spans="8:8" s="48" customFormat="1" x14ac:dyDescent="0.3">
      <c r="H481" s="201"/>
    </row>
    <row r="482" spans="8:8" s="48" customFormat="1" x14ac:dyDescent="0.3">
      <c r="H482" s="201"/>
    </row>
    <row r="483" spans="8:8" s="48" customFormat="1" x14ac:dyDescent="0.3">
      <c r="H483" s="201"/>
    </row>
    <row r="484" spans="8:8" s="48" customFormat="1" x14ac:dyDescent="0.3">
      <c r="H484" s="201"/>
    </row>
    <row r="485" spans="8:8" s="48" customFormat="1" x14ac:dyDescent="0.3">
      <c r="H485" s="201"/>
    </row>
    <row r="486" spans="8:8" s="48" customFormat="1" x14ac:dyDescent="0.3">
      <c r="H486" s="201"/>
    </row>
    <row r="487" spans="8:8" s="48" customFormat="1" x14ac:dyDescent="0.3">
      <c r="H487" s="201"/>
    </row>
    <row r="488" spans="8:8" s="48" customFormat="1" x14ac:dyDescent="0.3">
      <c r="H488" s="201"/>
    </row>
    <row r="489" spans="8:8" s="48" customFormat="1" x14ac:dyDescent="0.3">
      <c r="H489" s="201"/>
    </row>
    <row r="490" spans="8:8" s="48" customFormat="1" x14ac:dyDescent="0.3">
      <c r="H490" s="201"/>
    </row>
    <row r="491" spans="8:8" s="48" customFormat="1" x14ac:dyDescent="0.3">
      <c r="H491" s="201"/>
    </row>
    <row r="492" spans="8:8" s="48" customFormat="1" x14ac:dyDescent="0.3">
      <c r="H492" s="201"/>
    </row>
    <row r="493" spans="8:8" s="48" customFormat="1" x14ac:dyDescent="0.3">
      <c r="H493" s="201"/>
    </row>
    <row r="494" spans="8:8" s="48" customFormat="1" x14ac:dyDescent="0.3">
      <c r="H494" s="201"/>
    </row>
    <row r="495" spans="8:8" s="48" customFormat="1" x14ac:dyDescent="0.3">
      <c r="H495" s="201"/>
    </row>
    <row r="496" spans="8:8" s="48" customFormat="1" x14ac:dyDescent="0.3">
      <c r="H496" s="201"/>
    </row>
    <row r="497" spans="8:8" s="48" customFormat="1" x14ac:dyDescent="0.3">
      <c r="H497" s="201"/>
    </row>
    <row r="498" spans="8:8" s="48" customFormat="1" x14ac:dyDescent="0.3">
      <c r="H498" s="201"/>
    </row>
    <row r="499" spans="8:8" s="48" customFormat="1" x14ac:dyDescent="0.3">
      <c r="H499" s="201"/>
    </row>
    <row r="500" spans="8:8" s="48" customFormat="1" x14ac:dyDescent="0.3">
      <c r="H500" s="201"/>
    </row>
    <row r="501" spans="8:8" s="48" customFormat="1" x14ac:dyDescent="0.3">
      <c r="H501" s="201"/>
    </row>
    <row r="502" spans="8:8" s="48" customFormat="1" x14ac:dyDescent="0.3">
      <c r="H502" s="201"/>
    </row>
    <row r="503" spans="8:8" s="48" customFormat="1" x14ac:dyDescent="0.3">
      <c r="H503" s="201"/>
    </row>
    <row r="504" spans="8:8" s="48" customFormat="1" x14ac:dyDescent="0.3">
      <c r="H504" s="201"/>
    </row>
    <row r="505" spans="8:8" s="48" customFormat="1" x14ac:dyDescent="0.3">
      <c r="H505" s="201"/>
    </row>
    <row r="506" spans="8:8" s="48" customFormat="1" x14ac:dyDescent="0.3">
      <c r="H506" s="201"/>
    </row>
    <row r="507" spans="8:8" s="48" customFormat="1" x14ac:dyDescent="0.3">
      <c r="H507" s="201"/>
    </row>
    <row r="508" spans="8:8" s="48" customFormat="1" x14ac:dyDescent="0.3">
      <c r="H508" s="201"/>
    </row>
    <row r="509" spans="8:8" s="48" customFormat="1" x14ac:dyDescent="0.3">
      <c r="H509" s="201"/>
    </row>
    <row r="510" spans="8:8" s="48" customFormat="1" x14ac:dyDescent="0.3">
      <c r="H510" s="201"/>
    </row>
    <row r="511" spans="8:8" s="48" customFormat="1" x14ac:dyDescent="0.3">
      <c r="H511" s="201"/>
    </row>
    <row r="512" spans="8:8" s="48" customFormat="1" x14ac:dyDescent="0.3">
      <c r="H512" s="201"/>
    </row>
    <row r="513" spans="8:8" s="48" customFormat="1" x14ac:dyDescent="0.3">
      <c r="H513" s="201"/>
    </row>
    <row r="514" spans="8:8" s="48" customFormat="1" x14ac:dyDescent="0.3">
      <c r="H514" s="201"/>
    </row>
    <row r="515" spans="8:8" s="48" customFormat="1" x14ac:dyDescent="0.3">
      <c r="H515" s="201"/>
    </row>
    <row r="516" spans="8:8" s="48" customFormat="1" x14ac:dyDescent="0.3">
      <c r="H516" s="201"/>
    </row>
    <row r="517" spans="8:8" s="48" customFormat="1" x14ac:dyDescent="0.3">
      <c r="H517" s="201"/>
    </row>
    <row r="518" spans="8:8" s="48" customFormat="1" x14ac:dyDescent="0.3">
      <c r="H518" s="201"/>
    </row>
    <row r="519" spans="8:8" s="48" customFormat="1" x14ac:dyDescent="0.3">
      <c r="H519" s="201"/>
    </row>
    <row r="520" spans="8:8" s="48" customFormat="1" x14ac:dyDescent="0.3">
      <c r="H520" s="201"/>
    </row>
    <row r="521" spans="8:8" s="48" customFormat="1" x14ac:dyDescent="0.3">
      <c r="H521" s="201"/>
    </row>
    <row r="522" spans="8:8" s="48" customFormat="1" x14ac:dyDescent="0.3">
      <c r="H522" s="201"/>
    </row>
    <row r="523" spans="8:8" s="48" customFormat="1" x14ac:dyDescent="0.3">
      <c r="H523" s="201"/>
    </row>
    <row r="524" spans="8:8" s="48" customFormat="1" x14ac:dyDescent="0.3">
      <c r="H524" s="201"/>
    </row>
    <row r="525" spans="8:8" s="48" customFormat="1" x14ac:dyDescent="0.3">
      <c r="H525" s="201"/>
    </row>
    <row r="526" spans="8:8" s="48" customFormat="1" x14ac:dyDescent="0.3">
      <c r="H526" s="201"/>
    </row>
    <row r="527" spans="8:8" s="48" customFormat="1" x14ac:dyDescent="0.3">
      <c r="H527" s="201"/>
    </row>
    <row r="528" spans="8:8" s="48" customFormat="1" x14ac:dyDescent="0.3">
      <c r="H528" s="201"/>
    </row>
    <row r="529" spans="8:8" s="48" customFormat="1" x14ac:dyDescent="0.3">
      <c r="H529" s="201"/>
    </row>
    <row r="530" spans="8:8" s="48" customFormat="1" x14ac:dyDescent="0.3">
      <c r="H530" s="201"/>
    </row>
    <row r="531" spans="8:8" s="48" customFormat="1" x14ac:dyDescent="0.3">
      <c r="H531" s="201"/>
    </row>
    <row r="532" spans="8:8" s="48" customFormat="1" x14ac:dyDescent="0.3">
      <c r="H532" s="201"/>
    </row>
    <row r="533" spans="8:8" s="48" customFormat="1" x14ac:dyDescent="0.3">
      <c r="H533" s="201"/>
    </row>
    <row r="534" spans="8:8" s="48" customFormat="1" x14ac:dyDescent="0.3">
      <c r="H534" s="201"/>
    </row>
    <row r="535" spans="8:8" s="48" customFormat="1" x14ac:dyDescent="0.3">
      <c r="H535" s="201"/>
    </row>
    <row r="536" spans="8:8" s="48" customFormat="1" x14ac:dyDescent="0.3">
      <c r="H536" s="201"/>
    </row>
    <row r="537" spans="8:8" s="48" customFormat="1" x14ac:dyDescent="0.3">
      <c r="H537" s="201"/>
    </row>
    <row r="538" spans="8:8" s="48" customFormat="1" x14ac:dyDescent="0.3">
      <c r="H538" s="201"/>
    </row>
    <row r="539" spans="8:8" s="48" customFormat="1" x14ac:dyDescent="0.3">
      <c r="H539" s="201"/>
    </row>
    <row r="540" spans="8:8" s="48" customFormat="1" x14ac:dyDescent="0.3">
      <c r="H540" s="201"/>
    </row>
    <row r="541" spans="8:8" s="48" customFormat="1" x14ac:dyDescent="0.3">
      <c r="H541" s="201"/>
    </row>
    <row r="542" spans="8:8" s="48" customFormat="1" x14ac:dyDescent="0.3">
      <c r="H542" s="201"/>
    </row>
    <row r="543" spans="8:8" s="48" customFormat="1" x14ac:dyDescent="0.3">
      <c r="H543" s="201"/>
    </row>
    <row r="544" spans="8:8" s="48" customFormat="1" x14ac:dyDescent="0.3">
      <c r="H544" s="201"/>
    </row>
    <row r="545" spans="8:8" s="48" customFormat="1" x14ac:dyDescent="0.3">
      <c r="H545" s="201"/>
    </row>
    <row r="546" spans="8:8" s="48" customFormat="1" x14ac:dyDescent="0.3">
      <c r="H546" s="201"/>
    </row>
    <row r="547" spans="8:8" s="48" customFormat="1" x14ac:dyDescent="0.3">
      <c r="H547" s="201"/>
    </row>
    <row r="548" spans="8:8" s="48" customFormat="1" x14ac:dyDescent="0.3">
      <c r="H548" s="201"/>
    </row>
    <row r="549" spans="8:8" s="48" customFormat="1" x14ac:dyDescent="0.3">
      <c r="H549" s="201"/>
    </row>
    <row r="550" spans="8:8" s="48" customFormat="1" x14ac:dyDescent="0.3">
      <c r="H550" s="201"/>
    </row>
    <row r="551" spans="8:8" s="48" customFormat="1" x14ac:dyDescent="0.3">
      <c r="H551" s="201"/>
    </row>
    <row r="552" spans="8:8" s="48" customFormat="1" x14ac:dyDescent="0.3">
      <c r="H552" s="201"/>
    </row>
    <row r="553" spans="8:8" s="48" customFormat="1" x14ac:dyDescent="0.3">
      <c r="H553" s="201"/>
    </row>
    <row r="554" spans="8:8" s="48" customFormat="1" x14ac:dyDescent="0.3">
      <c r="H554" s="201"/>
    </row>
    <row r="555" spans="8:8" s="48" customFormat="1" x14ac:dyDescent="0.3">
      <c r="H555" s="201"/>
    </row>
    <row r="556" spans="8:8" s="48" customFormat="1" x14ac:dyDescent="0.3">
      <c r="H556" s="201"/>
    </row>
    <row r="557" spans="8:8" s="48" customFormat="1" x14ac:dyDescent="0.3">
      <c r="H557" s="201"/>
    </row>
    <row r="558" spans="8:8" s="48" customFormat="1" x14ac:dyDescent="0.3">
      <c r="H558" s="201"/>
    </row>
    <row r="559" spans="8:8" s="48" customFormat="1" x14ac:dyDescent="0.3">
      <c r="H559" s="201"/>
    </row>
    <row r="560" spans="8:8" s="48" customFormat="1" x14ac:dyDescent="0.3">
      <c r="H560" s="201"/>
    </row>
    <row r="561" spans="8:8" s="48" customFormat="1" x14ac:dyDescent="0.3">
      <c r="H561" s="201"/>
    </row>
    <row r="562" spans="8:8" s="48" customFormat="1" x14ac:dyDescent="0.3">
      <c r="H562" s="201"/>
    </row>
    <row r="563" spans="8:8" s="48" customFormat="1" x14ac:dyDescent="0.3">
      <c r="H563" s="201"/>
    </row>
    <row r="564" spans="8:8" s="48" customFormat="1" x14ac:dyDescent="0.3">
      <c r="H564" s="201"/>
    </row>
    <row r="565" spans="8:8" s="48" customFormat="1" x14ac:dyDescent="0.3">
      <c r="H565" s="201"/>
    </row>
    <row r="566" spans="8:8" s="48" customFormat="1" x14ac:dyDescent="0.3">
      <c r="H566" s="201"/>
    </row>
    <row r="567" spans="8:8" s="48" customFormat="1" x14ac:dyDescent="0.3">
      <c r="H567" s="201"/>
    </row>
    <row r="568" spans="8:8" s="48" customFormat="1" x14ac:dyDescent="0.3">
      <c r="H568" s="201"/>
    </row>
    <row r="569" spans="8:8" s="48" customFormat="1" x14ac:dyDescent="0.3">
      <c r="H569" s="201"/>
    </row>
    <row r="570" spans="8:8" s="48" customFormat="1" x14ac:dyDescent="0.3">
      <c r="H570" s="201"/>
    </row>
    <row r="571" spans="8:8" s="48" customFormat="1" x14ac:dyDescent="0.3">
      <c r="H571" s="201"/>
    </row>
    <row r="572" spans="8:8" s="48" customFormat="1" x14ac:dyDescent="0.3">
      <c r="H572" s="201"/>
    </row>
    <row r="573" spans="8:8" s="48" customFormat="1" x14ac:dyDescent="0.3">
      <c r="H573" s="201"/>
    </row>
    <row r="574" spans="8:8" s="48" customFormat="1" x14ac:dyDescent="0.3">
      <c r="H574" s="201"/>
    </row>
    <row r="575" spans="8:8" s="48" customFormat="1" x14ac:dyDescent="0.3">
      <c r="H575" s="201"/>
    </row>
    <row r="576" spans="8:8" s="48" customFormat="1" x14ac:dyDescent="0.3">
      <c r="H576" s="201"/>
    </row>
    <row r="577" spans="8:8" s="48" customFormat="1" x14ac:dyDescent="0.3">
      <c r="H577" s="201"/>
    </row>
    <row r="578" spans="8:8" s="48" customFormat="1" x14ac:dyDescent="0.3">
      <c r="H578" s="201"/>
    </row>
    <row r="579" spans="8:8" s="48" customFormat="1" x14ac:dyDescent="0.3">
      <c r="H579" s="201"/>
    </row>
    <row r="580" spans="8:8" s="48" customFormat="1" x14ac:dyDescent="0.3">
      <c r="H580" s="201"/>
    </row>
    <row r="581" spans="8:8" s="48" customFormat="1" x14ac:dyDescent="0.3">
      <c r="H581" s="201"/>
    </row>
    <row r="582" spans="8:8" s="48" customFormat="1" x14ac:dyDescent="0.3">
      <c r="H582" s="201"/>
    </row>
    <row r="583" spans="8:8" s="48" customFormat="1" x14ac:dyDescent="0.3">
      <c r="H583" s="201"/>
    </row>
    <row r="584" spans="8:8" s="48" customFormat="1" x14ac:dyDescent="0.3">
      <c r="H584" s="201"/>
    </row>
    <row r="585" spans="8:8" s="48" customFormat="1" x14ac:dyDescent="0.3">
      <c r="H585" s="201"/>
    </row>
    <row r="586" spans="8:8" s="48" customFormat="1" x14ac:dyDescent="0.3">
      <c r="H586" s="201"/>
    </row>
    <row r="587" spans="8:8" s="48" customFormat="1" x14ac:dyDescent="0.3">
      <c r="H587" s="201"/>
    </row>
    <row r="588" spans="8:8" s="48" customFormat="1" x14ac:dyDescent="0.3">
      <c r="H588" s="201"/>
    </row>
    <row r="589" spans="8:8" s="48" customFormat="1" x14ac:dyDescent="0.3">
      <c r="H589" s="201"/>
    </row>
    <row r="590" spans="8:8" s="48" customFormat="1" x14ac:dyDescent="0.3">
      <c r="H590" s="201"/>
    </row>
    <row r="591" spans="8:8" s="48" customFormat="1" x14ac:dyDescent="0.3">
      <c r="H591" s="201"/>
    </row>
    <row r="592" spans="8:8" s="48" customFormat="1" x14ac:dyDescent="0.3">
      <c r="H592" s="201"/>
    </row>
    <row r="593" spans="8:8" s="48" customFormat="1" x14ac:dyDescent="0.3">
      <c r="H593" s="201"/>
    </row>
    <row r="594" spans="8:8" s="48" customFormat="1" x14ac:dyDescent="0.3">
      <c r="H594" s="201"/>
    </row>
    <row r="595" spans="8:8" s="48" customFormat="1" x14ac:dyDescent="0.3">
      <c r="H595" s="201"/>
    </row>
    <row r="596" spans="8:8" s="48" customFormat="1" x14ac:dyDescent="0.3">
      <c r="H596" s="201"/>
    </row>
    <row r="597" spans="8:8" s="48" customFormat="1" x14ac:dyDescent="0.3">
      <c r="H597" s="201"/>
    </row>
    <row r="598" spans="8:8" s="48" customFormat="1" x14ac:dyDescent="0.3">
      <c r="H598" s="201"/>
    </row>
    <row r="599" spans="8:8" s="48" customFormat="1" x14ac:dyDescent="0.3">
      <c r="H599" s="201"/>
    </row>
    <row r="600" spans="8:8" s="48" customFormat="1" x14ac:dyDescent="0.3">
      <c r="H600" s="201"/>
    </row>
    <row r="601" spans="8:8" s="48" customFormat="1" x14ac:dyDescent="0.3">
      <c r="H601" s="201"/>
    </row>
    <row r="602" spans="8:8" s="48" customFormat="1" x14ac:dyDescent="0.3">
      <c r="H602" s="201"/>
    </row>
    <row r="603" spans="8:8" s="48" customFormat="1" x14ac:dyDescent="0.3">
      <c r="H603" s="201"/>
    </row>
    <row r="604" spans="8:8" s="48" customFormat="1" x14ac:dyDescent="0.3">
      <c r="H604" s="201"/>
    </row>
    <row r="605" spans="8:8" s="48" customFormat="1" x14ac:dyDescent="0.3">
      <c r="H605" s="201"/>
    </row>
    <row r="606" spans="8:8" s="48" customFormat="1" x14ac:dyDescent="0.3">
      <c r="H606" s="201"/>
    </row>
    <row r="607" spans="8:8" s="48" customFormat="1" x14ac:dyDescent="0.3">
      <c r="H607" s="201"/>
    </row>
    <row r="608" spans="8:8" s="48" customFormat="1" x14ac:dyDescent="0.3">
      <c r="H608" s="201"/>
    </row>
    <row r="609" spans="8:8" s="48" customFormat="1" x14ac:dyDescent="0.3">
      <c r="H609" s="201"/>
    </row>
    <row r="610" spans="8:8" s="48" customFormat="1" x14ac:dyDescent="0.3">
      <c r="H610" s="201"/>
    </row>
    <row r="611" spans="8:8" s="48" customFormat="1" x14ac:dyDescent="0.3">
      <c r="H611" s="201"/>
    </row>
    <row r="612" spans="8:8" s="48" customFormat="1" x14ac:dyDescent="0.3">
      <c r="H612" s="201"/>
    </row>
    <row r="613" spans="8:8" s="48" customFormat="1" x14ac:dyDescent="0.3">
      <c r="H613" s="201"/>
    </row>
    <row r="614" spans="8:8" s="48" customFormat="1" x14ac:dyDescent="0.3">
      <c r="H614" s="201"/>
    </row>
    <row r="615" spans="8:8" s="48" customFormat="1" x14ac:dyDescent="0.3">
      <c r="H615" s="201"/>
    </row>
    <row r="616" spans="8:8" s="48" customFormat="1" x14ac:dyDescent="0.3">
      <c r="H616" s="201"/>
    </row>
    <row r="617" spans="8:8" s="48" customFormat="1" x14ac:dyDescent="0.3">
      <c r="H617" s="201"/>
    </row>
    <row r="618" spans="8:8" s="48" customFormat="1" x14ac:dyDescent="0.3">
      <c r="H618" s="201"/>
    </row>
    <row r="619" spans="8:8" s="48" customFormat="1" x14ac:dyDescent="0.3">
      <c r="H619" s="201"/>
    </row>
    <row r="620" spans="8:8" s="48" customFormat="1" x14ac:dyDescent="0.3">
      <c r="H620" s="201"/>
    </row>
    <row r="621" spans="8:8" s="48" customFormat="1" x14ac:dyDescent="0.3">
      <c r="H621" s="201"/>
    </row>
    <row r="622" spans="8:8" s="48" customFormat="1" x14ac:dyDescent="0.3">
      <c r="H622" s="201"/>
    </row>
    <row r="623" spans="8:8" s="48" customFormat="1" x14ac:dyDescent="0.3">
      <c r="H623" s="201"/>
    </row>
    <row r="624" spans="8:8" s="48" customFormat="1" x14ac:dyDescent="0.3">
      <c r="H624" s="201"/>
    </row>
    <row r="625" spans="8:8" s="48" customFormat="1" x14ac:dyDescent="0.3">
      <c r="H625" s="201"/>
    </row>
    <row r="626" spans="8:8" s="48" customFormat="1" x14ac:dyDescent="0.3">
      <c r="H626" s="201"/>
    </row>
    <row r="627" spans="8:8" s="48" customFormat="1" x14ac:dyDescent="0.3">
      <c r="H627" s="201"/>
    </row>
    <row r="628" spans="8:8" s="48" customFormat="1" x14ac:dyDescent="0.3">
      <c r="H628" s="201"/>
    </row>
    <row r="629" spans="8:8" s="48" customFormat="1" x14ac:dyDescent="0.3">
      <c r="H629" s="201"/>
    </row>
    <row r="630" spans="8:8" s="48" customFormat="1" x14ac:dyDescent="0.3">
      <c r="H630" s="201"/>
    </row>
    <row r="631" spans="8:8" s="48" customFormat="1" x14ac:dyDescent="0.3">
      <c r="H631" s="201"/>
    </row>
    <row r="632" spans="8:8" s="48" customFormat="1" x14ac:dyDescent="0.3">
      <c r="H632" s="201"/>
    </row>
    <row r="633" spans="8:8" s="48" customFormat="1" x14ac:dyDescent="0.3">
      <c r="H633" s="201"/>
    </row>
    <row r="634" spans="8:8" s="48" customFormat="1" x14ac:dyDescent="0.3">
      <c r="H634" s="201"/>
    </row>
    <row r="635" spans="8:8" s="48" customFormat="1" x14ac:dyDescent="0.3">
      <c r="H635" s="201"/>
    </row>
    <row r="636" spans="8:8" s="48" customFormat="1" x14ac:dyDescent="0.3">
      <c r="H636" s="201"/>
    </row>
    <row r="637" spans="8:8" s="48" customFormat="1" x14ac:dyDescent="0.3">
      <c r="H637" s="201"/>
    </row>
    <row r="638" spans="8:8" s="48" customFormat="1" x14ac:dyDescent="0.3">
      <c r="H638" s="201"/>
    </row>
    <row r="639" spans="8:8" s="48" customFormat="1" x14ac:dyDescent="0.3">
      <c r="H639" s="201"/>
    </row>
    <row r="640" spans="8:8" s="48" customFormat="1" x14ac:dyDescent="0.3">
      <c r="H640" s="201"/>
    </row>
    <row r="641" spans="8:8" s="48" customFormat="1" x14ac:dyDescent="0.3">
      <c r="H641" s="201"/>
    </row>
    <row r="642" spans="8:8" s="48" customFormat="1" x14ac:dyDescent="0.3">
      <c r="H642" s="201"/>
    </row>
    <row r="643" spans="8:8" s="48" customFormat="1" x14ac:dyDescent="0.3">
      <c r="H643" s="201"/>
    </row>
    <row r="644" spans="8:8" s="48" customFormat="1" x14ac:dyDescent="0.3">
      <c r="H644" s="201"/>
    </row>
    <row r="645" spans="8:8" s="48" customFormat="1" x14ac:dyDescent="0.3">
      <c r="H645" s="201"/>
    </row>
    <row r="646" spans="8:8" s="48" customFormat="1" x14ac:dyDescent="0.3">
      <c r="H646" s="201"/>
    </row>
    <row r="647" spans="8:8" s="48" customFormat="1" x14ac:dyDescent="0.3">
      <c r="H647" s="201"/>
    </row>
    <row r="648" spans="8:8" s="48" customFormat="1" x14ac:dyDescent="0.3">
      <c r="H648" s="201"/>
    </row>
    <row r="649" spans="8:8" s="48" customFormat="1" x14ac:dyDescent="0.3">
      <c r="H649" s="201"/>
    </row>
    <row r="650" spans="8:8" s="48" customFormat="1" x14ac:dyDescent="0.3">
      <c r="H650" s="201"/>
    </row>
    <row r="651" spans="8:8" s="48" customFormat="1" x14ac:dyDescent="0.3">
      <c r="H651" s="201"/>
    </row>
    <row r="652" spans="8:8" s="48" customFormat="1" x14ac:dyDescent="0.3">
      <c r="H652" s="201"/>
    </row>
    <row r="653" spans="8:8" s="48" customFormat="1" x14ac:dyDescent="0.3">
      <c r="H653" s="201"/>
    </row>
    <row r="654" spans="8:8" s="48" customFormat="1" x14ac:dyDescent="0.3">
      <c r="H654" s="201"/>
    </row>
    <row r="655" spans="8:8" s="48" customFormat="1" x14ac:dyDescent="0.3">
      <c r="H655" s="201"/>
    </row>
    <row r="656" spans="8:8" s="48" customFormat="1" x14ac:dyDescent="0.3">
      <c r="H656" s="201"/>
    </row>
    <row r="657" spans="8:8" s="48" customFormat="1" x14ac:dyDescent="0.3">
      <c r="H657" s="201"/>
    </row>
    <row r="658" spans="8:8" s="48" customFormat="1" x14ac:dyDescent="0.3">
      <c r="H658" s="201"/>
    </row>
    <row r="659" spans="8:8" s="48" customFormat="1" x14ac:dyDescent="0.3">
      <c r="H659" s="201"/>
    </row>
    <row r="660" spans="8:8" s="48" customFormat="1" x14ac:dyDescent="0.3">
      <c r="H660" s="201"/>
    </row>
    <row r="661" spans="8:8" s="48" customFormat="1" x14ac:dyDescent="0.3">
      <c r="H661" s="201"/>
    </row>
    <row r="662" spans="8:8" s="48" customFormat="1" x14ac:dyDescent="0.3">
      <c r="H662" s="201"/>
    </row>
    <row r="663" spans="8:8" s="48" customFormat="1" x14ac:dyDescent="0.3">
      <c r="H663" s="201"/>
    </row>
    <row r="664" spans="8:8" s="48" customFormat="1" x14ac:dyDescent="0.3">
      <c r="H664" s="201"/>
    </row>
    <row r="665" spans="8:8" s="48" customFormat="1" x14ac:dyDescent="0.3">
      <c r="H665" s="201"/>
    </row>
    <row r="666" spans="8:8" s="48" customFormat="1" x14ac:dyDescent="0.3">
      <c r="H666" s="201"/>
    </row>
    <row r="667" spans="8:8" s="48" customFormat="1" x14ac:dyDescent="0.3">
      <c r="H667" s="201"/>
    </row>
    <row r="668" spans="8:8" s="48" customFormat="1" x14ac:dyDescent="0.3">
      <c r="H668" s="201"/>
    </row>
    <row r="669" spans="8:8" s="48" customFormat="1" x14ac:dyDescent="0.3">
      <c r="H669" s="201"/>
    </row>
    <row r="670" spans="8:8" s="48" customFormat="1" x14ac:dyDescent="0.3">
      <c r="H670" s="201"/>
    </row>
    <row r="671" spans="8:8" s="48" customFormat="1" x14ac:dyDescent="0.3">
      <c r="H671" s="201"/>
    </row>
    <row r="672" spans="8:8" s="48" customFormat="1" x14ac:dyDescent="0.3">
      <c r="H672" s="201"/>
    </row>
    <row r="673" spans="8:8" s="48" customFormat="1" x14ac:dyDescent="0.3">
      <c r="H673" s="201"/>
    </row>
    <row r="674" spans="8:8" s="48" customFormat="1" x14ac:dyDescent="0.3">
      <c r="H674" s="201"/>
    </row>
    <row r="675" spans="8:8" s="48" customFormat="1" x14ac:dyDescent="0.3">
      <c r="H675" s="201"/>
    </row>
    <row r="676" spans="8:8" s="48" customFormat="1" x14ac:dyDescent="0.3">
      <c r="H676" s="201"/>
    </row>
    <row r="677" spans="8:8" s="48" customFormat="1" x14ac:dyDescent="0.3">
      <c r="H677" s="201"/>
    </row>
    <row r="678" spans="8:8" s="48" customFormat="1" x14ac:dyDescent="0.3">
      <c r="H678" s="201"/>
    </row>
    <row r="679" spans="8:8" s="48" customFormat="1" x14ac:dyDescent="0.3">
      <c r="H679" s="201"/>
    </row>
    <row r="680" spans="8:8" s="48" customFormat="1" x14ac:dyDescent="0.3">
      <c r="H680" s="201"/>
    </row>
    <row r="681" spans="8:8" s="48" customFormat="1" x14ac:dyDescent="0.3">
      <c r="H681" s="201"/>
    </row>
    <row r="682" spans="8:8" s="48" customFormat="1" x14ac:dyDescent="0.3">
      <c r="H682" s="201"/>
    </row>
    <row r="683" spans="8:8" s="48" customFormat="1" x14ac:dyDescent="0.3">
      <c r="H683" s="201"/>
    </row>
    <row r="684" spans="8:8" s="48" customFormat="1" x14ac:dyDescent="0.3">
      <c r="H684" s="201"/>
    </row>
    <row r="685" spans="8:8" s="48" customFormat="1" x14ac:dyDescent="0.3">
      <c r="H685" s="201"/>
    </row>
    <row r="686" spans="8:8" s="48" customFormat="1" x14ac:dyDescent="0.3">
      <c r="H686" s="201"/>
    </row>
    <row r="687" spans="8:8" s="48" customFormat="1" x14ac:dyDescent="0.3">
      <c r="H687" s="201"/>
    </row>
    <row r="688" spans="8:8" s="48" customFormat="1" x14ac:dyDescent="0.3">
      <c r="H688" s="201"/>
    </row>
    <row r="689" spans="8:8" s="48" customFormat="1" x14ac:dyDescent="0.3">
      <c r="H689" s="201"/>
    </row>
    <row r="690" spans="8:8" s="48" customFormat="1" x14ac:dyDescent="0.3">
      <c r="H690" s="201"/>
    </row>
    <row r="691" spans="8:8" s="48" customFormat="1" x14ac:dyDescent="0.3">
      <c r="H691" s="201"/>
    </row>
    <row r="692" spans="8:8" s="48" customFormat="1" x14ac:dyDescent="0.3">
      <c r="H692" s="201"/>
    </row>
    <row r="693" spans="8:8" s="48" customFormat="1" x14ac:dyDescent="0.3">
      <c r="H693" s="201"/>
    </row>
    <row r="694" spans="8:8" s="48" customFormat="1" x14ac:dyDescent="0.3">
      <c r="H694" s="201"/>
    </row>
    <row r="695" spans="8:8" s="48" customFormat="1" x14ac:dyDescent="0.3">
      <c r="H695" s="201"/>
    </row>
    <row r="696" spans="8:8" s="48" customFormat="1" x14ac:dyDescent="0.3">
      <c r="H696" s="201"/>
    </row>
    <row r="697" spans="8:8" s="48" customFormat="1" x14ac:dyDescent="0.3">
      <c r="H697" s="201"/>
    </row>
    <row r="698" spans="8:8" s="48" customFormat="1" x14ac:dyDescent="0.3">
      <c r="H698" s="201"/>
    </row>
    <row r="699" spans="8:8" s="48" customFormat="1" x14ac:dyDescent="0.3">
      <c r="H699" s="201"/>
    </row>
    <row r="700" spans="8:8" s="48" customFormat="1" x14ac:dyDescent="0.3">
      <c r="H700" s="201"/>
    </row>
    <row r="701" spans="8:8" s="48" customFormat="1" x14ac:dyDescent="0.3">
      <c r="H701" s="201"/>
    </row>
    <row r="702" spans="8:8" s="48" customFormat="1" x14ac:dyDescent="0.3">
      <c r="H702" s="201"/>
    </row>
    <row r="703" spans="8:8" s="48" customFormat="1" x14ac:dyDescent="0.3">
      <c r="H703" s="201"/>
    </row>
    <row r="704" spans="8:8" s="48" customFormat="1" x14ac:dyDescent="0.3">
      <c r="H704" s="201"/>
    </row>
    <row r="705" spans="8:8" s="48" customFormat="1" x14ac:dyDescent="0.3">
      <c r="H705" s="201"/>
    </row>
    <row r="706" spans="8:8" s="48" customFormat="1" x14ac:dyDescent="0.3">
      <c r="H706" s="201"/>
    </row>
    <row r="707" spans="8:8" s="48" customFormat="1" x14ac:dyDescent="0.3">
      <c r="H707" s="201"/>
    </row>
    <row r="708" spans="8:8" s="48" customFormat="1" x14ac:dyDescent="0.3">
      <c r="H708" s="201"/>
    </row>
    <row r="709" spans="8:8" s="48" customFormat="1" x14ac:dyDescent="0.3">
      <c r="H709" s="201"/>
    </row>
    <row r="710" spans="8:8" s="48" customFormat="1" x14ac:dyDescent="0.3">
      <c r="H710" s="201"/>
    </row>
    <row r="711" spans="8:8" s="48" customFormat="1" x14ac:dyDescent="0.3">
      <c r="H711" s="201"/>
    </row>
    <row r="712" spans="8:8" s="48" customFormat="1" x14ac:dyDescent="0.3">
      <c r="H712" s="201"/>
    </row>
    <row r="713" spans="8:8" s="48" customFormat="1" x14ac:dyDescent="0.3">
      <c r="H713" s="201"/>
    </row>
    <row r="714" spans="8:8" s="48" customFormat="1" x14ac:dyDescent="0.3">
      <c r="H714" s="201"/>
    </row>
    <row r="715" spans="8:8" s="48" customFormat="1" x14ac:dyDescent="0.3">
      <c r="H715" s="201"/>
    </row>
    <row r="716" spans="8:8" s="48" customFormat="1" x14ac:dyDescent="0.3">
      <c r="H716" s="201"/>
    </row>
    <row r="717" spans="8:8" s="48" customFormat="1" x14ac:dyDescent="0.3">
      <c r="H717" s="201"/>
    </row>
    <row r="718" spans="8:8" s="48" customFormat="1" x14ac:dyDescent="0.3">
      <c r="H718" s="201"/>
    </row>
    <row r="719" spans="8:8" s="48" customFormat="1" x14ac:dyDescent="0.3">
      <c r="H719" s="201"/>
    </row>
    <row r="720" spans="8:8" s="48" customFormat="1" x14ac:dyDescent="0.3">
      <c r="H720" s="201"/>
    </row>
    <row r="721" spans="8:8" s="48" customFormat="1" x14ac:dyDescent="0.3">
      <c r="H721" s="201"/>
    </row>
    <row r="722" spans="8:8" s="48" customFormat="1" x14ac:dyDescent="0.3">
      <c r="H722" s="201"/>
    </row>
    <row r="723" spans="8:8" s="48" customFormat="1" x14ac:dyDescent="0.3">
      <c r="H723" s="201"/>
    </row>
    <row r="724" spans="8:8" s="48" customFormat="1" x14ac:dyDescent="0.3">
      <c r="H724" s="201"/>
    </row>
    <row r="725" spans="8:8" s="48" customFormat="1" x14ac:dyDescent="0.3">
      <c r="H725" s="201"/>
    </row>
    <row r="726" spans="8:8" s="48" customFormat="1" x14ac:dyDescent="0.3">
      <c r="H726" s="201"/>
    </row>
    <row r="727" spans="8:8" s="48" customFormat="1" x14ac:dyDescent="0.3">
      <c r="H727" s="201"/>
    </row>
    <row r="728" spans="8:8" s="48" customFormat="1" x14ac:dyDescent="0.3">
      <c r="H728" s="201"/>
    </row>
    <row r="729" spans="8:8" s="48" customFormat="1" x14ac:dyDescent="0.3">
      <c r="H729" s="201"/>
    </row>
    <row r="730" spans="8:8" s="48" customFormat="1" x14ac:dyDescent="0.3">
      <c r="H730" s="201"/>
    </row>
    <row r="731" spans="8:8" s="48" customFormat="1" x14ac:dyDescent="0.3">
      <c r="H731" s="201"/>
    </row>
    <row r="732" spans="8:8" s="48" customFormat="1" x14ac:dyDescent="0.3">
      <c r="H732" s="201"/>
    </row>
    <row r="733" spans="8:8" s="48" customFormat="1" x14ac:dyDescent="0.3">
      <c r="H733" s="201"/>
    </row>
    <row r="734" spans="8:8" s="48" customFormat="1" x14ac:dyDescent="0.3">
      <c r="H734" s="201"/>
    </row>
    <row r="735" spans="8:8" s="48" customFormat="1" x14ac:dyDescent="0.3">
      <c r="H735" s="201"/>
    </row>
    <row r="736" spans="8:8" s="48" customFormat="1" x14ac:dyDescent="0.3">
      <c r="H736" s="201"/>
    </row>
    <row r="737" spans="8:8" s="48" customFormat="1" x14ac:dyDescent="0.3">
      <c r="H737" s="201"/>
    </row>
    <row r="738" spans="8:8" s="48" customFormat="1" x14ac:dyDescent="0.3">
      <c r="H738" s="201"/>
    </row>
    <row r="739" spans="8:8" s="48" customFormat="1" x14ac:dyDescent="0.3">
      <c r="H739" s="201"/>
    </row>
    <row r="740" spans="8:8" s="48" customFormat="1" x14ac:dyDescent="0.3">
      <c r="H740" s="201"/>
    </row>
    <row r="741" spans="8:8" s="48" customFormat="1" x14ac:dyDescent="0.3">
      <c r="H741" s="201"/>
    </row>
    <row r="742" spans="8:8" s="48" customFormat="1" x14ac:dyDescent="0.3">
      <c r="H742" s="201"/>
    </row>
    <row r="743" spans="8:8" s="48" customFormat="1" x14ac:dyDescent="0.3">
      <c r="H743" s="201"/>
    </row>
    <row r="744" spans="8:8" s="48" customFormat="1" x14ac:dyDescent="0.3">
      <c r="H744" s="201"/>
    </row>
    <row r="745" spans="8:8" s="48" customFormat="1" x14ac:dyDescent="0.3">
      <c r="H745" s="201"/>
    </row>
    <row r="746" spans="8:8" s="48" customFormat="1" x14ac:dyDescent="0.3">
      <c r="H746" s="201"/>
    </row>
    <row r="747" spans="8:8" s="48" customFormat="1" x14ac:dyDescent="0.3">
      <c r="H747" s="201"/>
    </row>
    <row r="748" spans="8:8" s="48" customFormat="1" x14ac:dyDescent="0.3">
      <c r="H748" s="201"/>
    </row>
    <row r="749" spans="8:8" s="48" customFormat="1" x14ac:dyDescent="0.3">
      <c r="H749" s="201"/>
    </row>
    <row r="750" spans="8:8" s="48" customFormat="1" x14ac:dyDescent="0.3">
      <c r="H750" s="201"/>
    </row>
    <row r="751" spans="8:8" s="48" customFormat="1" x14ac:dyDescent="0.3">
      <c r="H751" s="201"/>
    </row>
    <row r="752" spans="8:8" s="48" customFormat="1" x14ac:dyDescent="0.3">
      <c r="H752" s="201"/>
    </row>
    <row r="753" spans="8:8" s="48" customFormat="1" x14ac:dyDescent="0.3">
      <c r="H753" s="201"/>
    </row>
    <row r="754" spans="8:8" s="48" customFormat="1" x14ac:dyDescent="0.3">
      <c r="H754" s="201"/>
    </row>
    <row r="755" spans="8:8" s="48" customFormat="1" x14ac:dyDescent="0.3">
      <c r="H755" s="201"/>
    </row>
    <row r="756" spans="8:8" s="48" customFormat="1" x14ac:dyDescent="0.3">
      <c r="H756" s="201"/>
    </row>
    <row r="757" spans="8:8" s="48" customFormat="1" x14ac:dyDescent="0.3">
      <c r="H757" s="201"/>
    </row>
    <row r="758" spans="8:8" s="48" customFormat="1" x14ac:dyDescent="0.3">
      <c r="H758" s="201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J20"/>
  <sheetViews>
    <sheetView workbookViewId="0">
      <selection activeCell="F25" sqref="F25"/>
    </sheetView>
  </sheetViews>
  <sheetFormatPr defaultColWidth="9.109375" defaultRowHeight="14.4" x14ac:dyDescent="0.3"/>
  <cols>
    <col min="1" max="1" width="25.6640625" style="34" customWidth="1"/>
    <col min="2" max="6" width="20.109375" style="34" customWidth="1"/>
    <col min="7" max="256" width="11.44140625" style="34" customWidth="1"/>
    <col min="257" max="16384" width="9.109375" style="34"/>
  </cols>
  <sheetData>
    <row r="1" spans="1:10" ht="49.95" customHeight="1" thickTop="1" thickBot="1" x14ac:dyDescent="0.35">
      <c r="A1" s="327" t="s">
        <v>64</v>
      </c>
      <c r="B1" s="328"/>
      <c r="C1" s="328"/>
      <c r="D1" s="328"/>
      <c r="E1" s="328"/>
      <c r="F1" s="329"/>
    </row>
    <row r="2" spans="1:10" ht="49.95" customHeight="1" thickTop="1" x14ac:dyDescent="0.3">
      <c r="A2" s="330" t="s">
        <v>49</v>
      </c>
      <c r="B2" s="332" t="s">
        <v>50</v>
      </c>
      <c r="C2" s="333"/>
      <c r="D2" s="334" t="s">
        <v>51</v>
      </c>
      <c r="E2" s="335"/>
      <c r="F2" s="336" t="s">
        <v>48</v>
      </c>
    </row>
    <row r="3" spans="1:10" ht="49.95" customHeight="1" thickBot="1" x14ac:dyDescent="0.35">
      <c r="A3" s="331"/>
      <c r="B3" s="7" t="s">
        <v>3</v>
      </c>
      <c r="C3" s="8" t="s">
        <v>4</v>
      </c>
      <c r="D3" s="9" t="s">
        <v>3</v>
      </c>
      <c r="E3" s="10" t="s">
        <v>4</v>
      </c>
      <c r="F3" s="337"/>
    </row>
    <row r="4" spans="1:10" x14ac:dyDescent="0.3">
      <c r="A4" s="20" t="s">
        <v>36</v>
      </c>
      <c r="B4" s="3" t="e">
        <f>VLOOKUP(G4,[1]Sheet1!$A$218:$I$228,6,FALSE)</f>
        <v>#N/A</v>
      </c>
      <c r="C4" s="2" t="e">
        <f>VLOOKUP(G4,[1]Sheet1!$A$218:$I$228,7,FALSE)/100</f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54</v>
      </c>
      <c r="J4" s="35"/>
    </row>
    <row r="5" spans="1:10" x14ac:dyDescent="0.3">
      <c r="A5" s="14" t="s">
        <v>37</v>
      </c>
      <c r="B5" s="1" t="e">
        <f>VLOOKUP(G5,[1]Sheet1!$A$218:$I$228,6,FALSE)</f>
        <v>#N/A</v>
      </c>
      <c r="C5" s="4" t="e">
        <f>VLOOKUP(G5,[1]Sheet1!$A$218:$I$228,7,FALSE)/100</f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55</v>
      </c>
      <c r="J5" s="35"/>
    </row>
    <row r="6" spans="1:10" x14ac:dyDescent="0.3">
      <c r="A6" s="14" t="s">
        <v>38</v>
      </c>
      <c r="B6" s="1">
        <v>1166</v>
      </c>
      <c r="C6" s="4" t="e">
        <f>VLOOKUP(G6,[1]Sheet1!$A$218:$I$228,7,FALSE)/100</f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56</v>
      </c>
      <c r="J6" s="35"/>
    </row>
    <row r="7" spans="1:10" x14ac:dyDescent="0.3">
      <c r="A7" s="14" t="s">
        <v>39</v>
      </c>
      <c r="B7" s="1" t="e">
        <f>VLOOKUP(G7,[1]Sheet1!$A$218:$I$228,6,FALSE)</f>
        <v>#N/A</v>
      </c>
      <c r="C7" s="4" t="e">
        <f>VLOOKUP(G7,[1]Sheet1!$A$218:$I$228,7,FALSE)/100</f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57</v>
      </c>
      <c r="J7" s="35"/>
    </row>
    <row r="8" spans="1:10" x14ac:dyDescent="0.3">
      <c r="A8" s="14" t="s">
        <v>40</v>
      </c>
      <c r="B8" s="1" t="e">
        <f>VLOOKUP(G8,[1]Sheet1!$A$218:$I$228,6,FALSE)</f>
        <v>#N/A</v>
      </c>
      <c r="C8" s="4" t="e">
        <f>VLOOKUP(G8,[1]Sheet1!$A$218:$I$228,7,FALSE)/100</f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58</v>
      </c>
      <c r="J8" s="35"/>
    </row>
    <row r="9" spans="1:10" x14ac:dyDescent="0.3">
      <c r="A9" s="14" t="s">
        <v>41</v>
      </c>
      <c r="B9" s="1" t="e">
        <f>VLOOKUP(G9,[1]Sheet1!$A$218:$I$228,6,FALSE)</f>
        <v>#N/A</v>
      </c>
      <c r="C9" s="4" t="e">
        <f>VLOOKUP(G9,[1]Sheet1!$A$218:$I$228,7,FALSE)/100</f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59</v>
      </c>
      <c r="J9" s="35"/>
    </row>
    <row r="10" spans="1:10" x14ac:dyDescent="0.3">
      <c r="A10" s="14" t="s">
        <v>42</v>
      </c>
      <c r="B10" s="1" t="e">
        <f>VLOOKUP(G10,[1]Sheet1!$A$218:$I$228,6,FALSE)</f>
        <v>#N/A</v>
      </c>
      <c r="C10" s="4" t="e">
        <f>VLOOKUP(G10,[1]Sheet1!$A$218:$I$228,7,FALSE)/100</f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60</v>
      </c>
      <c r="J10" s="35"/>
    </row>
    <row r="11" spans="1:10" x14ac:dyDescent="0.3">
      <c r="A11" s="14" t="s">
        <v>43</v>
      </c>
      <c r="B11" s="1" t="e">
        <f>VLOOKUP(G11,[1]Sheet1!$A$218:$I$228,6,FALSE)</f>
        <v>#N/A</v>
      </c>
      <c r="C11" s="4" t="e">
        <f>VLOOKUP(G11,[1]Sheet1!$A$218:$I$228,7,FALSE)/100</f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61</v>
      </c>
      <c r="J11" s="35"/>
    </row>
    <row r="12" spans="1:10" x14ac:dyDescent="0.3">
      <c r="A12" s="14" t="s">
        <v>45</v>
      </c>
      <c r="B12" s="1">
        <v>2422</v>
      </c>
      <c r="C12" s="4" t="e">
        <f>VLOOKUP(G12,[1]Sheet1!$A$218:$I$228,7,FALSE)/100</f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62</v>
      </c>
      <c r="J12" s="35"/>
    </row>
    <row r="13" spans="1:10" ht="15" thickBot="1" x14ac:dyDescent="0.35">
      <c r="A13" s="15" t="s">
        <v>27</v>
      </c>
      <c r="B13" s="11" t="e">
        <f>VLOOKUP(G13,[1]Sheet1!$A$218:$I$228,6,FALSE)</f>
        <v>#N/A</v>
      </c>
      <c r="C13" s="16" t="e">
        <f>VLOOKUP(G13,[1]Sheet1!$A$218:$I$228,7,FALSE)/100</f>
        <v>#N/A</v>
      </c>
      <c r="D13" s="25"/>
      <c r="E13" s="16"/>
      <c r="F13" s="26"/>
      <c r="G13" s="35" t="s">
        <v>63</v>
      </c>
    </row>
    <row r="14" spans="1:10" ht="15" thickBot="1" x14ac:dyDescent="0.35">
      <c r="A14" s="17" t="s">
        <v>19</v>
      </c>
      <c r="B14" s="12">
        <v>11501</v>
      </c>
      <c r="C14" s="27" t="e">
        <f>VLOOKUP(G14,[1]Sheet1!$A$218:$I$228,7,FALSE)/100</f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53</v>
      </c>
      <c r="J14" s="36"/>
    </row>
    <row r="15" spans="1:10" x14ac:dyDescent="0.3">
      <c r="A15" s="13"/>
      <c r="B15" s="18"/>
      <c r="C15" s="31"/>
      <c r="D15" s="21"/>
      <c r="E15" s="19"/>
      <c r="F15" s="32"/>
    </row>
    <row r="16" spans="1:10" x14ac:dyDescent="0.3">
      <c r="A16" s="22" t="s">
        <v>23</v>
      </c>
      <c r="B16" s="37"/>
      <c r="C16" s="6"/>
      <c r="D16" s="6"/>
      <c r="E16" s="6"/>
      <c r="F16" s="6"/>
    </row>
    <row r="17" spans="1:6" x14ac:dyDescent="0.3">
      <c r="A17" s="338"/>
      <c r="B17" s="338"/>
      <c r="C17" s="338"/>
      <c r="D17" s="338"/>
      <c r="E17" s="338"/>
      <c r="F17" s="338"/>
    </row>
    <row r="18" spans="1:6" x14ac:dyDescent="0.3">
      <c r="A18" s="326" t="s">
        <v>52</v>
      </c>
      <c r="B18" s="326"/>
      <c r="C18" s="326"/>
      <c r="D18" s="326"/>
      <c r="E18" s="326"/>
      <c r="F18" s="326"/>
    </row>
    <row r="19" spans="1:6" x14ac:dyDescent="0.3">
      <c r="A19" s="33"/>
      <c r="B19" s="33"/>
      <c r="C19" s="5"/>
      <c r="D19" s="5"/>
      <c r="E19" s="5"/>
      <c r="F19" s="5"/>
    </row>
    <row r="20" spans="1:6" x14ac:dyDescent="0.3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B479"/>
  <sheetViews>
    <sheetView topLeftCell="I1" zoomScale="80" zoomScaleNormal="80" workbookViewId="0">
      <selection activeCell="T1" sqref="T1"/>
    </sheetView>
  </sheetViews>
  <sheetFormatPr defaultColWidth="9.109375" defaultRowHeight="14.4" x14ac:dyDescent="0.3"/>
  <cols>
    <col min="1" max="1" width="2.6640625" style="48" customWidth="1"/>
    <col min="2" max="2" width="25.6640625" style="34" customWidth="1"/>
    <col min="3" max="19" width="13.6640625" style="34" customWidth="1"/>
    <col min="20" max="20" width="11.44140625" style="201" customWidth="1"/>
    <col min="21" max="106" width="11.44140625" style="48" customWidth="1"/>
    <col min="107" max="264" width="11.44140625" style="34" customWidth="1"/>
    <col min="265" max="16384" width="9.109375" style="34"/>
  </cols>
  <sheetData>
    <row r="1" spans="2:20" s="48" customFormat="1" ht="15" thickBot="1" x14ac:dyDescent="0.35">
      <c r="T1" s="201"/>
    </row>
    <row r="2" spans="2:20" ht="22.2" customHeight="1" thickTop="1" thickBot="1" x14ac:dyDescent="0.35">
      <c r="B2" s="220" t="s">
        <v>91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2"/>
    </row>
    <row r="3" spans="2:20" ht="22.2" customHeight="1" thickTop="1" thickBot="1" x14ac:dyDescent="0.35">
      <c r="B3" s="223" t="s">
        <v>117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</row>
    <row r="4" spans="2:20" ht="22.2" customHeight="1" thickTop="1" x14ac:dyDescent="0.3">
      <c r="B4" s="226" t="s">
        <v>2</v>
      </c>
      <c r="C4" s="232">
        <v>2015</v>
      </c>
      <c r="D4" s="233"/>
      <c r="E4" s="216">
        <v>2016</v>
      </c>
      <c r="F4" s="233"/>
      <c r="G4" s="236">
        <v>2017</v>
      </c>
      <c r="H4" s="236"/>
      <c r="I4" s="216">
        <v>2018</v>
      </c>
      <c r="J4" s="236"/>
      <c r="K4" s="216">
        <v>2019</v>
      </c>
      <c r="L4" s="236"/>
      <c r="M4" s="216">
        <v>2020</v>
      </c>
      <c r="N4" s="236"/>
      <c r="O4" s="216">
        <v>2021</v>
      </c>
      <c r="P4" s="236"/>
      <c r="Q4" s="216">
        <v>2022</v>
      </c>
      <c r="R4" s="217"/>
      <c r="S4" s="229" t="s">
        <v>118</v>
      </c>
    </row>
    <row r="5" spans="2:20" ht="22.2" customHeight="1" x14ac:dyDescent="0.3">
      <c r="B5" s="227"/>
      <c r="C5" s="234">
        <v>2015</v>
      </c>
      <c r="D5" s="235"/>
      <c r="E5" s="218">
        <v>2016</v>
      </c>
      <c r="F5" s="235"/>
      <c r="G5" s="237">
        <v>2017</v>
      </c>
      <c r="H5" s="237"/>
      <c r="I5" s="218">
        <v>2017</v>
      </c>
      <c r="J5" s="237"/>
      <c r="K5" s="218">
        <v>2017</v>
      </c>
      <c r="L5" s="237"/>
      <c r="M5" s="218">
        <v>2017</v>
      </c>
      <c r="N5" s="237"/>
      <c r="O5" s="218">
        <v>2017</v>
      </c>
      <c r="P5" s="237"/>
      <c r="Q5" s="218">
        <v>2017</v>
      </c>
      <c r="R5" s="219"/>
      <c r="S5" s="230"/>
    </row>
    <row r="6" spans="2:20" ht="22.2" customHeight="1" thickBot="1" x14ac:dyDescent="0.35">
      <c r="B6" s="228"/>
      <c r="C6" s="184" t="s">
        <v>3</v>
      </c>
      <c r="D6" s="49" t="s">
        <v>4</v>
      </c>
      <c r="E6" s="185" t="s">
        <v>3</v>
      </c>
      <c r="F6" s="49" t="s">
        <v>4</v>
      </c>
      <c r="G6" s="185" t="s">
        <v>3</v>
      </c>
      <c r="H6" s="50" t="s">
        <v>4</v>
      </c>
      <c r="I6" s="185" t="s">
        <v>3</v>
      </c>
      <c r="J6" s="50" t="s">
        <v>4</v>
      </c>
      <c r="K6" s="185" t="s">
        <v>3</v>
      </c>
      <c r="L6" s="50" t="s">
        <v>4</v>
      </c>
      <c r="M6" s="185" t="s">
        <v>3</v>
      </c>
      <c r="N6" s="50" t="s">
        <v>4</v>
      </c>
      <c r="O6" s="185" t="s">
        <v>3</v>
      </c>
      <c r="P6" s="50" t="s">
        <v>4</v>
      </c>
      <c r="Q6" s="185" t="s">
        <v>3</v>
      </c>
      <c r="R6" s="50" t="s">
        <v>4</v>
      </c>
      <c r="S6" s="231"/>
    </row>
    <row r="7" spans="2:20" ht="22.2" customHeight="1" thickTop="1" thickBot="1" x14ac:dyDescent="0.35">
      <c r="B7" s="51" t="s">
        <v>5</v>
      </c>
      <c r="C7" s="52">
        <v>15156</v>
      </c>
      <c r="D7" s="53">
        <v>0.41559723593287257</v>
      </c>
      <c r="E7" s="54">
        <v>18012</v>
      </c>
      <c r="F7" s="53">
        <v>0.47943783438473209</v>
      </c>
      <c r="G7" s="54">
        <v>17765</v>
      </c>
      <c r="H7" s="55">
        <v>0.48099312286781826</v>
      </c>
      <c r="I7" s="54">
        <v>17585</v>
      </c>
      <c r="J7" s="55">
        <v>0.47451361342723763</v>
      </c>
      <c r="K7" s="54">
        <v>17496</v>
      </c>
      <c r="L7" s="55">
        <v>0.4771853266057548</v>
      </c>
      <c r="M7" s="54">
        <v>11921</v>
      </c>
      <c r="N7" s="55">
        <v>0.44197686489693017</v>
      </c>
      <c r="O7" s="54">
        <v>14091</v>
      </c>
      <c r="P7" s="55">
        <v>0.47185480360312093</v>
      </c>
      <c r="Q7" s="54">
        <v>15359</v>
      </c>
      <c r="R7" s="55">
        <v>0.49631616363988884</v>
      </c>
      <c r="S7" s="56">
        <v>8.9986516216024409E-2</v>
      </c>
      <c r="T7" s="202"/>
    </row>
    <row r="8" spans="2:20" ht="22.2" customHeight="1" thickTop="1" x14ac:dyDescent="0.3">
      <c r="B8" s="58" t="s">
        <v>6</v>
      </c>
      <c r="C8" s="59">
        <v>3234</v>
      </c>
      <c r="D8" s="60">
        <v>8.8680487002303396E-2</v>
      </c>
      <c r="E8" s="61">
        <v>3389</v>
      </c>
      <c r="F8" s="60">
        <v>9.0207351806010277E-2</v>
      </c>
      <c r="G8" s="61">
        <v>3301</v>
      </c>
      <c r="H8" s="62">
        <v>8.9375643038934319E-2</v>
      </c>
      <c r="I8" s="61">
        <v>3358</v>
      </c>
      <c r="J8" s="62">
        <v>9.0612266925713059E-2</v>
      </c>
      <c r="K8" s="61">
        <v>3297</v>
      </c>
      <c r="L8" s="62">
        <v>8.9922269194054272E-2</v>
      </c>
      <c r="M8" s="61">
        <v>2526</v>
      </c>
      <c r="N8" s="62">
        <v>9.3652676850066729E-2</v>
      </c>
      <c r="O8" s="61">
        <v>2669</v>
      </c>
      <c r="P8" s="62">
        <v>8.9374811639821847E-2</v>
      </c>
      <c r="Q8" s="61">
        <v>2615</v>
      </c>
      <c r="R8" s="62">
        <v>8.4502035804304265E-2</v>
      </c>
      <c r="S8" s="63">
        <v>-2.0232296740352193E-2</v>
      </c>
      <c r="T8" s="202"/>
    </row>
    <row r="9" spans="2:20" ht="22.2" customHeight="1" x14ac:dyDescent="0.3">
      <c r="B9" s="64" t="s">
        <v>7</v>
      </c>
      <c r="C9" s="59">
        <v>1287</v>
      </c>
      <c r="D9" s="60">
        <v>3.5291214215202378E-2</v>
      </c>
      <c r="E9" s="61">
        <v>1246</v>
      </c>
      <c r="F9" s="60">
        <v>3.3165641885597161E-2</v>
      </c>
      <c r="G9" s="61">
        <v>1282</v>
      </c>
      <c r="H9" s="62">
        <v>3.4710564791249253E-2</v>
      </c>
      <c r="I9" s="61">
        <v>1249</v>
      </c>
      <c r="J9" s="62">
        <v>3.3703014112631206E-2</v>
      </c>
      <c r="K9" s="61">
        <v>1242</v>
      </c>
      <c r="L9" s="62">
        <v>3.3874267012136916E-2</v>
      </c>
      <c r="M9" s="61">
        <v>1033</v>
      </c>
      <c r="N9" s="62">
        <v>3.829897671659499E-2</v>
      </c>
      <c r="O9" s="61">
        <v>1074</v>
      </c>
      <c r="P9" s="62">
        <v>3.5964236680842511E-2</v>
      </c>
      <c r="Q9" s="61">
        <v>1032</v>
      </c>
      <c r="R9" s="62">
        <v>3.3348413365216829E-2</v>
      </c>
      <c r="S9" s="63">
        <v>-3.9106145251396648E-2</v>
      </c>
      <c r="T9" s="202"/>
    </row>
    <row r="10" spans="2:20" ht="22.2" customHeight="1" x14ac:dyDescent="0.3">
      <c r="B10" s="64" t="s">
        <v>8</v>
      </c>
      <c r="C10" s="59">
        <v>2722</v>
      </c>
      <c r="D10" s="60">
        <v>7.4640780958648678E-2</v>
      </c>
      <c r="E10" s="61">
        <v>2778</v>
      </c>
      <c r="F10" s="60">
        <v>7.3943943144613916E-2</v>
      </c>
      <c r="G10" s="61">
        <v>2713</v>
      </c>
      <c r="H10" s="62">
        <v>7.3455352791465853E-2</v>
      </c>
      <c r="I10" s="61">
        <v>2593</v>
      </c>
      <c r="J10" s="62">
        <v>6.9969508081707543E-2</v>
      </c>
      <c r="K10" s="61">
        <v>2643</v>
      </c>
      <c r="L10" s="62">
        <v>7.2085094777035313E-2</v>
      </c>
      <c r="M10" s="61">
        <v>2048</v>
      </c>
      <c r="N10" s="62">
        <v>7.5930594690790443E-2</v>
      </c>
      <c r="O10" s="61">
        <v>2128</v>
      </c>
      <c r="P10" s="62">
        <v>7.1258748283829484E-2</v>
      </c>
      <c r="Q10" s="61">
        <v>2156</v>
      </c>
      <c r="R10" s="62">
        <v>6.9669747301751433E-2</v>
      </c>
      <c r="S10" s="63">
        <v>1.3157894736842105E-2</v>
      </c>
      <c r="T10" s="202"/>
    </row>
    <row r="11" spans="2:20" ht="22.2" customHeight="1" x14ac:dyDescent="0.3">
      <c r="B11" s="64" t="s">
        <v>9</v>
      </c>
      <c r="C11" s="59">
        <v>1128</v>
      </c>
      <c r="D11" s="60">
        <v>3.0931227377426786E-2</v>
      </c>
      <c r="E11" s="61">
        <v>1153</v>
      </c>
      <c r="F11" s="60">
        <v>3.0690196704729965E-2</v>
      </c>
      <c r="G11" s="61">
        <v>1141</v>
      </c>
      <c r="H11" s="62">
        <v>3.0892944170682838E-2</v>
      </c>
      <c r="I11" s="61">
        <v>1131</v>
      </c>
      <c r="J11" s="62">
        <v>3.0518902290941473E-2</v>
      </c>
      <c r="K11" s="61">
        <v>1146</v>
      </c>
      <c r="L11" s="62">
        <v>3.1255966180280925E-2</v>
      </c>
      <c r="M11" s="61">
        <v>921</v>
      </c>
      <c r="N11" s="62">
        <v>3.4146522319442388E-2</v>
      </c>
      <c r="O11" s="61">
        <v>891</v>
      </c>
      <c r="P11" s="62">
        <v>2.983625221846432E-2</v>
      </c>
      <c r="Q11" s="61">
        <v>968</v>
      </c>
      <c r="R11" s="62">
        <v>3.1280294706908809E-2</v>
      </c>
      <c r="S11" s="63">
        <v>8.6419753086419748E-2</v>
      </c>
      <c r="T11" s="202"/>
    </row>
    <row r="12" spans="2:20" ht="22.2" customHeight="1" thickBot="1" x14ac:dyDescent="0.35">
      <c r="B12" s="64" t="s">
        <v>10</v>
      </c>
      <c r="C12" s="59">
        <v>1966</v>
      </c>
      <c r="D12" s="60">
        <v>5.3910277503564766E-2</v>
      </c>
      <c r="E12" s="61">
        <v>2025</v>
      </c>
      <c r="F12" s="60">
        <v>5.390082248662461E-2</v>
      </c>
      <c r="G12" s="61">
        <v>2013</v>
      </c>
      <c r="H12" s="62">
        <v>5.4502626306384361E-2</v>
      </c>
      <c r="I12" s="61">
        <v>2102</v>
      </c>
      <c r="J12" s="62">
        <v>5.6720364823659566E-2</v>
      </c>
      <c r="K12" s="61">
        <v>1975</v>
      </c>
      <c r="L12" s="62">
        <v>5.3866084822037363E-2</v>
      </c>
      <c r="M12" s="61">
        <v>1643</v>
      </c>
      <c r="N12" s="62">
        <v>6.0915022986801126E-2</v>
      </c>
      <c r="O12" s="61">
        <v>1685</v>
      </c>
      <c r="P12" s="62">
        <v>5.6424337809329268E-2</v>
      </c>
      <c r="Q12" s="61">
        <v>1678</v>
      </c>
      <c r="R12" s="62">
        <v>5.4223486072513413E-2</v>
      </c>
      <c r="S12" s="63">
        <v>-4.154302670623145E-3</v>
      </c>
      <c r="T12" s="202"/>
    </row>
    <row r="13" spans="2:20" ht="22.2" customHeight="1" thickTop="1" thickBot="1" x14ac:dyDescent="0.35">
      <c r="B13" s="51" t="s">
        <v>11</v>
      </c>
      <c r="C13" s="52">
        <v>10337</v>
      </c>
      <c r="D13" s="53">
        <v>0.28345398705714603</v>
      </c>
      <c r="E13" s="54">
        <v>10591</v>
      </c>
      <c r="F13" s="53">
        <v>0.28190795602757596</v>
      </c>
      <c r="G13" s="54">
        <v>10450</v>
      </c>
      <c r="H13" s="55">
        <v>0.28293713109871665</v>
      </c>
      <c r="I13" s="54">
        <v>10433</v>
      </c>
      <c r="J13" s="55">
        <v>0.28152405623465288</v>
      </c>
      <c r="K13" s="54">
        <v>10303</v>
      </c>
      <c r="L13" s="55">
        <v>0.28100368198554482</v>
      </c>
      <c r="M13" s="54">
        <v>8171</v>
      </c>
      <c r="N13" s="55">
        <v>0.30294379356369566</v>
      </c>
      <c r="O13" s="54">
        <v>8447</v>
      </c>
      <c r="P13" s="55">
        <v>0.28285838663228746</v>
      </c>
      <c r="Q13" s="54">
        <v>8449</v>
      </c>
      <c r="R13" s="55">
        <v>0.27302397725069477</v>
      </c>
      <c r="S13" s="56">
        <v>2.3677045104770924E-4</v>
      </c>
      <c r="T13" s="203"/>
    </row>
    <row r="14" spans="2:20" ht="22.2" customHeight="1" thickTop="1" x14ac:dyDescent="0.3">
      <c r="B14" s="64" t="s">
        <v>12</v>
      </c>
      <c r="C14" s="59">
        <v>591</v>
      </c>
      <c r="D14" s="60">
        <v>1.6205988812109245E-2</v>
      </c>
      <c r="E14" s="61">
        <v>568</v>
      </c>
      <c r="F14" s="60">
        <v>1.5118847986371742E-2</v>
      </c>
      <c r="G14" s="61">
        <v>561</v>
      </c>
      <c r="H14" s="62">
        <v>1.5189256511615314E-2</v>
      </c>
      <c r="I14" s="61">
        <v>571</v>
      </c>
      <c r="J14" s="62">
        <v>1.5407863137159665E-2</v>
      </c>
      <c r="K14" s="61">
        <v>526</v>
      </c>
      <c r="L14" s="62">
        <v>1.4346106641210964E-2</v>
      </c>
      <c r="M14" s="61">
        <v>478</v>
      </c>
      <c r="N14" s="62">
        <v>1.7722082159276287E-2</v>
      </c>
      <c r="O14" s="61">
        <v>500</v>
      </c>
      <c r="P14" s="62">
        <v>1.6743126946388506E-2</v>
      </c>
      <c r="Q14" s="61">
        <v>484</v>
      </c>
      <c r="R14" s="62">
        <v>1.5640147353454405E-2</v>
      </c>
      <c r="S14" s="63">
        <v>-3.2000000000000001E-2</v>
      </c>
      <c r="T14" s="202"/>
    </row>
    <row r="15" spans="2:20" ht="22.2" customHeight="1" x14ac:dyDescent="0.3">
      <c r="B15" s="64" t="s">
        <v>13</v>
      </c>
      <c r="C15" s="59">
        <v>3120</v>
      </c>
      <c r="D15" s="60">
        <v>8.5554458703520894E-2</v>
      </c>
      <c r="E15" s="61">
        <v>3233</v>
      </c>
      <c r="F15" s="60">
        <v>8.6054992147781395E-2</v>
      </c>
      <c r="G15" s="61">
        <v>3131</v>
      </c>
      <c r="H15" s="62">
        <v>8.4772838035414522E-2</v>
      </c>
      <c r="I15" s="61">
        <v>3394</v>
      </c>
      <c r="J15" s="62">
        <v>9.1583690871313309E-2</v>
      </c>
      <c r="K15" s="61">
        <v>3239</v>
      </c>
      <c r="L15" s="62">
        <v>8.8340379108141284E-2</v>
      </c>
      <c r="M15" s="61">
        <v>2480</v>
      </c>
      <c r="N15" s="62">
        <v>9.1947204508379066E-2</v>
      </c>
      <c r="O15" s="61">
        <v>2774</v>
      </c>
      <c r="P15" s="62">
        <v>9.2890868298563439E-2</v>
      </c>
      <c r="Q15" s="61">
        <v>2672</v>
      </c>
      <c r="R15" s="62">
        <v>8.6343953984359859E-2</v>
      </c>
      <c r="S15" s="63">
        <v>-3.6770007209805333E-2</v>
      </c>
      <c r="T15" s="202"/>
    </row>
    <row r="16" spans="2:20" ht="22.2" customHeight="1" x14ac:dyDescent="0.3">
      <c r="B16" s="64" t="s">
        <v>14</v>
      </c>
      <c r="C16" s="59">
        <v>3225</v>
      </c>
      <c r="D16" s="60">
        <v>8.8433695294504774E-2</v>
      </c>
      <c r="E16" s="61">
        <v>3225</v>
      </c>
      <c r="F16" s="60">
        <v>8.5842050626846605E-2</v>
      </c>
      <c r="G16" s="61">
        <v>3155</v>
      </c>
      <c r="H16" s="62">
        <v>8.5422645800617314E-2</v>
      </c>
      <c r="I16" s="61">
        <v>3191</v>
      </c>
      <c r="J16" s="62">
        <v>8.61059391780674E-2</v>
      </c>
      <c r="K16" s="61">
        <v>3245</v>
      </c>
      <c r="L16" s="62">
        <v>8.8504022910132277E-2</v>
      </c>
      <c r="M16" s="61">
        <v>2403</v>
      </c>
      <c r="N16" s="62">
        <v>8.9092392110336649E-2</v>
      </c>
      <c r="O16" s="61">
        <v>2504</v>
      </c>
      <c r="P16" s="62">
        <v>8.3849579747513642E-2</v>
      </c>
      <c r="Q16" s="61">
        <v>2498</v>
      </c>
      <c r="R16" s="62">
        <v>8.0721256382084924E-2</v>
      </c>
      <c r="S16" s="63">
        <v>-2.3961661341853034E-3</v>
      </c>
      <c r="T16" s="202"/>
    </row>
    <row r="17" spans="2:20" ht="22.2" customHeight="1" x14ac:dyDescent="0.3">
      <c r="B17" s="64" t="s">
        <v>15</v>
      </c>
      <c r="C17" s="59">
        <v>616</v>
      </c>
      <c r="D17" s="60">
        <v>1.6891521333772076E-2</v>
      </c>
      <c r="E17" s="61">
        <v>618</v>
      </c>
      <c r="F17" s="60">
        <v>1.6449732492214326E-2</v>
      </c>
      <c r="G17" s="61">
        <v>631</v>
      </c>
      <c r="H17" s="62">
        <v>1.7084529160123464E-2</v>
      </c>
      <c r="I17" s="61">
        <v>631</v>
      </c>
      <c r="J17" s="62">
        <v>1.702690304649343E-2</v>
      </c>
      <c r="K17" s="61">
        <v>595</v>
      </c>
      <c r="L17" s="62">
        <v>1.6228010364107461E-2</v>
      </c>
      <c r="M17" s="61">
        <v>470</v>
      </c>
      <c r="N17" s="62">
        <v>1.7425478273765387E-2</v>
      </c>
      <c r="O17" s="61">
        <v>536</v>
      </c>
      <c r="P17" s="62">
        <v>1.7948632086528481E-2</v>
      </c>
      <c r="Q17" s="61">
        <v>454</v>
      </c>
      <c r="R17" s="62">
        <v>1.4670716732372521E-2</v>
      </c>
      <c r="S17" s="63">
        <v>-0.15298507462686567</v>
      </c>
      <c r="T17" s="202"/>
    </row>
    <row r="18" spans="2:20" ht="22.2" customHeight="1" thickBot="1" x14ac:dyDescent="0.35">
      <c r="B18" s="58" t="s">
        <v>16</v>
      </c>
      <c r="C18" s="59">
        <v>1241</v>
      </c>
      <c r="D18" s="60">
        <v>3.4029834375342766E-2</v>
      </c>
      <c r="E18" s="61">
        <v>1322</v>
      </c>
      <c r="F18" s="60">
        <v>3.5188586334477891E-2</v>
      </c>
      <c r="G18" s="61">
        <v>1240</v>
      </c>
      <c r="H18" s="62">
        <v>3.3573401202144366E-2</v>
      </c>
      <c r="I18" s="61">
        <v>1254</v>
      </c>
      <c r="J18" s="62">
        <v>3.3837934105075691E-2</v>
      </c>
      <c r="K18" s="61">
        <v>1261</v>
      </c>
      <c r="L18" s="62">
        <v>3.4392472385108411E-2</v>
      </c>
      <c r="M18" s="61">
        <v>1049</v>
      </c>
      <c r="N18" s="62">
        <v>3.889218448761679E-2</v>
      </c>
      <c r="O18" s="61">
        <v>1011</v>
      </c>
      <c r="P18" s="62">
        <v>3.3854602685597562E-2</v>
      </c>
      <c r="Q18" s="61">
        <v>1030</v>
      </c>
      <c r="R18" s="62">
        <v>3.3283784657144704E-2</v>
      </c>
      <c r="S18" s="63">
        <v>1.8793273986152326E-2</v>
      </c>
      <c r="T18" s="202"/>
    </row>
    <row r="19" spans="2:20" ht="22.2" customHeight="1" thickTop="1" thickBot="1" x14ac:dyDescent="0.35">
      <c r="B19" s="51" t="s">
        <v>17</v>
      </c>
      <c r="C19" s="52">
        <v>8793</v>
      </c>
      <c r="D19" s="53">
        <v>0.24111549851924977</v>
      </c>
      <c r="E19" s="54">
        <v>8966</v>
      </c>
      <c r="F19" s="53">
        <v>0.23865420958769193</v>
      </c>
      <c r="G19" s="54">
        <v>8718</v>
      </c>
      <c r="H19" s="55">
        <v>0.23604267070991497</v>
      </c>
      <c r="I19" s="54">
        <v>9041</v>
      </c>
      <c r="J19" s="55">
        <v>0.24396233033810949</v>
      </c>
      <c r="K19" s="54">
        <v>8866</v>
      </c>
      <c r="L19" s="55">
        <v>0.24181099140870038</v>
      </c>
      <c r="M19" s="54">
        <v>6880</v>
      </c>
      <c r="N19" s="55">
        <v>0.25507934153937417</v>
      </c>
      <c r="O19" s="54">
        <v>7325</v>
      </c>
      <c r="P19" s="55">
        <v>0.24528680976459163</v>
      </c>
      <c r="Q19" s="54">
        <v>7138</v>
      </c>
      <c r="R19" s="55">
        <v>0.23065985910941642</v>
      </c>
      <c r="S19" s="56">
        <v>-2.552901023890785E-2</v>
      </c>
    </row>
    <row r="20" spans="2:20" ht="22.2" customHeight="1" thickTop="1" thickBot="1" x14ac:dyDescent="0.35">
      <c r="B20" s="51" t="s">
        <v>18</v>
      </c>
      <c r="C20" s="52">
        <v>2182</v>
      </c>
      <c r="D20" s="53">
        <v>5.9833278490731591E-2</v>
      </c>
      <c r="E20" s="54">
        <v>0</v>
      </c>
      <c r="F20" s="53">
        <v>0</v>
      </c>
      <c r="G20" s="54">
        <v>1</v>
      </c>
      <c r="H20" s="55">
        <v>2.7075323550116425E-5</v>
      </c>
      <c r="I20" s="54">
        <v>0</v>
      </c>
      <c r="J20" s="55">
        <v>0</v>
      </c>
      <c r="K20" s="54">
        <v>0</v>
      </c>
      <c r="L20" s="55">
        <v>0</v>
      </c>
      <c r="M20" s="54">
        <v>0</v>
      </c>
      <c r="N20" s="55">
        <v>0</v>
      </c>
      <c r="O20" s="54">
        <v>0</v>
      </c>
      <c r="P20" s="55">
        <v>0</v>
      </c>
      <c r="Q20" s="54">
        <v>0</v>
      </c>
      <c r="R20" s="55">
        <v>0</v>
      </c>
      <c r="S20" s="56">
        <v>0</v>
      </c>
      <c r="T20" s="202"/>
    </row>
    <row r="21" spans="2:20" ht="22.2" customHeight="1" thickTop="1" thickBot="1" x14ac:dyDescent="0.35">
      <c r="B21" s="66" t="s">
        <v>19</v>
      </c>
      <c r="C21" s="67">
        <v>36468</v>
      </c>
      <c r="D21" s="68">
        <v>0.99999999999999989</v>
      </c>
      <c r="E21" s="69">
        <v>37569</v>
      </c>
      <c r="F21" s="68">
        <v>0.99999999999999989</v>
      </c>
      <c r="G21" s="69">
        <v>36934</v>
      </c>
      <c r="H21" s="70">
        <v>1</v>
      </c>
      <c r="I21" s="69">
        <v>37059</v>
      </c>
      <c r="J21" s="70">
        <v>1</v>
      </c>
      <c r="K21" s="69">
        <v>36665</v>
      </c>
      <c r="L21" s="70">
        <v>1</v>
      </c>
      <c r="M21" s="69">
        <v>26972</v>
      </c>
      <c r="N21" s="70">
        <v>1</v>
      </c>
      <c r="O21" s="69">
        <v>29863</v>
      </c>
      <c r="P21" s="70">
        <v>1</v>
      </c>
      <c r="Q21" s="69">
        <v>30946</v>
      </c>
      <c r="R21" s="70">
        <v>1</v>
      </c>
      <c r="S21" s="71">
        <v>3.6265612965877506E-2</v>
      </c>
      <c r="T21" s="204"/>
    </row>
    <row r="22" spans="2:20" s="48" customFormat="1" ht="15" thickTop="1" x14ac:dyDescent="0.3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201"/>
    </row>
    <row r="23" spans="2:20" s="48" customFormat="1" x14ac:dyDescent="0.3">
      <c r="G23" s="57"/>
      <c r="H23" s="74"/>
      <c r="I23" s="57"/>
      <c r="J23" s="74"/>
      <c r="K23" s="57"/>
      <c r="L23" s="74"/>
      <c r="M23" s="57"/>
      <c r="N23" s="74"/>
      <c r="O23" s="57"/>
      <c r="P23" s="74"/>
      <c r="Q23" s="57"/>
      <c r="R23" s="74"/>
      <c r="S23" s="75"/>
      <c r="T23" s="201"/>
    </row>
    <row r="24" spans="2:20" s="48" customFormat="1" x14ac:dyDescent="0.3">
      <c r="G24" s="57"/>
      <c r="H24" s="74"/>
      <c r="I24" s="57"/>
      <c r="J24" s="74"/>
      <c r="K24" s="57"/>
      <c r="L24" s="74"/>
      <c r="M24" s="57"/>
      <c r="N24" s="74"/>
      <c r="O24" s="57"/>
      <c r="P24" s="74"/>
      <c r="Q24" s="57"/>
      <c r="R24" s="74"/>
      <c r="S24" s="75"/>
      <c r="T24" s="201"/>
    </row>
    <row r="25" spans="2:20" s="48" customFormat="1" x14ac:dyDescent="0.3">
      <c r="G25" s="57"/>
      <c r="H25" s="74"/>
      <c r="I25" s="57"/>
      <c r="J25" s="74"/>
      <c r="K25" s="57"/>
      <c r="L25" s="74"/>
      <c r="M25" s="57"/>
      <c r="N25" s="74"/>
      <c r="O25" s="57"/>
      <c r="P25" s="74"/>
      <c r="Q25" s="57"/>
      <c r="R25" s="74"/>
      <c r="S25" s="75"/>
      <c r="T25" s="201"/>
    </row>
    <row r="26" spans="2:20" s="48" customFormat="1" x14ac:dyDescent="0.3">
      <c r="G26" s="57"/>
      <c r="H26" s="74"/>
      <c r="I26" s="57"/>
      <c r="J26" s="74"/>
      <c r="K26" s="57"/>
      <c r="L26" s="74"/>
      <c r="M26" s="57"/>
      <c r="N26" s="74"/>
      <c r="O26" s="57"/>
      <c r="P26" s="74"/>
      <c r="Q26" s="57"/>
      <c r="R26" s="74"/>
      <c r="S26" s="75"/>
      <c r="T26" s="201"/>
    </row>
    <row r="27" spans="2:20" s="48" customFormat="1" x14ac:dyDescent="0.3">
      <c r="G27" s="57"/>
      <c r="H27" s="74"/>
      <c r="I27" s="57"/>
      <c r="J27" s="74"/>
      <c r="K27" s="57"/>
      <c r="L27" s="74"/>
      <c r="M27" s="57"/>
      <c r="N27" s="74"/>
      <c r="O27" s="57"/>
      <c r="P27" s="74"/>
      <c r="Q27" s="57"/>
      <c r="R27" s="74"/>
      <c r="S27" s="75"/>
      <c r="T27" s="201"/>
    </row>
    <row r="28" spans="2:20" s="48" customFormat="1" x14ac:dyDescent="0.3">
      <c r="G28" s="57"/>
      <c r="H28" s="74"/>
      <c r="I28" s="57"/>
      <c r="J28" s="74"/>
      <c r="K28" s="57"/>
      <c r="L28" s="74"/>
      <c r="M28" s="57"/>
      <c r="N28" s="74"/>
      <c r="O28" s="57"/>
      <c r="P28" s="74"/>
      <c r="Q28" s="57"/>
      <c r="R28" s="74"/>
      <c r="S28" s="75"/>
      <c r="T28" s="201"/>
    </row>
    <row r="29" spans="2:20" s="48" customFormat="1" x14ac:dyDescent="0.3">
      <c r="G29" s="57"/>
      <c r="H29" s="74"/>
      <c r="I29" s="57"/>
      <c r="J29" s="74"/>
      <c r="K29" s="57"/>
      <c r="L29" s="74"/>
      <c r="M29" s="57"/>
      <c r="N29" s="74"/>
      <c r="O29" s="57"/>
      <c r="P29" s="74"/>
      <c r="Q29" s="57"/>
      <c r="R29" s="74"/>
      <c r="S29" s="75"/>
      <c r="T29" s="201"/>
    </row>
    <row r="30" spans="2:20" s="48" customFormat="1" x14ac:dyDescent="0.3">
      <c r="G30" s="57"/>
      <c r="H30" s="74"/>
      <c r="I30" s="57"/>
      <c r="J30" s="74"/>
      <c r="K30" s="57"/>
      <c r="L30" s="74"/>
      <c r="M30" s="57"/>
      <c r="N30" s="74"/>
      <c r="O30" s="57"/>
      <c r="P30" s="74"/>
      <c r="Q30" s="57"/>
      <c r="R30" s="74"/>
      <c r="S30" s="75"/>
      <c r="T30" s="201"/>
    </row>
    <row r="31" spans="2:20" s="48" customFormat="1" x14ac:dyDescent="0.3">
      <c r="G31" s="57"/>
      <c r="H31" s="74"/>
      <c r="I31" s="57"/>
      <c r="J31" s="74"/>
      <c r="K31" s="57"/>
      <c r="L31" s="74"/>
      <c r="M31" s="57"/>
      <c r="N31" s="74"/>
      <c r="O31" s="57"/>
      <c r="P31" s="74"/>
      <c r="Q31" s="57"/>
      <c r="R31" s="74"/>
      <c r="S31" s="75"/>
      <c r="T31" s="201"/>
    </row>
    <row r="32" spans="2:20" s="48" customFormat="1" x14ac:dyDescent="0.3">
      <c r="G32" s="57"/>
      <c r="H32" s="74"/>
      <c r="I32" s="57"/>
      <c r="J32" s="74"/>
      <c r="K32" s="57"/>
      <c r="L32" s="74"/>
      <c r="M32" s="57"/>
      <c r="N32" s="74"/>
      <c r="O32" s="57"/>
      <c r="P32" s="74"/>
      <c r="Q32" s="57"/>
      <c r="R32" s="74"/>
      <c r="S32" s="75"/>
      <c r="T32" s="201"/>
    </row>
    <row r="33" spans="7:20" s="48" customFormat="1" x14ac:dyDescent="0.3">
      <c r="G33" s="57"/>
      <c r="H33" s="74"/>
      <c r="I33" s="57"/>
      <c r="J33" s="74"/>
      <c r="K33" s="57"/>
      <c r="L33" s="74"/>
      <c r="M33" s="57"/>
      <c r="N33" s="74"/>
      <c r="O33" s="57"/>
      <c r="P33" s="74"/>
      <c r="Q33" s="57"/>
      <c r="R33" s="74"/>
      <c r="S33" s="75"/>
      <c r="T33" s="201"/>
    </row>
    <row r="34" spans="7:20" s="48" customFormat="1" x14ac:dyDescent="0.3">
      <c r="G34" s="57"/>
      <c r="H34" s="74"/>
      <c r="I34" s="57"/>
      <c r="J34" s="74"/>
      <c r="K34" s="57"/>
      <c r="L34" s="74"/>
      <c r="M34" s="57"/>
      <c r="N34" s="74"/>
      <c r="O34" s="57"/>
      <c r="P34" s="74"/>
      <c r="Q34" s="57"/>
      <c r="R34" s="74"/>
      <c r="S34" s="75"/>
      <c r="T34" s="201"/>
    </row>
    <row r="35" spans="7:20" s="48" customFormat="1" x14ac:dyDescent="0.3">
      <c r="G35" s="72"/>
      <c r="H35" s="74"/>
      <c r="I35" s="72"/>
      <c r="J35" s="74"/>
      <c r="K35" s="72"/>
      <c r="L35" s="74"/>
      <c r="M35" s="72"/>
      <c r="N35" s="74"/>
      <c r="O35" s="72"/>
      <c r="P35" s="74"/>
      <c r="Q35" s="72"/>
      <c r="R35" s="74"/>
      <c r="S35" s="76"/>
      <c r="T35" s="201"/>
    </row>
    <row r="36" spans="7:20" s="48" customFormat="1" x14ac:dyDescent="0.3">
      <c r="T36" s="201"/>
    </row>
    <row r="37" spans="7:20" s="48" customFormat="1" x14ac:dyDescent="0.3">
      <c r="T37" s="201"/>
    </row>
    <row r="38" spans="7:20" s="48" customFormat="1" x14ac:dyDescent="0.3">
      <c r="T38" s="201"/>
    </row>
    <row r="39" spans="7:20" s="48" customFormat="1" x14ac:dyDescent="0.3">
      <c r="T39" s="201"/>
    </row>
    <row r="40" spans="7:20" s="48" customFormat="1" x14ac:dyDescent="0.3">
      <c r="T40" s="201"/>
    </row>
    <row r="41" spans="7:20" s="48" customFormat="1" x14ac:dyDescent="0.3">
      <c r="T41" s="201"/>
    </row>
    <row r="42" spans="7:20" s="48" customFormat="1" x14ac:dyDescent="0.3">
      <c r="T42" s="201"/>
    </row>
    <row r="43" spans="7:20" s="48" customFormat="1" x14ac:dyDescent="0.3">
      <c r="T43" s="201"/>
    </row>
    <row r="44" spans="7:20" s="48" customFormat="1" x14ac:dyDescent="0.3">
      <c r="T44" s="201"/>
    </row>
    <row r="45" spans="7:20" s="48" customFormat="1" x14ac:dyDescent="0.3">
      <c r="T45" s="201"/>
    </row>
    <row r="46" spans="7:20" s="48" customFormat="1" x14ac:dyDescent="0.3">
      <c r="T46" s="201"/>
    </row>
    <row r="47" spans="7:20" s="48" customFormat="1" x14ac:dyDescent="0.3">
      <c r="T47" s="201"/>
    </row>
    <row r="48" spans="7:20" s="48" customFormat="1" x14ac:dyDescent="0.3">
      <c r="T48" s="201"/>
    </row>
    <row r="49" spans="20:20" s="48" customFormat="1" x14ac:dyDescent="0.3">
      <c r="T49" s="201"/>
    </row>
    <row r="50" spans="20:20" s="48" customFormat="1" x14ac:dyDescent="0.3">
      <c r="T50" s="201"/>
    </row>
    <row r="51" spans="20:20" s="48" customFormat="1" x14ac:dyDescent="0.3">
      <c r="T51" s="201"/>
    </row>
    <row r="52" spans="20:20" s="48" customFormat="1" x14ac:dyDescent="0.3">
      <c r="T52" s="201"/>
    </row>
    <row r="53" spans="20:20" s="48" customFormat="1" x14ac:dyDescent="0.3">
      <c r="T53" s="201"/>
    </row>
    <row r="54" spans="20:20" s="48" customFormat="1" x14ac:dyDescent="0.3">
      <c r="T54" s="201"/>
    </row>
    <row r="55" spans="20:20" s="48" customFormat="1" x14ac:dyDescent="0.3">
      <c r="T55" s="201"/>
    </row>
    <row r="56" spans="20:20" s="48" customFormat="1" x14ac:dyDescent="0.3">
      <c r="T56" s="201"/>
    </row>
    <row r="57" spans="20:20" s="48" customFormat="1" x14ac:dyDescent="0.3">
      <c r="T57" s="201"/>
    </row>
    <row r="58" spans="20:20" s="48" customFormat="1" x14ac:dyDescent="0.3">
      <c r="T58" s="201"/>
    </row>
    <row r="59" spans="20:20" s="48" customFormat="1" x14ac:dyDescent="0.3">
      <c r="T59" s="201"/>
    </row>
    <row r="60" spans="20:20" s="48" customFormat="1" x14ac:dyDescent="0.3">
      <c r="T60" s="201"/>
    </row>
    <row r="61" spans="20:20" s="48" customFormat="1" x14ac:dyDescent="0.3">
      <c r="T61" s="201"/>
    </row>
    <row r="62" spans="20:20" s="48" customFormat="1" x14ac:dyDescent="0.3">
      <c r="T62" s="201"/>
    </row>
    <row r="63" spans="20:20" s="48" customFormat="1" x14ac:dyDescent="0.3">
      <c r="T63" s="201"/>
    </row>
    <row r="64" spans="20:20" s="48" customFormat="1" x14ac:dyDescent="0.3">
      <c r="T64" s="201"/>
    </row>
    <row r="65" spans="20:20" s="48" customFormat="1" x14ac:dyDescent="0.3">
      <c r="T65" s="201"/>
    </row>
    <row r="66" spans="20:20" s="48" customFormat="1" x14ac:dyDescent="0.3">
      <c r="T66" s="201"/>
    </row>
    <row r="67" spans="20:20" s="48" customFormat="1" x14ac:dyDescent="0.3">
      <c r="T67" s="201"/>
    </row>
    <row r="68" spans="20:20" s="48" customFormat="1" x14ac:dyDescent="0.3">
      <c r="T68" s="201"/>
    </row>
    <row r="69" spans="20:20" s="48" customFormat="1" x14ac:dyDescent="0.3">
      <c r="T69" s="201"/>
    </row>
    <row r="70" spans="20:20" s="48" customFormat="1" x14ac:dyDescent="0.3">
      <c r="T70" s="201"/>
    </row>
    <row r="71" spans="20:20" s="48" customFormat="1" x14ac:dyDescent="0.3">
      <c r="T71" s="201"/>
    </row>
    <row r="72" spans="20:20" s="48" customFormat="1" x14ac:dyDescent="0.3">
      <c r="T72" s="201"/>
    </row>
    <row r="73" spans="20:20" s="48" customFormat="1" x14ac:dyDescent="0.3">
      <c r="T73" s="201"/>
    </row>
    <row r="74" spans="20:20" s="48" customFormat="1" x14ac:dyDescent="0.3">
      <c r="T74" s="201"/>
    </row>
    <row r="75" spans="20:20" s="48" customFormat="1" x14ac:dyDescent="0.3">
      <c r="T75" s="201"/>
    </row>
    <row r="76" spans="20:20" s="48" customFormat="1" x14ac:dyDescent="0.3">
      <c r="T76" s="201"/>
    </row>
    <row r="77" spans="20:20" s="48" customFormat="1" x14ac:dyDescent="0.3">
      <c r="T77" s="201"/>
    </row>
    <row r="78" spans="20:20" s="48" customFormat="1" x14ac:dyDescent="0.3">
      <c r="T78" s="201"/>
    </row>
    <row r="79" spans="20:20" s="48" customFormat="1" x14ac:dyDescent="0.3">
      <c r="T79" s="201"/>
    </row>
    <row r="80" spans="20:20" s="48" customFormat="1" x14ac:dyDescent="0.3">
      <c r="T80" s="201"/>
    </row>
    <row r="81" spans="20:20" s="48" customFormat="1" x14ac:dyDescent="0.3">
      <c r="T81" s="201"/>
    </row>
    <row r="82" spans="20:20" s="48" customFormat="1" x14ac:dyDescent="0.3">
      <c r="T82" s="201"/>
    </row>
    <row r="83" spans="20:20" s="48" customFormat="1" x14ac:dyDescent="0.3">
      <c r="T83" s="201"/>
    </row>
    <row r="84" spans="20:20" s="48" customFormat="1" x14ac:dyDescent="0.3">
      <c r="T84" s="201"/>
    </row>
    <row r="85" spans="20:20" s="48" customFormat="1" x14ac:dyDescent="0.3">
      <c r="T85" s="201"/>
    </row>
    <row r="86" spans="20:20" s="48" customFormat="1" x14ac:dyDescent="0.3">
      <c r="T86" s="201"/>
    </row>
    <row r="87" spans="20:20" s="48" customFormat="1" x14ac:dyDescent="0.3">
      <c r="T87" s="201"/>
    </row>
    <row r="88" spans="20:20" s="48" customFormat="1" x14ac:dyDescent="0.3">
      <c r="T88" s="201"/>
    </row>
    <row r="89" spans="20:20" s="48" customFormat="1" x14ac:dyDescent="0.3">
      <c r="T89" s="201"/>
    </row>
    <row r="90" spans="20:20" s="48" customFormat="1" x14ac:dyDescent="0.3">
      <c r="T90" s="201"/>
    </row>
    <row r="91" spans="20:20" s="48" customFormat="1" x14ac:dyDescent="0.3">
      <c r="T91" s="201"/>
    </row>
    <row r="92" spans="20:20" s="48" customFormat="1" x14ac:dyDescent="0.3">
      <c r="T92" s="201"/>
    </row>
    <row r="93" spans="20:20" s="48" customFormat="1" x14ac:dyDescent="0.3">
      <c r="T93" s="201"/>
    </row>
    <row r="94" spans="20:20" s="48" customFormat="1" x14ac:dyDescent="0.3">
      <c r="T94" s="201"/>
    </row>
    <row r="95" spans="20:20" s="48" customFormat="1" x14ac:dyDescent="0.3">
      <c r="T95" s="201"/>
    </row>
    <row r="96" spans="20:20" s="48" customFormat="1" x14ac:dyDescent="0.3">
      <c r="T96" s="201"/>
    </row>
    <row r="97" spans="20:20" s="48" customFormat="1" x14ac:dyDescent="0.3">
      <c r="T97" s="201"/>
    </row>
    <row r="98" spans="20:20" s="48" customFormat="1" x14ac:dyDescent="0.3">
      <c r="T98" s="201"/>
    </row>
    <row r="99" spans="20:20" s="48" customFormat="1" x14ac:dyDescent="0.3">
      <c r="T99" s="201"/>
    </row>
    <row r="100" spans="20:20" s="48" customFormat="1" x14ac:dyDescent="0.3">
      <c r="T100" s="201"/>
    </row>
    <row r="101" spans="20:20" s="48" customFormat="1" x14ac:dyDescent="0.3">
      <c r="T101" s="201"/>
    </row>
    <row r="102" spans="20:20" s="48" customFormat="1" x14ac:dyDescent="0.3">
      <c r="T102" s="201"/>
    </row>
    <row r="103" spans="20:20" s="48" customFormat="1" x14ac:dyDescent="0.3">
      <c r="T103" s="201"/>
    </row>
    <row r="104" spans="20:20" s="48" customFormat="1" x14ac:dyDescent="0.3">
      <c r="T104" s="201"/>
    </row>
    <row r="105" spans="20:20" s="48" customFormat="1" x14ac:dyDescent="0.3">
      <c r="T105" s="201"/>
    </row>
    <row r="106" spans="20:20" s="48" customFormat="1" x14ac:dyDescent="0.3">
      <c r="T106" s="201"/>
    </row>
    <row r="107" spans="20:20" s="48" customFormat="1" x14ac:dyDescent="0.3">
      <c r="T107" s="201"/>
    </row>
    <row r="108" spans="20:20" s="48" customFormat="1" x14ac:dyDescent="0.3">
      <c r="T108" s="201"/>
    </row>
    <row r="109" spans="20:20" s="48" customFormat="1" x14ac:dyDescent="0.3">
      <c r="T109" s="201"/>
    </row>
    <row r="110" spans="20:20" s="48" customFormat="1" x14ac:dyDescent="0.3">
      <c r="T110" s="201"/>
    </row>
    <row r="111" spans="20:20" s="48" customFormat="1" x14ac:dyDescent="0.3">
      <c r="T111" s="201"/>
    </row>
    <row r="112" spans="20:20" s="48" customFormat="1" x14ac:dyDescent="0.3">
      <c r="T112" s="201"/>
    </row>
    <row r="113" spans="20:20" s="48" customFormat="1" x14ac:dyDescent="0.3">
      <c r="T113" s="201"/>
    </row>
    <row r="114" spans="20:20" s="48" customFormat="1" x14ac:dyDescent="0.3">
      <c r="T114" s="201"/>
    </row>
    <row r="115" spans="20:20" s="48" customFormat="1" x14ac:dyDescent="0.3">
      <c r="T115" s="201"/>
    </row>
    <row r="116" spans="20:20" s="48" customFormat="1" x14ac:dyDescent="0.3">
      <c r="T116" s="201"/>
    </row>
    <row r="117" spans="20:20" s="48" customFormat="1" x14ac:dyDescent="0.3">
      <c r="T117" s="201"/>
    </row>
    <row r="118" spans="20:20" s="48" customFormat="1" x14ac:dyDescent="0.3">
      <c r="T118" s="201"/>
    </row>
    <row r="119" spans="20:20" s="48" customFormat="1" x14ac:dyDescent="0.3">
      <c r="T119" s="201"/>
    </row>
    <row r="120" spans="20:20" s="48" customFormat="1" x14ac:dyDescent="0.3">
      <c r="T120" s="201"/>
    </row>
    <row r="121" spans="20:20" s="48" customFormat="1" x14ac:dyDescent="0.3">
      <c r="T121" s="201"/>
    </row>
    <row r="122" spans="20:20" s="48" customFormat="1" x14ac:dyDescent="0.3">
      <c r="T122" s="201"/>
    </row>
    <row r="123" spans="20:20" s="48" customFormat="1" x14ac:dyDescent="0.3">
      <c r="T123" s="201"/>
    </row>
    <row r="124" spans="20:20" s="48" customFormat="1" x14ac:dyDescent="0.3">
      <c r="T124" s="201"/>
    </row>
    <row r="125" spans="20:20" s="48" customFormat="1" x14ac:dyDescent="0.3">
      <c r="T125" s="201"/>
    </row>
    <row r="126" spans="20:20" s="48" customFormat="1" x14ac:dyDescent="0.3">
      <c r="T126" s="201"/>
    </row>
    <row r="127" spans="20:20" s="48" customFormat="1" x14ac:dyDescent="0.3">
      <c r="T127" s="201"/>
    </row>
    <row r="128" spans="20:20" s="48" customFormat="1" x14ac:dyDescent="0.3">
      <c r="T128" s="201"/>
    </row>
    <row r="129" spans="20:20" s="48" customFormat="1" x14ac:dyDescent="0.3">
      <c r="T129" s="201"/>
    </row>
    <row r="130" spans="20:20" s="48" customFormat="1" x14ac:dyDescent="0.3">
      <c r="T130" s="201"/>
    </row>
    <row r="131" spans="20:20" s="48" customFormat="1" x14ac:dyDescent="0.3">
      <c r="T131" s="201"/>
    </row>
    <row r="132" spans="20:20" s="48" customFormat="1" x14ac:dyDescent="0.3">
      <c r="T132" s="201"/>
    </row>
    <row r="133" spans="20:20" s="48" customFormat="1" x14ac:dyDescent="0.3">
      <c r="T133" s="201"/>
    </row>
    <row r="134" spans="20:20" s="48" customFormat="1" x14ac:dyDescent="0.3">
      <c r="T134" s="201"/>
    </row>
    <row r="135" spans="20:20" s="48" customFormat="1" x14ac:dyDescent="0.3">
      <c r="T135" s="201"/>
    </row>
    <row r="136" spans="20:20" s="48" customFormat="1" x14ac:dyDescent="0.3">
      <c r="T136" s="201"/>
    </row>
    <row r="137" spans="20:20" s="48" customFormat="1" x14ac:dyDescent="0.3">
      <c r="T137" s="201"/>
    </row>
    <row r="138" spans="20:20" s="48" customFormat="1" x14ac:dyDescent="0.3">
      <c r="T138" s="201"/>
    </row>
    <row r="139" spans="20:20" s="48" customFormat="1" x14ac:dyDescent="0.3">
      <c r="T139" s="201"/>
    </row>
    <row r="140" spans="20:20" s="48" customFormat="1" x14ac:dyDescent="0.3">
      <c r="T140" s="201"/>
    </row>
    <row r="141" spans="20:20" s="48" customFormat="1" x14ac:dyDescent="0.3">
      <c r="T141" s="201"/>
    </row>
    <row r="142" spans="20:20" s="48" customFormat="1" x14ac:dyDescent="0.3">
      <c r="T142" s="201"/>
    </row>
    <row r="143" spans="20:20" s="48" customFormat="1" x14ac:dyDescent="0.3">
      <c r="T143" s="201"/>
    </row>
    <row r="144" spans="20:20" s="48" customFormat="1" x14ac:dyDescent="0.3">
      <c r="T144" s="201"/>
    </row>
    <row r="145" spans="20:20" s="48" customFormat="1" x14ac:dyDescent="0.3">
      <c r="T145" s="201"/>
    </row>
    <row r="146" spans="20:20" s="48" customFormat="1" x14ac:dyDescent="0.3">
      <c r="T146" s="201"/>
    </row>
    <row r="147" spans="20:20" s="48" customFormat="1" x14ac:dyDescent="0.3">
      <c r="T147" s="201"/>
    </row>
    <row r="148" spans="20:20" s="48" customFormat="1" x14ac:dyDescent="0.3">
      <c r="T148" s="201"/>
    </row>
    <row r="149" spans="20:20" s="48" customFormat="1" x14ac:dyDescent="0.3">
      <c r="T149" s="201"/>
    </row>
    <row r="150" spans="20:20" s="48" customFormat="1" x14ac:dyDescent="0.3">
      <c r="T150" s="201"/>
    </row>
    <row r="151" spans="20:20" s="48" customFormat="1" x14ac:dyDescent="0.3">
      <c r="T151" s="201"/>
    </row>
    <row r="152" spans="20:20" s="48" customFormat="1" x14ac:dyDescent="0.3">
      <c r="T152" s="201"/>
    </row>
    <row r="153" spans="20:20" s="48" customFormat="1" x14ac:dyDescent="0.3">
      <c r="T153" s="201"/>
    </row>
    <row r="154" spans="20:20" s="48" customFormat="1" x14ac:dyDescent="0.3">
      <c r="T154" s="201"/>
    </row>
    <row r="155" spans="20:20" s="48" customFormat="1" x14ac:dyDescent="0.3">
      <c r="T155" s="201"/>
    </row>
    <row r="156" spans="20:20" s="48" customFormat="1" x14ac:dyDescent="0.3">
      <c r="T156" s="201"/>
    </row>
    <row r="157" spans="20:20" s="48" customFormat="1" x14ac:dyDescent="0.3">
      <c r="T157" s="201"/>
    </row>
    <row r="158" spans="20:20" s="48" customFormat="1" x14ac:dyDescent="0.3">
      <c r="T158" s="201"/>
    </row>
    <row r="159" spans="20:20" s="48" customFormat="1" x14ac:dyDescent="0.3">
      <c r="T159" s="201"/>
    </row>
    <row r="160" spans="20:20" s="48" customFormat="1" x14ac:dyDescent="0.3">
      <c r="T160" s="201"/>
    </row>
    <row r="161" spans="20:20" s="48" customFormat="1" x14ac:dyDescent="0.3">
      <c r="T161" s="201"/>
    </row>
    <row r="162" spans="20:20" s="48" customFormat="1" x14ac:dyDescent="0.3">
      <c r="T162" s="201"/>
    </row>
    <row r="163" spans="20:20" s="48" customFormat="1" x14ac:dyDescent="0.3">
      <c r="T163" s="201"/>
    </row>
    <row r="164" spans="20:20" s="48" customFormat="1" x14ac:dyDescent="0.3">
      <c r="T164" s="201"/>
    </row>
    <row r="165" spans="20:20" s="48" customFormat="1" x14ac:dyDescent="0.3">
      <c r="T165" s="201"/>
    </row>
    <row r="166" spans="20:20" s="48" customFormat="1" x14ac:dyDescent="0.3">
      <c r="T166" s="201"/>
    </row>
    <row r="167" spans="20:20" s="48" customFormat="1" x14ac:dyDescent="0.3">
      <c r="T167" s="201"/>
    </row>
    <row r="168" spans="20:20" s="48" customFormat="1" x14ac:dyDescent="0.3">
      <c r="T168" s="201"/>
    </row>
    <row r="169" spans="20:20" s="48" customFormat="1" x14ac:dyDescent="0.3">
      <c r="T169" s="201"/>
    </row>
    <row r="170" spans="20:20" s="48" customFormat="1" x14ac:dyDescent="0.3">
      <c r="T170" s="201"/>
    </row>
    <row r="171" spans="20:20" s="48" customFormat="1" x14ac:dyDescent="0.3">
      <c r="T171" s="201"/>
    </row>
    <row r="172" spans="20:20" s="48" customFormat="1" x14ac:dyDescent="0.3">
      <c r="T172" s="201"/>
    </row>
    <row r="173" spans="20:20" s="48" customFormat="1" x14ac:dyDescent="0.3">
      <c r="T173" s="201"/>
    </row>
    <row r="174" spans="20:20" s="48" customFormat="1" x14ac:dyDescent="0.3">
      <c r="T174" s="201"/>
    </row>
    <row r="175" spans="20:20" s="48" customFormat="1" x14ac:dyDescent="0.3">
      <c r="T175" s="201"/>
    </row>
    <row r="176" spans="20:20" s="48" customFormat="1" x14ac:dyDescent="0.3">
      <c r="T176" s="201"/>
    </row>
    <row r="177" spans="20:20" s="48" customFormat="1" x14ac:dyDescent="0.3">
      <c r="T177" s="201"/>
    </row>
    <row r="178" spans="20:20" s="48" customFormat="1" x14ac:dyDescent="0.3">
      <c r="T178" s="201"/>
    </row>
    <row r="179" spans="20:20" s="48" customFormat="1" x14ac:dyDescent="0.3">
      <c r="T179" s="201"/>
    </row>
    <row r="180" spans="20:20" s="48" customFormat="1" x14ac:dyDescent="0.3">
      <c r="T180" s="201"/>
    </row>
    <row r="181" spans="20:20" s="48" customFormat="1" x14ac:dyDescent="0.3">
      <c r="T181" s="201"/>
    </row>
    <row r="182" spans="20:20" s="48" customFormat="1" x14ac:dyDescent="0.3">
      <c r="T182" s="201"/>
    </row>
    <row r="183" spans="20:20" s="48" customFormat="1" x14ac:dyDescent="0.3">
      <c r="T183" s="201"/>
    </row>
    <row r="184" spans="20:20" s="48" customFormat="1" x14ac:dyDescent="0.3">
      <c r="T184" s="201"/>
    </row>
    <row r="185" spans="20:20" s="48" customFormat="1" x14ac:dyDescent="0.3">
      <c r="T185" s="201"/>
    </row>
    <row r="186" spans="20:20" s="48" customFormat="1" x14ac:dyDescent="0.3">
      <c r="T186" s="201"/>
    </row>
    <row r="187" spans="20:20" s="48" customFormat="1" x14ac:dyDescent="0.3">
      <c r="T187" s="201"/>
    </row>
    <row r="188" spans="20:20" s="48" customFormat="1" x14ac:dyDescent="0.3">
      <c r="T188" s="201"/>
    </row>
    <row r="189" spans="20:20" s="48" customFormat="1" x14ac:dyDescent="0.3">
      <c r="T189" s="201"/>
    </row>
    <row r="190" spans="20:20" s="48" customFormat="1" x14ac:dyDescent="0.3">
      <c r="T190" s="201"/>
    </row>
    <row r="191" spans="20:20" s="48" customFormat="1" x14ac:dyDescent="0.3">
      <c r="T191" s="201"/>
    </row>
    <row r="192" spans="20:20" s="48" customFormat="1" x14ac:dyDescent="0.3">
      <c r="T192" s="201"/>
    </row>
    <row r="193" spans="20:20" s="48" customFormat="1" x14ac:dyDescent="0.3">
      <c r="T193" s="201"/>
    </row>
    <row r="194" spans="20:20" s="48" customFormat="1" x14ac:dyDescent="0.3">
      <c r="T194" s="201"/>
    </row>
    <row r="195" spans="20:20" s="48" customFormat="1" x14ac:dyDescent="0.3">
      <c r="T195" s="201"/>
    </row>
    <row r="196" spans="20:20" s="48" customFormat="1" x14ac:dyDescent="0.3">
      <c r="T196" s="201"/>
    </row>
    <row r="197" spans="20:20" s="48" customFormat="1" x14ac:dyDescent="0.3">
      <c r="T197" s="201"/>
    </row>
    <row r="198" spans="20:20" s="48" customFormat="1" x14ac:dyDescent="0.3">
      <c r="T198" s="201"/>
    </row>
    <row r="199" spans="20:20" s="48" customFormat="1" x14ac:dyDescent="0.3">
      <c r="T199" s="201"/>
    </row>
    <row r="200" spans="20:20" s="48" customFormat="1" x14ac:dyDescent="0.3">
      <c r="T200" s="201"/>
    </row>
    <row r="201" spans="20:20" s="48" customFormat="1" x14ac:dyDescent="0.3">
      <c r="T201" s="201"/>
    </row>
    <row r="202" spans="20:20" s="48" customFormat="1" x14ac:dyDescent="0.3">
      <c r="T202" s="201"/>
    </row>
    <row r="203" spans="20:20" s="48" customFormat="1" x14ac:dyDescent="0.3">
      <c r="T203" s="201"/>
    </row>
    <row r="204" spans="20:20" s="48" customFormat="1" x14ac:dyDescent="0.3">
      <c r="T204" s="201"/>
    </row>
    <row r="205" spans="20:20" s="48" customFormat="1" x14ac:dyDescent="0.3">
      <c r="T205" s="201"/>
    </row>
    <row r="206" spans="20:20" s="48" customFormat="1" x14ac:dyDescent="0.3">
      <c r="T206" s="201"/>
    </row>
    <row r="207" spans="20:20" s="48" customFormat="1" x14ac:dyDescent="0.3">
      <c r="T207" s="201"/>
    </row>
    <row r="208" spans="20:20" s="48" customFormat="1" x14ac:dyDescent="0.3">
      <c r="T208" s="201"/>
    </row>
    <row r="209" spans="20:20" s="48" customFormat="1" x14ac:dyDescent="0.3">
      <c r="T209" s="201"/>
    </row>
    <row r="210" spans="20:20" s="48" customFormat="1" x14ac:dyDescent="0.3">
      <c r="T210" s="201"/>
    </row>
    <row r="211" spans="20:20" s="48" customFormat="1" x14ac:dyDescent="0.3">
      <c r="T211" s="201"/>
    </row>
    <row r="212" spans="20:20" s="48" customFormat="1" x14ac:dyDescent="0.3">
      <c r="T212" s="201"/>
    </row>
    <row r="213" spans="20:20" s="48" customFormat="1" x14ac:dyDescent="0.3">
      <c r="T213" s="201"/>
    </row>
    <row r="214" spans="20:20" s="48" customFormat="1" x14ac:dyDescent="0.3">
      <c r="T214" s="201"/>
    </row>
    <row r="215" spans="20:20" s="48" customFormat="1" x14ac:dyDescent="0.3">
      <c r="T215" s="201"/>
    </row>
    <row r="216" spans="20:20" s="48" customFormat="1" x14ac:dyDescent="0.3">
      <c r="T216" s="201"/>
    </row>
    <row r="217" spans="20:20" s="48" customFormat="1" x14ac:dyDescent="0.3">
      <c r="T217" s="201"/>
    </row>
    <row r="218" spans="20:20" s="48" customFormat="1" x14ac:dyDescent="0.3">
      <c r="T218" s="201"/>
    </row>
    <row r="219" spans="20:20" s="48" customFormat="1" x14ac:dyDescent="0.3">
      <c r="T219" s="201"/>
    </row>
    <row r="220" spans="20:20" s="48" customFormat="1" x14ac:dyDescent="0.3">
      <c r="T220" s="201"/>
    </row>
    <row r="221" spans="20:20" s="48" customFormat="1" x14ac:dyDescent="0.3">
      <c r="T221" s="201"/>
    </row>
    <row r="222" spans="20:20" s="48" customFormat="1" x14ac:dyDescent="0.3">
      <c r="T222" s="201"/>
    </row>
    <row r="223" spans="20:20" s="48" customFormat="1" x14ac:dyDescent="0.3">
      <c r="T223" s="201"/>
    </row>
    <row r="224" spans="20:20" s="48" customFormat="1" x14ac:dyDescent="0.3">
      <c r="T224" s="201"/>
    </row>
    <row r="225" spans="20:20" s="48" customFormat="1" x14ac:dyDescent="0.3">
      <c r="T225" s="201"/>
    </row>
    <row r="226" spans="20:20" s="48" customFormat="1" x14ac:dyDescent="0.3">
      <c r="T226" s="201"/>
    </row>
    <row r="227" spans="20:20" s="48" customFormat="1" x14ac:dyDescent="0.3">
      <c r="T227" s="201"/>
    </row>
    <row r="228" spans="20:20" s="48" customFormat="1" x14ac:dyDescent="0.3">
      <c r="T228" s="201"/>
    </row>
    <row r="229" spans="20:20" s="48" customFormat="1" x14ac:dyDescent="0.3">
      <c r="T229" s="201"/>
    </row>
    <row r="230" spans="20:20" s="48" customFormat="1" x14ac:dyDescent="0.3">
      <c r="T230" s="201"/>
    </row>
    <row r="231" spans="20:20" s="48" customFormat="1" x14ac:dyDescent="0.3">
      <c r="T231" s="201"/>
    </row>
    <row r="232" spans="20:20" s="48" customFormat="1" x14ac:dyDescent="0.3">
      <c r="T232" s="201"/>
    </row>
    <row r="233" spans="20:20" s="48" customFormat="1" x14ac:dyDescent="0.3">
      <c r="T233" s="201"/>
    </row>
    <row r="234" spans="20:20" s="48" customFormat="1" x14ac:dyDescent="0.3">
      <c r="T234" s="201"/>
    </row>
    <row r="235" spans="20:20" s="48" customFormat="1" x14ac:dyDescent="0.3">
      <c r="T235" s="201"/>
    </row>
    <row r="236" spans="20:20" s="48" customFormat="1" x14ac:dyDescent="0.3">
      <c r="T236" s="201"/>
    </row>
    <row r="237" spans="20:20" s="48" customFormat="1" x14ac:dyDescent="0.3">
      <c r="T237" s="201"/>
    </row>
    <row r="238" spans="20:20" s="48" customFormat="1" x14ac:dyDescent="0.3">
      <c r="T238" s="201"/>
    </row>
    <row r="239" spans="20:20" s="48" customFormat="1" x14ac:dyDescent="0.3">
      <c r="T239" s="201"/>
    </row>
    <row r="240" spans="20:20" s="48" customFormat="1" x14ac:dyDescent="0.3">
      <c r="T240" s="201"/>
    </row>
    <row r="241" spans="20:20" s="48" customFormat="1" x14ac:dyDescent="0.3">
      <c r="T241" s="201"/>
    </row>
    <row r="242" spans="20:20" s="48" customFormat="1" x14ac:dyDescent="0.3">
      <c r="T242" s="201"/>
    </row>
    <row r="243" spans="20:20" s="48" customFormat="1" x14ac:dyDescent="0.3">
      <c r="T243" s="201"/>
    </row>
    <row r="244" spans="20:20" s="48" customFormat="1" x14ac:dyDescent="0.3">
      <c r="T244" s="201"/>
    </row>
    <row r="245" spans="20:20" s="48" customFormat="1" x14ac:dyDescent="0.3">
      <c r="T245" s="201"/>
    </row>
    <row r="246" spans="20:20" s="48" customFormat="1" x14ac:dyDescent="0.3">
      <c r="T246" s="201"/>
    </row>
    <row r="247" spans="20:20" s="48" customFormat="1" x14ac:dyDescent="0.3">
      <c r="T247" s="201"/>
    </row>
    <row r="248" spans="20:20" s="48" customFormat="1" x14ac:dyDescent="0.3">
      <c r="T248" s="201"/>
    </row>
    <row r="249" spans="20:20" s="48" customFormat="1" x14ac:dyDescent="0.3">
      <c r="T249" s="201"/>
    </row>
    <row r="250" spans="20:20" s="48" customFormat="1" x14ac:dyDescent="0.3">
      <c r="T250" s="201"/>
    </row>
    <row r="251" spans="20:20" s="48" customFormat="1" x14ac:dyDescent="0.3">
      <c r="T251" s="201"/>
    </row>
    <row r="252" spans="20:20" s="48" customFormat="1" x14ac:dyDescent="0.3">
      <c r="T252" s="201"/>
    </row>
    <row r="253" spans="20:20" s="48" customFormat="1" x14ac:dyDescent="0.3">
      <c r="T253" s="201"/>
    </row>
    <row r="254" spans="20:20" s="48" customFormat="1" x14ac:dyDescent="0.3">
      <c r="T254" s="201"/>
    </row>
    <row r="255" spans="20:20" s="48" customFormat="1" x14ac:dyDescent="0.3">
      <c r="T255" s="201"/>
    </row>
    <row r="256" spans="20:20" s="48" customFormat="1" x14ac:dyDescent="0.3">
      <c r="T256" s="201"/>
    </row>
    <row r="257" spans="20:20" s="48" customFormat="1" x14ac:dyDescent="0.3">
      <c r="T257" s="201"/>
    </row>
    <row r="258" spans="20:20" s="48" customFormat="1" x14ac:dyDescent="0.3">
      <c r="T258" s="201"/>
    </row>
    <row r="259" spans="20:20" s="48" customFormat="1" x14ac:dyDescent="0.3">
      <c r="T259" s="201"/>
    </row>
    <row r="260" spans="20:20" s="48" customFormat="1" x14ac:dyDescent="0.3">
      <c r="T260" s="201"/>
    </row>
    <row r="261" spans="20:20" s="48" customFormat="1" x14ac:dyDescent="0.3">
      <c r="T261" s="201"/>
    </row>
    <row r="262" spans="20:20" s="48" customFormat="1" x14ac:dyDescent="0.3">
      <c r="T262" s="201"/>
    </row>
    <row r="263" spans="20:20" s="48" customFormat="1" x14ac:dyDescent="0.3">
      <c r="T263" s="201"/>
    </row>
    <row r="264" spans="20:20" s="48" customFormat="1" x14ac:dyDescent="0.3">
      <c r="T264" s="201"/>
    </row>
    <row r="265" spans="20:20" s="48" customFormat="1" x14ac:dyDescent="0.3">
      <c r="T265" s="201"/>
    </row>
    <row r="266" spans="20:20" s="48" customFormat="1" x14ac:dyDescent="0.3">
      <c r="T266" s="201"/>
    </row>
    <row r="267" spans="20:20" s="48" customFormat="1" x14ac:dyDescent="0.3">
      <c r="T267" s="201"/>
    </row>
    <row r="268" spans="20:20" s="48" customFormat="1" x14ac:dyDescent="0.3">
      <c r="T268" s="201"/>
    </row>
    <row r="269" spans="20:20" s="48" customFormat="1" x14ac:dyDescent="0.3">
      <c r="T269" s="201"/>
    </row>
    <row r="270" spans="20:20" s="48" customFormat="1" x14ac:dyDescent="0.3">
      <c r="T270" s="201"/>
    </row>
    <row r="271" spans="20:20" s="48" customFormat="1" x14ac:dyDescent="0.3">
      <c r="T271" s="201"/>
    </row>
    <row r="272" spans="20:20" s="48" customFormat="1" x14ac:dyDescent="0.3">
      <c r="T272" s="201"/>
    </row>
    <row r="273" spans="20:20" s="48" customFormat="1" x14ac:dyDescent="0.3">
      <c r="T273" s="201"/>
    </row>
    <row r="274" spans="20:20" s="48" customFormat="1" x14ac:dyDescent="0.3">
      <c r="T274" s="201"/>
    </row>
    <row r="275" spans="20:20" s="48" customFormat="1" x14ac:dyDescent="0.3">
      <c r="T275" s="201"/>
    </row>
    <row r="276" spans="20:20" s="48" customFormat="1" x14ac:dyDescent="0.3">
      <c r="T276" s="201"/>
    </row>
    <row r="277" spans="20:20" s="48" customFormat="1" x14ac:dyDescent="0.3">
      <c r="T277" s="201"/>
    </row>
    <row r="278" spans="20:20" s="48" customFormat="1" x14ac:dyDescent="0.3">
      <c r="T278" s="201"/>
    </row>
    <row r="279" spans="20:20" s="48" customFormat="1" x14ac:dyDescent="0.3">
      <c r="T279" s="201"/>
    </row>
    <row r="280" spans="20:20" s="48" customFormat="1" x14ac:dyDescent="0.3">
      <c r="T280" s="201"/>
    </row>
    <row r="281" spans="20:20" s="48" customFormat="1" x14ac:dyDescent="0.3">
      <c r="T281" s="201"/>
    </row>
    <row r="282" spans="20:20" s="48" customFormat="1" x14ac:dyDescent="0.3">
      <c r="T282" s="201"/>
    </row>
    <row r="283" spans="20:20" s="48" customFormat="1" x14ac:dyDescent="0.3">
      <c r="T283" s="201"/>
    </row>
    <row r="284" spans="20:20" s="48" customFormat="1" x14ac:dyDescent="0.3">
      <c r="T284" s="201"/>
    </row>
    <row r="285" spans="20:20" s="48" customFormat="1" x14ac:dyDescent="0.3">
      <c r="T285" s="201"/>
    </row>
    <row r="286" spans="20:20" s="48" customFormat="1" x14ac:dyDescent="0.3">
      <c r="T286" s="201"/>
    </row>
    <row r="287" spans="20:20" s="48" customFormat="1" x14ac:dyDescent="0.3">
      <c r="T287" s="201"/>
    </row>
    <row r="288" spans="20:20" s="48" customFormat="1" x14ac:dyDescent="0.3">
      <c r="T288" s="201"/>
    </row>
    <row r="289" spans="20:20" s="48" customFormat="1" x14ac:dyDescent="0.3">
      <c r="T289" s="201"/>
    </row>
    <row r="290" spans="20:20" s="48" customFormat="1" x14ac:dyDescent="0.3">
      <c r="T290" s="201"/>
    </row>
    <row r="291" spans="20:20" s="48" customFormat="1" x14ac:dyDescent="0.3">
      <c r="T291" s="201"/>
    </row>
    <row r="292" spans="20:20" s="48" customFormat="1" x14ac:dyDescent="0.3">
      <c r="T292" s="201"/>
    </row>
    <row r="293" spans="20:20" s="48" customFormat="1" x14ac:dyDescent="0.3">
      <c r="T293" s="201"/>
    </row>
    <row r="294" spans="20:20" s="48" customFormat="1" x14ac:dyDescent="0.3">
      <c r="T294" s="201"/>
    </row>
    <row r="295" spans="20:20" s="48" customFormat="1" x14ac:dyDescent="0.3">
      <c r="T295" s="201"/>
    </row>
    <row r="296" spans="20:20" s="48" customFormat="1" x14ac:dyDescent="0.3">
      <c r="T296" s="201"/>
    </row>
    <row r="297" spans="20:20" s="48" customFormat="1" x14ac:dyDescent="0.3">
      <c r="T297" s="201"/>
    </row>
    <row r="298" spans="20:20" s="48" customFormat="1" x14ac:dyDescent="0.3">
      <c r="T298" s="201"/>
    </row>
    <row r="299" spans="20:20" s="48" customFormat="1" x14ac:dyDescent="0.3">
      <c r="T299" s="201"/>
    </row>
    <row r="300" spans="20:20" s="48" customFormat="1" x14ac:dyDescent="0.3">
      <c r="T300" s="201"/>
    </row>
    <row r="301" spans="20:20" s="48" customFormat="1" x14ac:dyDescent="0.3">
      <c r="T301" s="201"/>
    </row>
    <row r="302" spans="20:20" s="48" customFormat="1" x14ac:dyDescent="0.3">
      <c r="T302" s="201"/>
    </row>
    <row r="303" spans="20:20" s="48" customFormat="1" x14ac:dyDescent="0.3">
      <c r="T303" s="201"/>
    </row>
    <row r="304" spans="20:20" s="48" customFormat="1" x14ac:dyDescent="0.3">
      <c r="T304" s="201"/>
    </row>
    <row r="305" spans="20:20" s="48" customFormat="1" x14ac:dyDescent="0.3">
      <c r="T305" s="201"/>
    </row>
    <row r="306" spans="20:20" s="48" customFormat="1" x14ac:dyDescent="0.3">
      <c r="T306" s="201"/>
    </row>
    <row r="307" spans="20:20" s="48" customFormat="1" x14ac:dyDescent="0.3">
      <c r="T307" s="201"/>
    </row>
    <row r="308" spans="20:20" s="48" customFormat="1" x14ac:dyDescent="0.3">
      <c r="T308" s="201"/>
    </row>
    <row r="309" spans="20:20" s="48" customFormat="1" x14ac:dyDescent="0.3">
      <c r="T309" s="201"/>
    </row>
    <row r="310" spans="20:20" s="48" customFormat="1" x14ac:dyDescent="0.3">
      <c r="T310" s="201"/>
    </row>
    <row r="311" spans="20:20" s="48" customFormat="1" x14ac:dyDescent="0.3">
      <c r="T311" s="201"/>
    </row>
    <row r="312" spans="20:20" s="48" customFormat="1" x14ac:dyDescent="0.3">
      <c r="T312" s="201"/>
    </row>
    <row r="313" spans="20:20" s="48" customFormat="1" x14ac:dyDescent="0.3">
      <c r="T313" s="201"/>
    </row>
    <row r="314" spans="20:20" s="48" customFormat="1" x14ac:dyDescent="0.3">
      <c r="T314" s="201"/>
    </row>
    <row r="315" spans="20:20" s="48" customFormat="1" x14ac:dyDescent="0.3">
      <c r="T315" s="201"/>
    </row>
    <row r="316" spans="20:20" s="48" customFormat="1" x14ac:dyDescent="0.3">
      <c r="T316" s="201"/>
    </row>
    <row r="317" spans="20:20" s="48" customFormat="1" x14ac:dyDescent="0.3">
      <c r="T317" s="201"/>
    </row>
    <row r="318" spans="20:20" s="48" customFormat="1" x14ac:dyDescent="0.3">
      <c r="T318" s="201"/>
    </row>
    <row r="319" spans="20:20" s="48" customFormat="1" x14ac:dyDescent="0.3">
      <c r="T319" s="201"/>
    </row>
    <row r="320" spans="20:20" s="48" customFormat="1" x14ac:dyDescent="0.3">
      <c r="T320" s="201"/>
    </row>
    <row r="321" spans="20:20" s="48" customFormat="1" x14ac:dyDescent="0.3">
      <c r="T321" s="201"/>
    </row>
    <row r="322" spans="20:20" s="48" customFormat="1" x14ac:dyDescent="0.3">
      <c r="T322" s="201"/>
    </row>
    <row r="323" spans="20:20" s="48" customFormat="1" x14ac:dyDescent="0.3">
      <c r="T323" s="201"/>
    </row>
    <row r="324" spans="20:20" s="48" customFormat="1" x14ac:dyDescent="0.3">
      <c r="T324" s="201"/>
    </row>
    <row r="325" spans="20:20" s="48" customFormat="1" x14ac:dyDescent="0.3">
      <c r="T325" s="201"/>
    </row>
    <row r="326" spans="20:20" s="48" customFormat="1" x14ac:dyDescent="0.3">
      <c r="T326" s="201"/>
    </row>
    <row r="327" spans="20:20" s="48" customFormat="1" x14ac:dyDescent="0.3">
      <c r="T327" s="201"/>
    </row>
    <row r="328" spans="20:20" s="48" customFormat="1" x14ac:dyDescent="0.3">
      <c r="T328" s="201"/>
    </row>
    <row r="329" spans="20:20" s="48" customFormat="1" x14ac:dyDescent="0.3">
      <c r="T329" s="201"/>
    </row>
    <row r="330" spans="20:20" s="48" customFormat="1" x14ac:dyDescent="0.3">
      <c r="T330" s="201"/>
    </row>
    <row r="331" spans="20:20" s="48" customFormat="1" x14ac:dyDescent="0.3">
      <c r="T331" s="201"/>
    </row>
    <row r="332" spans="20:20" s="48" customFormat="1" x14ac:dyDescent="0.3">
      <c r="T332" s="201"/>
    </row>
    <row r="333" spans="20:20" s="48" customFormat="1" x14ac:dyDescent="0.3">
      <c r="T333" s="201"/>
    </row>
    <row r="334" spans="20:20" s="48" customFormat="1" x14ac:dyDescent="0.3">
      <c r="T334" s="201"/>
    </row>
    <row r="335" spans="20:20" s="48" customFormat="1" x14ac:dyDescent="0.3">
      <c r="T335" s="201"/>
    </row>
    <row r="336" spans="20:20" s="48" customFormat="1" x14ac:dyDescent="0.3">
      <c r="T336" s="201"/>
    </row>
    <row r="337" spans="20:20" s="48" customFormat="1" x14ac:dyDescent="0.3">
      <c r="T337" s="201"/>
    </row>
    <row r="338" spans="20:20" s="48" customFormat="1" x14ac:dyDescent="0.3">
      <c r="T338" s="201"/>
    </row>
    <row r="339" spans="20:20" s="48" customFormat="1" x14ac:dyDescent="0.3">
      <c r="T339" s="201"/>
    </row>
    <row r="340" spans="20:20" s="48" customFormat="1" x14ac:dyDescent="0.3">
      <c r="T340" s="201"/>
    </row>
    <row r="341" spans="20:20" s="48" customFormat="1" x14ac:dyDescent="0.3">
      <c r="T341" s="201"/>
    </row>
    <row r="342" spans="20:20" s="48" customFormat="1" x14ac:dyDescent="0.3">
      <c r="T342" s="201"/>
    </row>
    <row r="343" spans="20:20" s="48" customFormat="1" x14ac:dyDescent="0.3">
      <c r="T343" s="201"/>
    </row>
    <row r="344" spans="20:20" s="48" customFormat="1" x14ac:dyDescent="0.3">
      <c r="T344" s="201"/>
    </row>
    <row r="345" spans="20:20" s="48" customFormat="1" x14ac:dyDescent="0.3">
      <c r="T345" s="201"/>
    </row>
    <row r="346" spans="20:20" s="48" customFormat="1" x14ac:dyDescent="0.3">
      <c r="T346" s="201"/>
    </row>
    <row r="347" spans="20:20" s="48" customFormat="1" x14ac:dyDescent="0.3">
      <c r="T347" s="201"/>
    </row>
    <row r="348" spans="20:20" s="48" customFormat="1" x14ac:dyDescent="0.3">
      <c r="T348" s="201"/>
    </row>
    <row r="349" spans="20:20" s="48" customFormat="1" x14ac:dyDescent="0.3">
      <c r="T349" s="201"/>
    </row>
    <row r="350" spans="20:20" s="48" customFormat="1" x14ac:dyDescent="0.3">
      <c r="T350" s="201"/>
    </row>
    <row r="351" spans="20:20" s="48" customFormat="1" x14ac:dyDescent="0.3">
      <c r="T351" s="201"/>
    </row>
    <row r="352" spans="20:20" s="48" customFormat="1" x14ac:dyDescent="0.3">
      <c r="T352" s="201"/>
    </row>
    <row r="353" spans="20:20" s="48" customFormat="1" x14ac:dyDescent="0.3">
      <c r="T353" s="201"/>
    </row>
    <row r="354" spans="20:20" s="48" customFormat="1" x14ac:dyDescent="0.3">
      <c r="T354" s="201"/>
    </row>
    <row r="355" spans="20:20" s="48" customFormat="1" x14ac:dyDescent="0.3">
      <c r="T355" s="201"/>
    </row>
    <row r="356" spans="20:20" s="48" customFormat="1" x14ac:dyDescent="0.3">
      <c r="T356" s="201"/>
    </row>
    <row r="357" spans="20:20" s="48" customFormat="1" x14ac:dyDescent="0.3">
      <c r="T357" s="201"/>
    </row>
    <row r="358" spans="20:20" s="48" customFormat="1" x14ac:dyDescent="0.3">
      <c r="T358" s="201"/>
    </row>
    <row r="359" spans="20:20" s="48" customFormat="1" x14ac:dyDescent="0.3">
      <c r="T359" s="201"/>
    </row>
    <row r="360" spans="20:20" s="48" customFormat="1" x14ac:dyDescent="0.3">
      <c r="T360" s="201"/>
    </row>
    <row r="361" spans="20:20" s="48" customFormat="1" x14ac:dyDescent="0.3">
      <c r="T361" s="201"/>
    </row>
    <row r="362" spans="20:20" s="48" customFormat="1" x14ac:dyDescent="0.3">
      <c r="T362" s="201"/>
    </row>
    <row r="363" spans="20:20" s="48" customFormat="1" x14ac:dyDescent="0.3">
      <c r="T363" s="201"/>
    </row>
    <row r="364" spans="20:20" s="48" customFormat="1" x14ac:dyDescent="0.3">
      <c r="T364" s="201"/>
    </row>
    <row r="365" spans="20:20" s="48" customFormat="1" x14ac:dyDescent="0.3">
      <c r="T365" s="201"/>
    </row>
    <row r="366" spans="20:20" s="48" customFormat="1" x14ac:dyDescent="0.3">
      <c r="T366" s="201"/>
    </row>
    <row r="367" spans="20:20" s="48" customFormat="1" x14ac:dyDescent="0.3">
      <c r="T367" s="201"/>
    </row>
    <row r="368" spans="20:20" s="48" customFormat="1" x14ac:dyDescent="0.3">
      <c r="T368" s="201"/>
    </row>
    <row r="369" spans="20:20" s="48" customFormat="1" x14ac:dyDescent="0.3">
      <c r="T369" s="201"/>
    </row>
    <row r="370" spans="20:20" s="48" customFormat="1" x14ac:dyDescent="0.3">
      <c r="T370" s="201"/>
    </row>
    <row r="371" spans="20:20" s="48" customFormat="1" x14ac:dyDescent="0.3">
      <c r="T371" s="201"/>
    </row>
    <row r="372" spans="20:20" s="48" customFormat="1" x14ac:dyDescent="0.3">
      <c r="T372" s="201"/>
    </row>
    <row r="373" spans="20:20" s="48" customFormat="1" x14ac:dyDescent="0.3">
      <c r="T373" s="201"/>
    </row>
    <row r="374" spans="20:20" s="48" customFormat="1" x14ac:dyDescent="0.3">
      <c r="T374" s="201"/>
    </row>
    <row r="375" spans="20:20" s="48" customFormat="1" x14ac:dyDescent="0.3">
      <c r="T375" s="201"/>
    </row>
    <row r="376" spans="20:20" s="48" customFormat="1" x14ac:dyDescent="0.3">
      <c r="T376" s="201"/>
    </row>
    <row r="377" spans="20:20" s="48" customFormat="1" x14ac:dyDescent="0.3">
      <c r="T377" s="201"/>
    </row>
    <row r="378" spans="20:20" s="48" customFormat="1" x14ac:dyDescent="0.3">
      <c r="T378" s="201"/>
    </row>
    <row r="379" spans="20:20" s="48" customFormat="1" x14ac:dyDescent="0.3">
      <c r="T379" s="201"/>
    </row>
    <row r="380" spans="20:20" s="48" customFormat="1" x14ac:dyDescent="0.3">
      <c r="T380" s="201"/>
    </row>
    <row r="381" spans="20:20" s="48" customFormat="1" x14ac:dyDescent="0.3">
      <c r="T381" s="201"/>
    </row>
    <row r="382" spans="20:20" s="48" customFormat="1" x14ac:dyDescent="0.3">
      <c r="T382" s="201"/>
    </row>
    <row r="383" spans="20:20" s="48" customFormat="1" x14ac:dyDescent="0.3">
      <c r="T383" s="201"/>
    </row>
    <row r="384" spans="20:20" s="48" customFormat="1" x14ac:dyDescent="0.3">
      <c r="T384" s="201"/>
    </row>
    <row r="385" spans="20:20" s="48" customFormat="1" x14ac:dyDescent="0.3">
      <c r="T385" s="201"/>
    </row>
    <row r="386" spans="20:20" s="48" customFormat="1" x14ac:dyDescent="0.3">
      <c r="T386" s="201"/>
    </row>
    <row r="387" spans="20:20" s="48" customFormat="1" x14ac:dyDescent="0.3">
      <c r="T387" s="201"/>
    </row>
    <row r="388" spans="20:20" s="48" customFormat="1" x14ac:dyDescent="0.3">
      <c r="T388" s="201"/>
    </row>
    <row r="389" spans="20:20" s="48" customFormat="1" x14ac:dyDescent="0.3">
      <c r="T389" s="201"/>
    </row>
    <row r="390" spans="20:20" s="48" customFormat="1" x14ac:dyDescent="0.3">
      <c r="T390" s="201"/>
    </row>
    <row r="391" spans="20:20" s="48" customFormat="1" x14ac:dyDescent="0.3">
      <c r="T391" s="201"/>
    </row>
    <row r="392" spans="20:20" s="48" customFormat="1" x14ac:dyDescent="0.3">
      <c r="T392" s="201"/>
    </row>
    <row r="393" spans="20:20" s="48" customFormat="1" x14ac:dyDescent="0.3">
      <c r="T393" s="201"/>
    </row>
    <row r="394" spans="20:20" s="48" customFormat="1" x14ac:dyDescent="0.3">
      <c r="T394" s="201"/>
    </row>
    <row r="395" spans="20:20" s="48" customFormat="1" x14ac:dyDescent="0.3">
      <c r="T395" s="201"/>
    </row>
    <row r="396" spans="20:20" s="48" customFormat="1" x14ac:dyDescent="0.3">
      <c r="T396" s="201"/>
    </row>
    <row r="397" spans="20:20" s="48" customFormat="1" x14ac:dyDescent="0.3">
      <c r="T397" s="201"/>
    </row>
    <row r="398" spans="20:20" s="48" customFormat="1" x14ac:dyDescent="0.3">
      <c r="T398" s="201"/>
    </row>
    <row r="399" spans="20:20" s="48" customFormat="1" x14ac:dyDescent="0.3">
      <c r="T399" s="201"/>
    </row>
    <row r="400" spans="20:20" s="48" customFormat="1" x14ac:dyDescent="0.3">
      <c r="T400" s="201"/>
    </row>
    <row r="401" spans="20:20" s="48" customFormat="1" x14ac:dyDescent="0.3">
      <c r="T401" s="201"/>
    </row>
    <row r="402" spans="20:20" s="48" customFormat="1" x14ac:dyDescent="0.3">
      <c r="T402" s="201"/>
    </row>
    <row r="403" spans="20:20" s="48" customFormat="1" x14ac:dyDescent="0.3">
      <c r="T403" s="201"/>
    </row>
    <row r="404" spans="20:20" s="48" customFormat="1" x14ac:dyDescent="0.3">
      <c r="T404" s="201"/>
    </row>
    <row r="405" spans="20:20" s="48" customFormat="1" x14ac:dyDescent="0.3">
      <c r="T405" s="201"/>
    </row>
    <row r="406" spans="20:20" s="48" customFormat="1" x14ac:dyDescent="0.3">
      <c r="T406" s="201"/>
    </row>
    <row r="407" spans="20:20" s="48" customFormat="1" x14ac:dyDescent="0.3">
      <c r="T407" s="201"/>
    </row>
    <row r="408" spans="20:20" s="48" customFormat="1" x14ac:dyDescent="0.3">
      <c r="T408" s="201"/>
    </row>
    <row r="409" spans="20:20" s="48" customFormat="1" x14ac:dyDescent="0.3">
      <c r="T409" s="201"/>
    </row>
    <row r="410" spans="20:20" s="48" customFormat="1" x14ac:dyDescent="0.3">
      <c r="T410" s="201"/>
    </row>
    <row r="411" spans="20:20" s="48" customFormat="1" x14ac:dyDescent="0.3">
      <c r="T411" s="201"/>
    </row>
    <row r="412" spans="20:20" s="48" customFormat="1" x14ac:dyDescent="0.3">
      <c r="T412" s="201"/>
    </row>
    <row r="413" spans="20:20" s="48" customFormat="1" x14ac:dyDescent="0.3">
      <c r="T413" s="201"/>
    </row>
    <row r="414" spans="20:20" s="48" customFormat="1" x14ac:dyDescent="0.3">
      <c r="T414" s="201"/>
    </row>
    <row r="415" spans="20:20" s="48" customFormat="1" x14ac:dyDescent="0.3">
      <c r="T415" s="201"/>
    </row>
    <row r="416" spans="20:20" s="48" customFormat="1" x14ac:dyDescent="0.3">
      <c r="T416" s="201"/>
    </row>
    <row r="417" spans="20:20" s="48" customFormat="1" x14ac:dyDescent="0.3">
      <c r="T417" s="201"/>
    </row>
    <row r="418" spans="20:20" s="48" customFormat="1" x14ac:dyDescent="0.3">
      <c r="T418" s="201"/>
    </row>
    <row r="419" spans="20:20" s="48" customFormat="1" x14ac:dyDescent="0.3">
      <c r="T419" s="201"/>
    </row>
    <row r="420" spans="20:20" s="48" customFormat="1" x14ac:dyDescent="0.3">
      <c r="T420" s="201"/>
    </row>
    <row r="421" spans="20:20" s="48" customFormat="1" x14ac:dyDescent="0.3">
      <c r="T421" s="201"/>
    </row>
    <row r="422" spans="20:20" s="48" customFormat="1" x14ac:dyDescent="0.3">
      <c r="T422" s="201"/>
    </row>
    <row r="423" spans="20:20" s="48" customFormat="1" x14ac:dyDescent="0.3">
      <c r="T423" s="201"/>
    </row>
    <row r="424" spans="20:20" s="48" customFormat="1" x14ac:dyDescent="0.3">
      <c r="T424" s="201"/>
    </row>
    <row r="425" spans="20:20" s="48" customFormat="1" x14ac:dyDescent="0.3">
      <c r="T425" s="201"/>
    </row>
    <row r="426" spans="20:20" s="48" customFormat="1" x14ac:dyDescent="0.3">
      <c r="T426" s="201"/>
    </row>
    <row r="427" spans="20:20" s="48" customFormat="1" x14ac:dyDescent="0.3">
      <c r="T427" s="201"/>
    </row>
    <row r="428" spans="20:20" s="48" customFormat="1" x14ac:dyDescent="0.3">
      <c r="T428" s="201"/>
    </row>
    <row r="429" spans="20:20" s="48" customFormat="1" x14ac:dyDescent="0.3">
      <c r="T429" s="201"/>
    </row>
    <row r="430" spans="20:20" s="48" customFormat="1" x14ac:dyDescent="0.3">
      <c r="T430" s="201"/>
    </row>
    <row r="431" spans="20:20" s="48" customFormat="1" x14ac:dyDescent="0.3">
      <c r="T431" s="201"/>
    </row>
    <row r="432" spans="20:20" s="48" customFormat="1" x14ac:dyDescent="0.3">
      <c r="T432" s="201"/>
    </row>
    <row r="433" spans="20:20" s="48" customFormat="1" x14ac:dyDescent="0.3">
      <c r="T433" s="201"/>
    </row>
    <row r="434" spans="20:20" s="48" customFormat="1" x14ac:dyDescent="0.3">
      <c r="T434" s="201"/>
    </row>
    <row r="435" spans="20:20" s="48" customFormat="1" x14ac:dyDescent="0.3">
      <c r="T435" s="201"/>
    </row>
    <row r="436" spans="20:20" s="48" customFormat="1" x14ac:dyDescent="0.3">
      <c r="T436" s="201"/>
    </row>
    <row r="437" spans="20:20" s="48" customFormat="1" x14ac:dyDescent="0.3">
      <c r="T437" s="201"/>
    </row>
    <row r="438" spans="20:20" s="48" customFormat="1" x14ac:dyDescent="0.3">
      <c r="T438" s="201"/>
    </row>
    <row r="439" spans="20:20" s="48" customFormat="1" x14ac:dyDescent="0.3">
      <c r="T439" s="201"/>
    </row>
    <row r="440" spans="20:20" s="48" customFormat="1" x14ac:dyDescent="0.3">
      <c r="T440" s="201"/>
    </row>
    <row r="441" spans="20:20" s="48" customFormat="1" x14ac:dyDescent="0.3">
      <c r="T441" s="201"/>
    </row>
    <row r="442" spans="20:20" s="48" customFormat="1" x14ac:dyDescent="0.3">
      <c r="T442" s="201"/>
    </row>
    <row r="443" spans="20:20" s="48" customFormat="1" x14ac:dyDescent="0.3">
      <c r="T443" s="201"/>
    </row>
    <row r="444" spans="20:20" s="48" customFormat="1" x14ac:dyDescent="0.3">
      <c r="T444" s="201"/>
    </row>
    <row r="445" spans="20:20" s="48" customFormat="1" x14ac:dyDescent="0.3">
      <c r="T445" s="201"/>
    </row>
    <row r="446" spans="20:20" s="48" customFormat="1" x14ac:dyDescent="0.3">
      <c r="T446" s="201"/>
    </row>
    <row r="447" spans="20:20" s="48" customFormat="1" x14ac:dyDescent="0.3">
      <c r="T447" s="201"/>
    </row>
    <row r="448" spans="20:20" s="48" customFormat="1" x14ac:dyDescent="0.3">
      <c r="T448" s="201"/>
    </row>
    <row r="449" spans="20:20" s="48" customFormat="1" x14ac:dyDescent="0.3">
      <c r="T449" s="201"/>
    </row>
    <row r="450" spans="20:20" s="48" customFormat="1" x14ac:dyDescent="0.3">
      <c r="T450" s="201"/>
    </row>
    <row r="451" spans="20:20" s="48" customFormat="1" x14ac:dyDescent="0.3">
      <c r="T451" s="201"/>
    </row>
    <row r="452" spans="20:20" s="48" customFormat="1" x14ac:dyDescent="0.3">
      <c r="T452" s="201"/>
    </row>
    <row r="453" spans="20:20" s="48" customFormat="1" x14ac:dyDescent="0.3">
      <c r="T453" s="201"/>
    </row>
    <row r="454" spans="20:20" s="48" customFormat="1" x14ac:dyDescent="0.3">
      <c r="T454" s="201"/>
    </row>
    <row r="455" spans="20:20" s="48" customFormat="1" x14ac:dyDescent="0.3">
      <c r="T455" s="201"/>
    </row>
    <row r="456" spans="20:20" s="48" customFormat="1" x14ac:dyDescent="0.3">
      <c r="T456" s="201"/>
    </row>
    <row r="457" spans="20:20" s="48" customFormat="1" x14ac:dyDescent="0.3">
      <c r="T457" s="201"/>
    </row>
    <row r="458" spans="20:20" s="48" customFormat="1" x14ac:dyDescent="0.3">
      <c r="T458" s="201"/>
    </row>
    <row r="459" spans="20:20" s="48" customFormat="1" x14ac:dyDescent="0.3">
      <c r="T459" s="201"/>
    </row>
    <row r="460" spans="20:20" s="48" customFormat="1" x14ac:dyDescent="0.3">
      <c r="T460" s="201"/>
    </row>
    <row r="461" spans="20:20" s="48" customFormat="1" x14ac:dyDescent="0.3">
      <c r="T461" s="201"/>
    </row>
    <row r="462" spans="20:20" s="48" customFormat="1" x14ac:dyDescent="0.3">
      <c r="T462" s="201"/>
    </row>
    <row r="463" spans="20:20" s="48" customFormat="1" x14ac:dyDescent="0.3">
      <c r="T463" s="201"/>
    </row>
    <row r="464" spans="20:20" s="48" customFormat="1" x14ac:dyDescent="0.3">
      <c r="T464" s="201"/>
    </row>
    <row r="465" spans="20:20" s="48" customFormat="1" x14ac:dyDescent="0.3">
      <c r="T465" s="201"/>
    </row>
    <row r="466" spans="20:20" s="48" customFormat="1" x14ac:dyDescent="0.3">
      <c r="T466" s="201"/>
    </row>
    <row r="467" spans="20:20" s="48" customFormat="1" x14ac:dyDescent="0.3">
      <c r="T467" s="201"/>
    </row>
    <row r="468" spans="20:20" s="48" customFormat="1" x14ac:dyDescent="0.3">
      <c r="T468" s="201"/>
    </row>
    <row r="469" spans="20:20" s="48" customFormat="1" x14ac:dyDescent="0.3">
      <c r="T469" s="201"/>
    </row>
    <row r="470" spans="20:20" s="48" customFormat="1" x14ac:dyDescent="0.3">
      <c r="T470" s="201"/>
    </row>
    <row r="471" spans="20:20" s="48" customFormat="1" x14ac:dyDescent="0.3">
      <c r="T471" s="201"/>
    </row>
    <row r="472" spans="20:20" s="48" customFormat="1" x14ac:dyDescent="0.3">
      <c r="T472" s="201"/>
    </row>
    <row r="473" spans="20:20" s="48" customFormat="1" x14ac:dyDescent="0.3">
      <c r="T473" s="201"/>
    </row>
    <row r="474" spans="20:20" s="48" customFormat="1" x14ac:dyDescent="0.3">
      <c r="T474" s="201"/>
    </row>
    <row r="475" spans="20:20" s="48" customFormat="1" x14ac:dyDescent="0.3">
      <c r="T475" s="201"/>
    </row>
    <row r="476" spans="20:20" s="48" customFormat="1" x14ac:dyDescent="0.3">
      <c r="T476" s="201"/>
    </row>
    <row r="477" spans="20:20" s="48" customFormat="1" x14ac:dyDescent="0.3">
      <c r="T477" s="201"/>
    </row>
    <row r="478" spans="20:20" s="48" customFormat="1" x14ac:dyDescent="0.3">
      <c r="T478" s="201"/>
    </row>
    <row r="479" spans="20:20" s="48" customFormat="1" x14ac:dyDescent="0.3">
      <c r="T479" s="201"/>
    </row>
  </sheetData>
  <mergeCells count="12">
    <mergeCell ref="Q4:R5"/>
    <mergeCell ref="B2:S2"/>
    <mergeCell ref="B3:S3"/>
    <mergeCell ref="B4:B6"/>
    <mergeCell ref="S4:S6"/>
    <mergeCell ref="C4:D5"/>
    <mergeCell ref="E4:F5"/>
    <mergeCell ref="G4:H5"/>
    <mergeCell ref="I4:J5"/>
    <mergeCell ref="K4:L5"/>
    <mergeCell ref="M4:N5"/>
    <mergeCell ref="O4:P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DJ655"/>
  <sheetViews>
    <sheetView zoomScale="90" zoomScaleNormal="90" workbookViewId="0">
      <selection activeCell="M1" sqref="M1:N1048576"/>
    </sheetView>
  </sheetViews>
  <sheetFormatPr defaultColWidth="9.109375" defaultRowHeight="14.4" x14ac:dyDescent="0.3"/>
  <cols>
    <col min="1" max="1" width="2.6640625" style="48" customWidth="1"/>
    <col min="2" max="2" width="36.109375" style="34" customWidth="1"/>
    <col min="3" max="12" width="11.6640625" style="34" customWidth="1"/>
    <col min="13" max="13" width="11.44140625" style="201" customWidth="1"/>
    <col min="14" max="89" width="11.44140625" style="48" customWidth="1"/>
    <col min="90" max="256" width="11.44140625" style="34" customWidth="1"/>
    <col min="257" max="16384" width="9.109375" style="34"/>
  </cols>
  <sheetData>
    <row r="1" spans="2:13" s="48" customFormat="1" ht="15" thickBot="1" x14ac:dyDescent="0.35">
      <c r="M1" s="201"/>
    </row>
    <row r="2" spans="2:13" ht="22.2" customHeight="1" thickTop="1" thickBot="1" x14ac:dyDescent="0.35">
      <c r="B2" s="223" t="s">
        <v>119</v>
      </c>
      <c r="C2" s="238"/>
      <c r="D2" s="238"/>
      <c r="E2" s="238"/>
      <c r="F2" s="238"/>
      <c r="G2" s="238"/>
      <c r="H2" s="238"/>
      <c r="I2" s="238"/>
      <c r="J2" s="224"/>
      <c r="K2" s="224"/>
      <c r="L2" s="225"/>
    </row>
    <row r="3" spans="2:13" ht="22.2" customHeight="1" thickTop="1" thickBot="1" x14ac:dyDescent="0.35">
      <c r="B3" s="226" t="s">
        <v>92</v>
      </c>
      <c r="C3" s="239" t="s">
        <v>20</v>
      </c>
      <c r="D3" s="240"/>
      <c r="E3" s="240"/>
      <c r="F3" s="240"/>
      <c r="G3" s="240"/>
      <c r="H3" s="240"/>
      <c r="I3" s="240"/>
      <c r="J3" s="241"/>
      <c r="K3" s="241"/>
      <c r="L3" s="242"/>
    </row>
    <row r="4" spans="2:13" ht="22.2" customHeight="1" thickTop="1" x14ac:dyDescent="0.3">
      <c r="B4" s="227"/>
      <c r="C4" s="243" t="s">
        <v>21</v>
      </c>
      <c r="D4" s="244"/>
      <c r="E4" s="245" t="s">
        <v>66</v>
      </c>
      <c r="F4" s="244"/>
      <c r="G4" s="245" t="s">
        <v>67</v>
      </c>
      <c r="H4" s="244"/>
      <c r="I4" s="246" t="s">
        <v>22</v>
      </c>
      <c r="J4" s="246"/>
      <c r="K4" s="247" t="s">
        <v>19</v>
      </c>
      <c r="L4" s="248"/>
    </row>
    <row r="5" spans="2:13" ht="22.2" customHeight="1" thickBot="1" x14ac:dyDescent="0.35">
      <c r="B5" s="228"/>
      <c r="C5" s="184" t="s">
        <v>3</v>
      </c>
      <c r="D5" s="49" t="s">
        <v>4</v>
      </c>
      <c r="E5" s="185" t="s">
        <v>3</v>
      </c>
      <c r="F5" s="49" t="s">
        <v>4</v>
      </c>
      <c r="G5" s="185" t="s">
        <v>3</v>
      </c>
      <c r="H5" s="49" t="s">
        <v>4</v>
      </c>
      <c r="I5" s="185" t="s">
        <v>3</v>
      </c>
      <c r="J5" s="50" t="s">
        <v>4</v>
      </c>
      <c r="K5" s="184" t="s">
        <v>3</v>
      </c>
      <c r="L5" s="77" t="s">
        <v>4</v>
      </c>
    </row>
    <row r="6" spans="2:13" ht="22.2" customHeight="1" thickTop="1" thickBot="1" x14ac:dyDescent="0.35">
      <c r="B6" s="51" t="s">
        <v>5</v>
      </c>
      <c r="C6" s="52">
        <v>5407</v>
      </c>
      <c r="D6" s="53">
        <v>0.54544537476041566</v>
      </c>
      <c r="E6" s="54">
        <v>9185</v>
      </c>
      <c r="F6" s="53">
        <v>0.46534603303272876</v>
      </c>
      <c r="G6" s="54">
        <v>765</v>
      </c>
      <c r="H6" s="53">
        <v>0.59210526315789469</v>
      </c>
      <c r="I6" s="54">
        <v>2</v>
      </c>
      <c r="J6" s="55">
        <v>0.66666666666666663</v>
      </c>
      <c r="K6" s="52">
        <v>15359</v>
      </c>
      <c r="L6" s="78">
        <v>0.49631616363988884</v>
      </c>
      <c r="M6" s="202"/>
    </row>
    <row r="7" spans="2:13" ht="22.2" customHeight="1" thickTop="1" x14ac:dyDescent="0.3">
      <c r="B7" s="58" t="s">
        <v>6</v>
      </c>
      <c r="C7" s="79">
        <v>656</v>
      </c>
      <c r="D7" s="60">
        <v>6.6175728840915965E-2</v>
      </c>
      <c r="E7" s="80">
        <v>1891</v>
      </c>
      <c r="F7" s="60">
        <v>9.5805046103961899E-2</v>
      </c>
      <c r="G7" s="80">
        <v>68</v>
      </c>
      <c r="H7" s="60">
        <v>5.2631578947368418E-2</v>
      </c>
      <c r="I7" s="80">
        <v>0</v>
      </c>
      <c r="J7" s="62">
        <v>0</v>
      </c>
      <c r="K7" s="79">
        <v>2615</v>
      </c>
      <c r="L7" s="81">
        <v>8.4502035804304265E-2</v>
      </c>
      <c r="M7" s="202"/>
    </row>
    <row r="8" spans="2:13" ht="22.2" customHeight="1" x14ac:dyDescent="0.3">
      <c r="B8" s="64" t="s">
        <v>7</v>
      </c>
      <c r="C8" s="79">
        <v>368</v>
      </c>
      <c r="D8" s="60">
        <v>3.7122969837587005E-2</v>
      </c>
      <c r="E8" s="80">
        <v>647</v>
      </c>
      <c r="F8" s="60">
        <v>3.2779410274597222E-2</v>
      </c>
      <c r="G8" s="80">
        <v>17</v>
      </c>
      <c r="H8" s="60">
        <v>1.3157894736842105E-2</v>
      </c>
      <c r="I8" s="80">
        <v>0</v>
      </c>
      <c r="J8" s="62">
        <v>0</v>
      </c>
      <c r="K8" s="79">
        <v>1032</v>
      </c>
      <c r="L8" s="81">
        <v>3.3348413365216829E-2</v>
      </c>
      <c r="M8" s="202"/>
    </row>
    <row r="9" spans="2:13" ht="22.2" customHeight="1" x14ac:dyDescent="0.3">
      <c r="B9" s="64" t="s">
        <v>8</v>
      </c>
      <c r="C9" s="79">
        <v>724</v>
      </c>
      <c r="D9" s="60">
        <v>7.3035408050035305E-2</v>
      </c>
      <c r="E9" s="80">
        <v>1380</v>
      </c>
      <c r="F9" s="60">
        <v>6.9915898267301657E-2</v>
      </c>
      <c r="G9" s="80">
        <v>52</v>
      </c>
      <c r="H9" s="60">
        <v>4.0247678018575851E-2</v>
      </c>
      <c r="I9" s="80">
        <v>0</v>
      </c>
      <c r="J9" s="62">
        <v>0</v>
      </c>
      <c r="K9" s="79">
        <v>2156</v>
      </c>
      <c r="L9" s="81">
        <v>6.9669747301751433E-2</v>
      </c>
      <c r="M9" s="202"/>
    </row>
    <row r="10" spans="2:13" ht="22.2" customHeight="1" x14ac:dyDescent="0.3">
      <c r="B10" s="64" t="s">
        <v>9</v>
      </c>
      <c r="C10" s="79">
        <v>294</v>
      </c>
      <c r="D10" s="60">
        <v>2.9658024815898316E-2</v>
      </c>
      <c r="E10" s="80">
        <v>648</v>
      </c>
      <c r="F10" s="60">
        <v>3.2830073968993817E-2</v>
      </c>
      <c r="G10" s="80">
        <v>26</v>
      </c>
      <c r="H10" s="60">
        <v>2.0123839009287926E-2</v>
      </c>
      <c r="I10" s="80">
        <v>0</v>
      </c>
      <c r="J10" s="62">
        <v>0</v>
      </c>
      <c r="K10" s="79">
        <v>968</v>
      </c>
      <c r="L10" s="81">
        <v>3.1280294706908809E-2</v>
      </c>
      <c r="M10" s="202"/>
    </row>
    <row r="11" spans="2:13" ht="22.2" customHeight="1" thickBot="1" x14ac:dyDescent="0.35">
      <c r="B11" s="64" t="s">
        <v>10</v>
      </c>
      <c r="C11" s="79">
        <v>622</v>
      </c>
      <c r="D11" s="60">
        <v>6.2745889236356295E-2</v>
      </c>
      <c r="E11" s="80">
        <v>1033</v>
      </c>
      <c r="F11" s="60">
        <v>5.2335596311683046E-2</v>
      </c>
      <c r="G11" s="80">
        <v>23</v>
      </c>
      <c r="H11" s="60">
        <v>1.780185758513932E-2</v>
      </c>
      <c r="I11" s="80">
        <v>0</v>
      </c>
      <c r="J11" s="62">
        <v>0</v>
      </c>
      <c r="K11" s="79">
        <v>1678</v>
      </c>
      <c r="L11" s="81">
        <v>5.4223486072513413E-2</v>
      </c>
      <c r="M11" s="202"/>
    </row>
    <row r="12" spans="2:13" ht="22.2" customHeight="1" thickTop="1" thickBot="1" x14ac:dyDescent="0.35">
      <c r="B12" s="51" t="s">
        <v>11</v>
      </c>
      <c r="C12" s="52">
        <v>2664</v>
      </c>
      <c r="D12" s="53">
        <v>0.2687380207807929</v>
      </c>
      <c r="E12" s="54">
        <v>5599</v>
      </c>
      <c r="F12" s="53">
        <v>0.28366602492653764</v>
      </c>
      <c r="G12" s="54">
        <v>186</v>
      </c>
      <c r="H12" s="53">
        <v>0.14396284829721362</v>
      </c>
      <c r="I12" s="54">
        <v>0</v>
      </c>
      <c r="J12" s="55">
        <v>0</v>
      </c>
      <c r="K12" s="52">
        <v>8449</v>
      </c>
      <c r="L12" s="78">
        <v>0.27302397725069477</v>
      </c>
      <c r="M12" s="203"/>
    </row>
    <row r="13" spans="2:13" ht="22.2" customHeight="1" thickTop="1" x14ac:dyDescent="0.3">
      <c r="B13" s="64" t="s">
        <v>12</v>
      </c>
      <c r="C13" s="79">
        <v>99</v>
      </c>
      <c r="D13" s="60">
        <v>9.9868859073943307E-3</v>
      </c>
      <c r="E13" s="80">
        <v>367</v>
      </c>
      <c r="F13" s="60">
        <v>1.8593575843550512E-2</v>
      </c>
      <c r="G13" s="80">
        <v>18</v>
      </c>
      <c r="H13" s="60">
        <v>1.393188854489164E-2</v>
      </c>
      <c r="I13" s="80">
        <v>0</v>
      </c>
      <c r="J13" s="62">
        <v>0</v>
      </c>
      <c r="K13" s="79">
        <v>484</v>
      </c>
      <c r="L13" s="81">
        <v>1.5640147353454405E-2</v>
      </c>
      <c r="M13" s="202"/>
    </row>
    <row r="14" spans="2:13" ht="22.2" customHeight="1" x14ac:dyDescent="0.3">
      <c r="B14" s="64" t="s">
        <v>13</v>
      </c>
      <c r="C14" s="79">
        <v>562</v>
      </c>
      <c r="D14" s="60">
        <v>5.6693231110662767E-2</v>
      </c>
      <c r="E14" s="80">
        <v>1985</v>
      </c>
      <c r="F14" s="60">
        <v>0.10056743337724187</v>
      </c>
      <c r="G14" s="80">
        <v>125</v>
      </c>
      <c r="H14" s="60">
        <v>9.6749226006191957E-2</v>
      </c>
      <c r="I14" s="80">
        <v>0</v>
      </c>
      <c r="J14" s="62">
        <v>0</v>
      </c>
      <c r="K14" s="79">
        <v>2672</v>
      </c>
      <c r="L14" s="81">
        <v>8.6343953984359859E-2</v>
      </c>
      <c r="M14" s="202"/>
    </row>
    <row r="15" spans="2:13" ht="22.2" customHeight="1" x14ac:dyDescent="0.3">
      <c r="B15" s="64" t="s">
        <v>14</v>
      </c>
      <c r="C15" s="79">
        <v>764</v>
      </c>
      <c r="D15" s="60">
        <v>7.7070513467164328E-2</v>
      </c>
      <c r="E15" s="80">
        <v>1612</v>
      </c>
      <c r="F15" s="60">
        <v>8.1669875367311781E-2</v>
      </c>
      <c r="G15" s="80">
        <v>121</v>
      </c>
      <c r="H15" s="60">
        <v>9.3653250773993807E-2</v>
      </c>
      <c r="I15" s="80">
        <v>1</v>
      </c>
      <c r="J15" s="62">
        <v>0.33333333333333331</v>
      </c>
      <c r="K15" s="79">
        <v>2498</v>
      </c>
      <c r="L15" s="81">
        <v>8.0721256382084924E-2</v>
      </c>
      <c r="M15" s="202"/>
    </row>
    <row r="16" spans="2:13" ht="22.2" customHeight="1" x14ac:dyDescent="0.3">
      <c r="B16" s="64" t="s">
        <v>15</v>
      </c>
      <c r="C16" s="79">
        <v>135</v>
      </c>
      <c r="D16" s="60">
        <v>1.3618480782810451E-2</v>
      </c>
      <c r="E16" s="80">
        <v>303</v>
      </c>
      <c r="F16" s="60">
        <v>1.5351099402168406E-2</v>
      </c>
      <c r="G16" s="80">
        <v>16</v>
      </c>
      <c r="H16" s="60">
        <v>1.238390092879257E-2</v>
      </c>
      <c r="I16" s="80">
        <v>0</v>
      </c>
      <c r="J16" s="62">
        <v>0</v>
      </c>
      <c r="K16" s="79">
        <v>454</v>
      </c>
      <c r="L16" s="81">
        <v>1.4670716732372521E-2</v>
      </c>
      <c r="M16" s="202"/>
    </row>
    <row r="17" spans="2:114" ht="22.2" customHeight="1" thickBot="1" x14ac:dyDescent="0.35">
      <c r="B17" s="58" t="s">
        <v>16</v>
      </c>
      <c r="C17" s="79">
        <v>282</v>
      </c>
      <c r="D17" s="60">
        <v>2.844749319075961E-2</v>
      </c>
      <c r="E17" s="80">
        <v>687</v>
      </c>
      <c r="F17" s="60">
        <v>3.4805958050461043E-2</v>
      </c>
      <c r="G17" s="80">
        <v>61</v>
      </c>
      <c r="H17" s="60">
        <v>4.7213622291021669E-2</v>
      </c>
      <c r="I17" s="80">
        <v>0</v>
      </c>
      <c r="J17" s="62">
        <v>0</v>
      </c>
      <c r="K17" s="79">
        <v>1030</v>
      </c>
      <c r="L17" s="81">
        <v>3.3283784657144704E-2</v>
      </c>
      <c r="M17" s="202"/>
    </row>
    <row r="18" spans="2:114" ht="22.2" customHeight="1" thickTop="1" thickBot="1" x14ac:dyDescent="0.35">
      <c r="B18" s="51" t="s">
        <v>17</v>
      </c>
      <c r="C18" s="52">
        <v>1842</v>
      </c>
      <c r="D18" s="53">
        <v>0.18581660445879147</v>
      </c>
      <c r="E18" s="54">
        <v>4954</v>
      </c>
      <c r="F18" s="53">
        <v>0.2509879420407336</v>
      </c>
      <c r="G18" s="54">
        <v>341</v>
      </c>
      <c r="H18" s="53">
        <v>0.26393188854489164</v>
      </c>
      <c r="I18" s="54">
        <v>1</v>
      </c>
      <c r="J18" s="55">
        <v>0.33333333333333331</v>
      </c>
      <c r="K18" s="52">
        <v>7138</v>
      </c>
      <c r="L18" s="78">
        <v>0.23065985910941642</v>
      </c>
    </row>
    <row r="19" spans="2:114" ht="22.2" customHeight="1" thickTop="1" thickBot="1" x14ac:dyDescent="0.35">
      <c r="B19" s="66" t="s">
        <v>19</v>
      </c>
      <c r="C19" s="82">
        <v>9913</v>
      </c>
      <c r="D19" s="68">
        <v>1</v>
      </c>
      <c r="E19" s="83">
        <v>19738</v>
      </c>
      <c r="F19" s="68">
        <v>1</v>
      </c>
      <c r="G19" s="83">
        <v>1292</v>
      </c>
      <c r="H19" s="68">
        <v>1</v>
      </c>
      <c r="I19" s="83">
        <v>3</v>
      </c>
      <c r="J19" s="70">
        <v>1</v>
      </c>
      <c r="K19" s="82">
        <v>30946</v>
      </c>
      <c r="L19" s="84">
        <v>1</v>
      </c>
      <c r="M19" s="204"/>
    </row>
    <row r="20" spans="2:114" s="48" customFormat="1" ht="22.2" customHeight="1" thickTop="1" thickBot="1" x14ac:dyDescent="0.35">
      <c r="B20" s="85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01"/>
    </row>
    <row r="21" spans="2:114" ht="22.2" customHeight="1" thickTop="1" x14ac:dyDescent="0.3">
      <c r="B21" s="86" t="s">
        <v>93</v>
      </c>
      <c r="C21" s="87"/>
      <c r="D21" s="88"/>
      <c r="E21" s="73"/>
      <c r="F21" s="88"/>
      <c r="G21" s="73"/>
      <c r="H21" s="88"/>
      <c r="I21" s="73"/>
      <c r="J21" s="89"/>
      <c r="K21" s="88"/>
      <c r="L21" s="73"/>
      <c r="M21" s="205"/>
      <c r="N21" s="73"/>
      <c r="O21" s="88"/>
      <c r="P21" s="73"/>
      <c r="Q21" s="88"/>
      <c r="R21" s="73"/>
      <c r="S21" s="88"/>
      <c r="T21" s="89"/>
      <c r="U21" s="88"/>
      <c r="V21" s="73"/>
      <c r="W21" s="73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</row>
    <row r="22" spans="2:114" ht="22.2" customHeight="1" thickBot="1" x14ac:dyDescent="0.35">
      <c r="B22" s="90" t="s">
        <v>94</v>
      </c>
      <c r="C22" s="91"/>
      <c r="D22" s="88"/>
      <c r="E22" s="73"/>
      <c r="F22" s="88"/>
      <c r="G22" s="73"/>
      <c r="H22" s="88"/>
      <c r="I22" s="73"/>
      <c r="J22" s="89"/>
      <c r="K22" s="88"/>
      <c r="L22" s="73"/>
      <c r="M22" s="205"/>
      <c r="N22" s="73"/>
      <c r="O22" s="88"/>
      <c r="P22" s="73"/>
      <c r="Q22" s="88"/>
      <c r="R22" s="73"/>
      <c r="S22" s="88"/>
      <c r="T22" s="89"/>
      <c r="U22" s="88"/>
      <c r="V22" s="73"/>
      <c r="W22" s="73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</row>
    <row r="23" spans="2:114" s="48" customFormat="1" ht="15" thickTop="1" x14ac:dyDescent="0.3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201"/>
    </row>
    <row r="24" spans="2:114" s="48" customFormat="1" x14ac:dyDescent="0.3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201"/>
    </row>
    <row r="25" spans="2:114" s="48" customFormat="1" x14ac:dyDescent="0.3">
      <c r="B25" s="73"/>
      <c r="C25" s="92"/>
      <c r="D25" s="92"/>
      <c r="E25" s="92"/>
      <c r="F25" s="92"/>
      <c r="G25" s="92"/>
      <c r="H25" s="73"/>
      <c r="I25" s="73"/>
      <c r="J25" s="73"/>
      <c r="K25" s="73"/>
      <c r="L25" s="73"/>
      <c r="M25" s="201"/>
    </row>
    <row r="26" spans="2:114" s="48" customFormat="1" x14ac:dyDescent="0.3">
      <c r="M26" s="201"/>
    </row>
    <row r="27" spans="2:114" s="48" customFormat="1" x14ac:dyDescent="0.3">
      <c r="M27" s="201"/>
    </row>
    <row r="28" spans="2:114" s="48" customFormat="1" x14ac:dyDescent="0.3">
      <c r="M28" s="201"/>
    </row>
    <row r="29" spans="2:114" s="48" customFormat="1" x14ac:dyDescent="0.3">
      <c r="M29" s="201"/>
    </row>
    <row r="30" spans="2:114" s="48" customFormat="1" x14ac:dyDescent="0.3">
      <c r="M30" s="201"/>
    </row>
    <row r="31" spans="2:114" s="48" customFormat="1" x14ac:dyDescent="0.3">
      <c r="M31" s="201"/>
    </row>
    <row r="32" spans="2:114" s="48" customFormat="1" x14ac:dyDescent="0.3">
      <c r="M32" s="201"/>
    </row>
    <row r="33" spans="13:13" s="48" customFormat="1" x14ac:dyDescent="0.3">
      <c r="M33" s="201"/>
    </row>
    <row r="34" spans="13:13" s="48" customFormat="1" x14ac:dyDescent="0.3">
      <c r="M34" s="201"/>
    </row>
    <row r="35" spans="13:13" s="48" customFormat="1" x14ac:dyDescent="0.3">
      <c r="M35" s="201"/>
    </row>
    <row r="36" spans="13:13" s="48" customFormat="1" x14ac:dyDescent="0.3">
      <c r="M36" s="201"/>
    </row>
    <row r="37" spans="13:13" s="48" customFormat="1" x14ac:dyDescent="0.3">
      <c r="M37" s="201"/>
    </row>
    <row r="38" spans="13:13" s="48" customFormat="1" x14ac:dyDescent="0.3">
      <c r="M38" s="201"/>
    </row>
    <row r="39" spans="13:13" s="48" customFormat="1" x14ac:dyDescent="0.3">
      <c r="M39" s="201"/>
    </row>
    <row r="40" spans="13:13" s="48" customFormat="1" x14ac:dyDescent="0.3">
      <c r="M40" s="201"/>
    </row>
    <row r="41" spans="13:13" s="48" customFormat="1" x14ac:dyDescent="0.3">
      <c r="M41" s="201"/>
    </row>
    <row r="42" spans="13:13" s="48" customFormat="1" x14ac:dyDescent="0.3">
      <c r="M42" s="201"/>
    </row>
    <row r="43" spans="13:13" s="48" customFormat="1" x14ac:dyDescent="0.3">
      <c r="M43" s="201"/>
    </row>
    <row r="44" spans="13:13" s="48" customFormat="1" x14ac:dyDescent="0.3">
      <c r="M44" s="201"/>
    </row>
    <row r="45" spans="13:13" s="48" customFormat="1" x14ac:dyDescent="0.3">
      <c r="M45" s="201"/>
    </row>
    <row r="46" spans="13:13" s="48" customFormat="1" x14ac:dyDescent="0.3">
      <c r="M46" s="201"/>
    </row>
    <row r="47" spans="13:13" s="48" customFormat="1" x14ac:dyDescent="0.3">
      <c r="M47" s="201"/>
    </row>
    <row r="48" spans="13:13" s="48" customFormat="1" x14ac:dyDescent="0.3">
      <c r="M48" s="201"/>
    </row>
    <row r="49" spans="13:13" s="48" customFormat="1" x14ac:dyDescent="0.3">
      <c r="M49" s="201"/>
    </row>
    <row r="50" spans="13:13" s="48" customFormat="1" x14ac:dyDescent="0.3">
      <c r="M50" s="201"/>
    </row>
    <row r="51" spans="13:13" s="48" customFormat="1" x14ac:dyDescent="0.3">
      <c r="M51" s="201"/>
    </row>
    <row r="52" spans="13:13" s="48" customFormat="1" x14ac:dyDescent="0.3">
      <c r="M52" s="201"/>
    </row>
    <row r="53" spans="13:13" s="48" customFormat="1" x14ac:dyDescent="0.3">
      <c r="M53" s="201"/>
    </row>
    <row r="54" spans="13:13" s="48" customFormat="1" x14ac:dyDescent="0.3">
      <c r="M54" s="201"/>
    </row>
    <row r="55" spans="13:13" s="48" customFormat="1" x14ac:dyDescent="0.3">
      <c r="M55" s="201"/>
    </row>
    <row r="56" spans="13:13" s="48" customFormat="1" x14ac:dyDescent="0.3">
      <c r="M56" s="201"/>
    </row>
    <row r="57" spans="13:13" s="48" customFormat="1" x14ac:dyDescent="0.3">
      <c r="M57" s="201"/>
    </row>
    <row r="58" spans="13:13" s="48" customFormat="1" x14ac:dyDescent="0.3">
      <c r="M58" s="201"/>
    </row>
    <row r="59" spans="13:13" s="48" customFormat="1" x14ac:dyDescent="0.3">
      <c r="M59" s="201"/>
    </row>
    <row r="60" spans="13:13" s="48" customFormat="1" x14ac:dyDescent="0.3">
      <c r="M60" s="201"/>
    </row>
    <row r="61" spans="13:13" s="48" customFormat="1" x14ac:dyDescent="0.3">
      <c r="M61" s="201"/>
    </row>
    <row r="62" spans="13:13" s="48" customFormat="1" x14ac:dyDescent="0.3">
      <c r="M62" s="201"/>
    </row>
    <row r="63" spans="13:13" s="48" customFormat="1" x14ac:dyDescent="0.3">
      <c r="M63" s="201"/>
    </row>
    <row r="64" spans="13:13" s="48" customFormat="1" x14ac:dyDescent="0.3">
      <c r="M64" s="201"/>
    </row>
    <row r="65" spans="13:13" s="48" customFormat="1" x14ac:dyDescent="0.3">
      <c r="M65" s="201"/>
    </row>
    <row r="66" spans="13:13" s="48" customFormat="1" x14ac:dyDescent="0.3">
      <c r="M66" s="201"/>
    </row>
    <row r="67" spans="13:13" s="48" customFormat="1" x14ac:dyDescent="0.3">
      <c r="M67" s="201"/>
    </row>
    <row r="68" spans="13:13" s="48" customFormat="1" x14ac:dyDescent="0.3">
      <c r="M68" s="201"/>
    </row>
    <row r="69" spans="13:13" s="48" customFormat="1" x14ac:dyDescent="0.3">
      <c r="M69" s="201"/>
    </row>
    <row r="70" spans="13:13" s="48" customFormat="1" x14ac:dyDescent="0.3">
      <c r="M70" s="201"/>
    </row>
    <row r="71" spans="13:13" s="48" customFormat="1" x14ac:dyDescent="0.3">
      <c r="M71" s="201"/>
    </row>
    <row r="72" spans="13:13" s="48" customFormat="1" x14ac:dyDescent="0.3">
      <c r="M72" s="201"/>
    </row>
    <row r="73" spans="13:13" s="48" customFormat="1" x14ac:dyDescent="0.3">
      <c r="M73" s="201"/>
    </row>
    <row r="74" spans="13:13" s="48" customFormat="1" x14ac:dyDescent="0.3">
      <c r="M74" s="201"/>
    </row>
    <row r="75" spans="13:13" s="48" customFormat="1" x14ac:dyDescent="0.3">
      <c r="M75" s="201"/>
    </row>
    <row r="76" spans="13:13" s="48" customFormat="1" x14ac:dyDescent="0.3">
      <c r="M76" s="201"/>
    </row>
    <row r="77" spans="13:13" s="48" customFormat="1" x14ac:dyDescent="0.3">
      <c r="M77" s="201"/>
    </row>
    <row r="78" spans="13:13" s="48" customFormat="1" x14ac:dyDescent="0.3">
      <c r="M78" s="201"/>
    </row>
    <row r="79" spans="13:13" s="48" customFormat="1" x14ac:dyDescent="0.3">
      <c r="M79" s="201"/>
    </row>
    <row r="80" spans="13:13" s="48" customFormat="1" x14ac:dyDescent="0.3">
      <c r="M80" s="201"/>
    </row>
    <row r="81" spans="13:13" s="48" customFormat="1" x14ac:dyDescent="0.3">
      <c r="M81" s="201"/>
    </row>
    <row r="82" spans="13:13" s="48" customFormat="1" x14ac:dyDescent="0.3">
      <c r="M82" s="201"/>
    </row>
    <row r="83" spans="13:13" s="48" customFormat="1" x14ac:dyDescent="0.3">
      <c r="M83" s="201"/>
    </row>
    <row r="84" spans="13:13" s="48" customFormat="1" x14ac:dyDescent="0.3">
      <c r="M84" s="201"/>
    </row>
    <row r="85" spans="13:13" s="48" customFormat="1" x14ac:dyDescent="0.3">
      <c r="M85" s="201"/>
    </row>
    <row r="86" spans="13:13" s="48" customFormat="1" x14ac:dyDescent="0.3">
      <c r="M86" s="201"/>
    </row>
    <row r="87" spans="13:13" s="48" customFormat="1" x14ac:dyDescent="0.3">
      <c r="M87" s="201"/>
    </row>
    <row r="88" spans="13:13" s="48" customFormat="1" x14ac:dyDescent="0.3">
      <c r="M88" s="201"/>
    </row>
    <row r="89" spans="13:13" s="48" customFormat="1" x14ac:dyDescent="0.3">
      <c r="M89" s="201"/>
    </row>
    <row r="90" spans="13:13" s="48" customFormat="1" x14ac:dyDescent="0.3">
      <c r="M90" s="201"/>
    </row>
    <row r="91" spans="13:13" s="48" customFormat="1" x14ac:dyDescent="0.3">
      <c r="M91" s="201"/>
    </row>
    <row r="92" spans="13:13" s="48" customFormat="1" x14ac:dyDescent="0.3">
      <c r="M92" s="201"/>
    </row>
    <row r="93" spans="13:13" s="48" customFormat="1" x14ac:dyDescent="0.3">
      <c r="M93" s="201"/>
    </row>
    <row r="94" spans="13:13" s="48" customFormat="1" x14ac:dyDescent="0.3">
      <c r="M94" s="201"/>
    </row>
    <row r="95" spans="13:13" s="48" customFormat="1" x14ac:dyDescent="0.3">
      <c r="M95" s="201"/>
    </row>
    <row r="96" spans="13:13" s="48" customFormat="1" x14ac:dyDescent="0.3">
      <c r="M96" s="201"/>
    </row>
    <row r="97" spans="13:13" s="48" customFormat="1" x14ac:dyDescent="0.3">
      <c r="M97" s="201"/>
    </row>
    <row r="98" spans="13:13" s="48" customFormat="1" x14ac:dyDescent="0.3">
      <c r="M98" s="201"/>
    </row>
    <row r="99" spans="13:13" s="48" customFormat="1" x14ac:dyDescent="0.3">
      <c r="M99" s="201"/>
    </row>
    <row r="100" spans="13:13" s="48" customFormat="1" x14ac:dyDescent="0.3">
      <c r="M100" s="201"/>
    </row>
    <row r="101" spans="13:13" s="48" customFormat="1" x14ac:dyDescent="0.3">
      <c r="M101" s="201"/>
    </row>
    <row r="102" spans="13:13" s="48" customFormat="1" x14ac:dyDescent="0.3">
      <c r="M102" s="201"/>
    </row>
    <row r="103" spans="13:13" s="48" customFormat="1" x14ac:dyDescent="0.3">
      <c r="M103" s="201"/>
    </row>
    <row r="104" spans="13:13" s="48" customFormat="1" x14ac:dyDescent="0.3">
      <c r="M104" s="201"/>
    </row>
    <row r="105" spans="13:13" s="48" customFormat="1" x14ac:dyDescent="0.3">
      <c r="M105" s="201"/>
    </row>
    <row r="106" spans="13:13" s="48" customFormat="1" x14ac:dyDescent="0.3">
      <c r="M106" s="201"/>
    </row>
    <row r="107" spans="13:13" s="48" customFormat="1" x14ac:dyDescent="0.3">
      <c r="M107" s="201"/>
    </row>
    <row r="108" spans="13:13" s="48" customFormat="1" x14ac:dyDescent="0.3">
      <c r="M108" s="201"/>
    </row>
    <row r="109" spans="13:13" s="48" customFormat="1" x14ac:dyDescent="0.3">
      <c r="M109" s="201"/>
    </row>
    <row r="110" spans="13:13" s="48" customFormat="1" x14ac:dyDescent="0.3">
      <c r="M110" s="201"/>
    </row>
    <row r="111" spans="13:13" s="48" customFormat="1" x14ac:dyDescent="0.3">
      <c r="M111" s="201"/>
    </row>
    <row r="112" spans="13:13" s="48" customFormat="1" x14ac:dyDescent="0.3">
      <c r="M112" s="201"/>
    </row>
    <row r="113" spans="13:13" s="48" customFormat="1" x14ac:dyDescent="0.3">
      <c r="M113" s="201"/>
    </row>
    <row r="114" spans="13:13" s="48" customFormat="1" x14ac:dyDescent="0.3">
      <c r="M114" s="201"/>
    </row>
    <row r="115" spans="13:13" s="48" customFormat="1" x14ac:dyDescent="0.3">
      <c r="M115" s="201"/>
    </row>
    <row r="116" spans="13:13" s="48" customFormat="1" x14ac:dyDescent="0.3">
      <c r="M116" s="201"/>
    </row>
    <row r="117" spans="13:13" s="48" customFormat="1" x14ac:dyDescent="0.3">
      <c r="M117" s="201"/>
    </row>
    <row r="118" spans="13:13" s="48" customFormat="1" x14ac:dyDescent="0.3">
      <c r="M118" s="201"/>
    </row>
    <row r="119" spans="13:13" s="48" customFormat="1" x14ac:dyDescent="0.3">
      <c r="M119" s="201"/>
    </row>
    <row r="120" spans="13:13" s="48" customFormat="1" x14ac:dyDescent="0.3">
      <c r="M120" s="201"/>
    </row>
    <row r="121" spans="13:13" s="48" customFormat="1" x14ac:dyDescent="0.3">
      <c r="M121" s="201"/>
    </row>
    <row r="122" spans="13:13" s="48" customFormat="1" x14ac:dyDescent="0.3">
      <c r="M122" s="201"/>
    </row>
    <row r="123" spans="13:13" s="48" customFormat="1" x14ac:dyDescent="0.3">
      <c r="M123" s="201"/>
    </row>
    <row r="124" spans="13:13" s="48" customFormat="1" x14ac:dyDescent="0.3">
      <c r="M124" s="201"/>
    </row>
    <row r="125" spans="13:13" s="48" customFormat="1" x14ac:dyDescent="0.3">
      <c r="M125" s="201"/>
    </row>
    <row r="126" spans="13:13" s="48" customFormat="1" x14ac:dyDescent="0.3">
      <c r="M126" s="201"/>
    </row>
    <row r="127" spans="13:13" s="48" customFormat="1" x14ac:dyDescent="0.3">
      <c r="M127" s="201"/>
    </row>
    <row r="128" spans="13:13" s="48" customFormat="1" x14ac:dyDescent="0.3">
      <c r="M128" s="201"/>
    </row>
    <row r="129" spans="13:13" s="48" customFormat="1" x14ac:dyDescent="0.3">
      <c r="M129" s="201"/>
    </row>
    <row r="130" spans="13:13" s="48" customFormat="1" x14ac:dyDescent="0.3">
      <c r="M130" s="201"/>
    </row>
    <row r="131" spans="13:13" s="48" customFormat="1" x14ac:dyDescent="0.3">
      <c r="M131" s="201"/>
    </row>
    <row r="132" spans="13:13" s="48" customFormat="1" x14ac:dyDescent="0.3">
      <c r="M132" s="201"/>
    </row>
    <row r="133" spans="13:13" s="48" customFormat="1" x14ac:dyDescent="0.3">
      <c r="M133" s="201"/>
    </row>
    <row r="134" spans="13:13" s="48" customFormat="1" x14ac:dyDescent="0.3">
      <c r="M134" s="201"/>
    </row>
    <row r="135" spans="13:13" s="48" customFormat="1" x14ac:dyDescent="0.3">
      <c r="M135" s="201"/>
    </row>
    <row r="136" spans="13:13" s="48" customFormat="1" x14ac:dyDescent="0.3">
      <c r="M136" s="201"/>
    </row>
    <row r="137" spans="13:13" s="48" customFormat="1" x14ac:dyDescent="0.3">
      <c r="M137" s="201"/>
    </row>
    <row r="138" spans="13:13" s="48" customFormat="1" x14ac:dyDescent="0.3">
      <c r="M138" s="201"/>
    </row>
    <row r="139" spans="13:13" s="48" customFormat="1" x14ac:dyDescent="0.3">
      <c r="M139" s="201"/>
    </row>
    <row r="140" spans="13:13" s="48" customFormat="1" x14ac:dyDescent="0.3">
      <c r="M140" s="201"/>
    </row>
    <row r="141" spans="13:13" s="48" customFormat="1" x14ac:dyDescent="0.3">
      <c r="M141" s="201"/>
    </row>
    <row r="142" spans="13:13" s="48" customFormat="1" x14ac:dyDescent="0.3">
      <c r="M142" s="201"/>
    </row>
    <row r="143" spans="13:13" s="48" customFormat="1" x14ac:dyDescent="0.3">
      <c r="M143" s="201"/>
    </row>
    <row r="144" spans="13:13" s="48" customFormat="1" x14ac:dyDescent="0.3">
      <c r="M144" s="201"/>
    </row>
    <row r="145" spans="13:13" s="48" customFormat="1" x14ac:dyDescent="0.3">
      <c r="M145" s="201"/>
    </row>
    <row r="146" spans="13:13" s="48" customFormat="1" x14ac:dyDescent="0.3">
      <c r="M146" s="201"/>
    </row>
    <row r="147" spans="13:13" s="48" customFormat="1" x14ac:dyDescent="0.3">
      <c r="M147" s="201"/>
    </row>
    <row r="148" spans="13:13" s="48" customFormat="1" x14ac:dyDescent="0.3">
      <c r="M148" s="201"/>
    </row>
    <row r="149" spans="13:13" s="48" customFormat="1" x14ac:dyDescent="0.3">
      <c r="M149" s="201"/>
    </row>
    <row r="150" spans="13:13" s="48" customFormat="1" x14ac:dyDescent="0.3">
      <c r="M150" s="201"/>
    </row>
    <row r="151" spans="13:13" s="48" customFormat="1" x14ac:dyDescent="0.3">
      <c r="M151" s="201"/>
    </row>
    <row r="152" spans="13:13" s="48" customFormat="1" x14ac:dyDescent="0.3">
      <c r="M152" s="201"/>
    </row>
    <row r="153" spans="13:13" s="48" customFormat="1" x14ac:dyDescent="0.3">
      <c r="M153" s="201"/>
    </row>
    <row r="154" spans="13:13" s="48" customFormat="1" x14ac:dyDescent="0.3">
      <c r="M154" s="201"/>
    </row>
    <row r="155" spans="13:13" s="48" customFormat="1" x14ac:dyDescent="0.3">
      <c r="M155" s="201"/>
    </row>
    <row r="156" spans="13:13" s="48" customFormat="1" x14ac:dyDescent="0.3">
      <c r="M156" s="201"/>
    </row>
    <row r="157" spans="13:13" s="48" customFormat="1" x14ac:dyDescent="0.3">
      <c r="M157" s="201"/>
    </row>
    <row r="158" spans="13:13" s="48" customFormat="1" x14ac:dyDescent="0.3">
      <c r="M158" s="201"/>
    </row>
    <row r="159" spans="13:13" s="48" customFormat="1" x14ac:dyDescent="0.3">
      <c r="M159" s="201"/>
    </row>
    <row r="160" spans="13:13" s="48" customFormat="1" x14ac:dyDescent="0.3">
      <c r="M160" s="201"/>
    </row>
    <row r="161" spans="13:13" s="48" customFormat="1" x14ac:dyDescent="0.3">
      <c r="M161" s="201"/>
    </row>
    <row r="162" spans="13:13" s="48" customFormat="1" x14ac:dyDescent="0.3">
      <c r="M162" s="201"/>
    </row>
    <row r="163" spans="13:13" s="48" customFormat="1" x14ac:dyDescent="0.3">
      <c r="M163" s="201"/>
    </row>
    <row r="164" spans="13:13" s="48" customFormat="1" x14ac:dyDescent="0.3">
      <c r="M164" s="201"/>
    </row>
    <row r="165" spans="13:13" s="48" customFormat="1" x14ac:dyDescent="0.3">
      <c r="M165" s="201"/>
    </row>
    <row r="166" spans="13:13" s="48" customFormat="1" x14ac:dyDescent="0.3">
      <c r="M166" s="201"/>
    </row>
    <row r="167" spans="13:13" s="48" customFormat="1" x14ac:dyDescent="0.3">
      <c r="M167" s="201"/>
    </row>
    <row r="168" spans="13:13" s="48" customFormat="1" x14ac:dyDescent="0.3">
      <c r="M168" s="201"/>
    </row>
    <row r="169" spans="13:13" s="48" customFormat="1" x14ac:dyDescent="0.3">
      <c r="M169" s="201"/>
    </row>
    <row r="170" spans="13:13" s="48" customFormat="1" x14ac:dyDescent="0.3">
      <c r="M170" s="201"/>
    </row>
    <row r="171" spans="13:13" s="48" customFormat="1" x14ac:dyDescent="0.3">
      <c r="M171" s="201"/>
    </row>
    <row r="172" spans="13:13" s="48" customFormat="1" x14ac:dyDescent="0.3">
      <c r="M172" s="201"/>
    </row>
    <row r="173" spans="13:13" s="48" customFormat="1" x14ac:dyDescent="0.3">
      <c r="M173" s="201"/>
    </row>
    <row r="174" spans="13:13" s="48" customFormat="1" x14ac:dyDescent="0.3">
      <c r="M174" s="201"/>
    </row>
    <row r="175" spans="13:13" s="48" customFormat="1" x14ac:dyDescent="0.3">
      <c r="M175" s="201"/>
    </row>
    <row r="176" spans="13:13" s="48" customFormat="1" x14ac:dyDescent="0.3">
      <c r="M176" s="201"/>
    </row>
    <row r="177" spans="13:13" s="48" customFormat="1" x14ac:dyDescent="0.3">
      <c r="M177" s="201"/>
    </row>
    <row r="178" spans="13:13" s="48" customFormat="1" x14ac:dyDescent="0.3">
      <c r="M178" s="201"/>
    </row>
    <row r="179" spans="13:13" s="48" customFormat="1" x14ac:dyDescent="0.3">
      <c r="M179" s="201"/>
    </row>
    <row r="180" spans="13:13" s="48" customFormat="1" x14ac:dyDescent="0.3">
      <c r="M180" s="201"/>
    </row>
    <row r="181" spans="13:13" s="48" customFormat="1" x14ac:dyDescent="0.3">
      <c r="M181" s="201"/>
    </row>
    <row r="182" spans="13:13" s="48" customFormat="1" x14ac:dyDescent="0.3">
      <c r="M182" s="201"/>
    </row>
    <row r="183" spans="13:13" s="48" customFormat="1" x14ac:dyDescent="0.3">
      <c r="M183" s="201"/>
    </row>
    <row r="184" spans="13:13" s="48" customFormat="1" x14ac:dyDescent="0.3">
      <c r="M184" s="201"/>
    </row>
    <row r="185" spans="13:13" s="48" customFormat="1" x14ac:dyDescent="0.3">
      <c r="M185" s="201"/>
    </row>
    <row r="186" spans="13:13" s="48" customFormat="1" x14ac:dyDescent="0.3">
      <c r="M186" s="201"/>
    </row>
    <row r="187" spans="13:13" s="48" customFormat="1" x14ac:dyDescent="0.3">
      <c r="M187" s="201"/>
    </row>
    <row r="188" spans="13:13" s="48" customFormat="1" x14ac:dyDescent="0.3">
      <c r="M188" s="201"/>
    </row>
    <row r="189" spans="13:13" s="48" customFormat="1" x14ac:dyDescent="0.3">
      <c r="M189" s="201"/>
    </row>
    <row r="190" spans="13:13" s="48" customFormat="1" x14ac:dyDescent="0.3">
      <c r="M190" s="201"/>
    </row>
    <row r="191" spans="13:13" s="48" customFormat="1" x14ac:dyDescent="0.3">
      <c r="M191" s="201"/>
    </row>
    <row r="192" spans="13:13" s="48" customFormat="1" x14ac:dyDescent="0.3">
      <c r="M192" s="201"/>
    </row>
    <row r="193" spans="13:13" s="48" customFormat="1" x14ac:dyDescent="0.3">
      <c r="M193" s="201"/>
    </row>
    <row r="194" spans="13:13" s="48" customFormat="1" x14ac:dyDescent="0.3">
      <c r="M194" s="201"/>
    </row>
    <row r="195" spans="13:13" s="48" customFormat="1" x14ac:dyDescent="0.3">
      <c r="M195" s="201"/>
    </row>
    <row r="196" spans="13:13" s="48" customFormat="1" x14ac:dyDescent="0.3">
      <c r="M196" s="201"/>
    </row>
    <row r="197" spans="13:13" s="48" customFormat="1" x14ac:dyDescent="0.3">
      <c r="M197" s="201"/>
    </row>
    <row r="198" spans="13:13" s="48" customFormat="1" x14ac:dyDescent="0.3">
      <c r="M198" s="201"/>
    </row>
    <row r="199" spans="13:13" s="48" customFormat="1" x14ac:dyDescent="0.3">
      <c r="M199" s="201"/>
    </row>
    <row r="200" spans="13:13" s="48" customFormat="1" x14ac:dyDescent="0.3">
      <c r="M200" s="201"/>
    </row>
    <row r="201" spans="13:13" s="48" customFormat="1" x14ac:dyDescent="0.3">
      <c r="M201" s="201"/>
    </row>
    <row r="202" spans="13:13" s="48" customFormat="1" x14ac:dyDescent="0.3">
      <c r="M202" s="201"/>
    </row>
    <row r="203" spans="13:13" s="48" customFormat="1" x14ac:dyDescent="0.3">
      <c r="M203" s="201"/>
    </row>
    <row r="204" spans="13:13" s="48" customFormat="1" x14ac:dyDescent="0.3">
      <c r="M204" s="201"/>
    </row>
    <row r="205" spans="13:13" s="48" customFormat="1" x14ac:dyDescent="0.3">
      <c r="M205" s="201"/>
    </row>
    <row r="206" spans="13:13" s="48" customFormat="1" x14ac:dyDescent="0.3">
      <c r="M206" s="201"/>
    </row>
    <row r="207" spans="13:13" s="48" customFormat="1" x14ac:dyDescent="0.3">
      <c r="M207" s="201"/>
    </row>
    <row r="208" spans="13:13" s="48" customFormat="1" x14ac:dyDescent="0.3">
      <c r="M208" s="201"/>
    </row>
    <row r="209" spans="13:13" s="48" customFormat="1" x14ac:dyDescent="0.3">
      <c r="M209" s="201"/>
    </row>
    <row r="210" spans="13:13" s="48" customFormat="1" x14ac:dyDescent="0.3">
      <c r="M210" s="201"/>
    </row>
    <row r="211" spans="13:13" s="48" customFormat="1" x14ac:dyDescent="0.3">
      <c r="M211" s="201"/>
    </row>
    <row r="212" spans="13:13" s="48" customFormat="1" x14ac:dyDescent="0.3">
      <c r="M212" s="201"/>
    </row>
    <row r="213" spans="13:13" s="48" customFormat="1" x14ac:dyDescent="0.3">
      <c r="M213" s="201"/>
    </row>
    <row r="214" spans="13:13" s="48" customFormat="1" x14ac:dyDescent="0.3">
      <c r="M214" s="201"/>
    </row>
    <row r="215" spans="13:13" s="48" customFormat="1" x14ac:dyDescent="0.3">
      <c r="M215" s="201"/>
    </row>
    <row r="216" spans="13:13" s="48" customFormat="1" x14ac:dyDescent="0.3">
      <c r="M216" s="201"/>
    </row>
    <row r="217" spans="13:13" s="48" customFormat="1" x14ac:dyDescent="0.3">
      <c r="M217" s="201"/>
    </row>
    <row r="218" spans="13:13" s="48" customFormat="1" x14ac:dyDescent="0.3">
      <c r="M218" s="201"/>
    </row>
    <row r="219" spans="13:13" s="48" customFormat="1" x14ac:dyDescent="0.3">
      <c r="M219" s="201"/>
    </row>
    <row r="220" spans="13:13" s="48" customFormat="1" x14ac:dyDescent="0.3">
      <c r="M220" s="201"/>
    </row>
    <row r="221" spans="13:13" s="48" customFormat="1" x14ac:dyDescent="0.3">
      <c r="M221" s="201"/>
    </row>
    <row r="222" spans="13:13" s="48" customFormat="1" x14ac:dyDescent="0.3">
      <c r="M222" s="201"/>
    </row>
    <row r="223" spans="13:13" s="48" customFormat="1" x14ac:dyDescent="0.3">
      <c r="M223" s="201"/>
    </row>
    <row r="224" spans="13:13" s="48" customFormat="1" x14ac:dyDescent="0.3">
      <c r="M224" s="201"/>
    </row>
    <row r="225" spans="13:13" s="48" customFormat="1" x14ac:dyDescent="0.3">
      <c r="M225" s="201"/>
    </row>
    <row r="226" spans="13:13" s="48" customFormat="1" x14ac:dyDescent="0.3">
      <c r="M226" s="201"/>
    </row>
    <row r="227" spans="13:13" s="48" customFormat="1" x14ac:dyDescent="0.3">
      <c r="M227" s="201"/>
    </row>
    <row r="228" spans="13:13" s="48" customFormat="1" x14ac:dyDescent="0.3">
      <c r="M228" s="201"/>
    </row>
    <row r="229" spans="13:13" s="48" customFormat="1" x14ac:dyDescent="0.3">
      <c r="M229" s="201"/>
    </row>
    <row r="230" spans="13:13" s="48" customFormat="1" x14ac:dyDescent="0.3">
      <c r="M230" s="201"/>
    </row>
    <row r="231" spans="13:13" s="48" customFormat="1" x14ac:dyDescent="0.3">
      <c r="M231" s="201"/>
    </row>
    <row r="232" spans="13:13" s="48" customFormat="1" x14ac:dyDescent="0.3">
      <c r="M232" s="201"/>
    </row>
    <row r="233" spans="13:13" s="48" customFormat="1" x14ac:dyDescent="0.3">
      <c r="M233" s="201"/>
    </row>
    <row r="234" spans="13:13" s="48" customFormat="1" x14ac:dyDescent="0.3">
      <c r="M234" s="201"/>
    </row>
    <row r="235" spans="13:13" s="48" customFormat="1" x14ac:dyDescent="0.3">
      <c r="M235" s="201"/>
    </row>
    <row r="236" spans="13:13" s="48" customFormat="1" x14ac:dyDescent="0.3">
      <c r="M236" s="201"/>
    </row>
    <row r="237" spans="13:13" s="48" customFormat="1" x14ac:dyDescent="0.3">
      <c r="M237" s="201"/>
    </row>
    <row r="238" spans="13:13" s="48" customFormat="1" x14ac:dyDescent="0.3">
      <c r="M238" s="201"/>
    </row>
    <row r="239" spans="13:13" s="48" customFormat="1" x14ac:dyDescent="0.3">
      <c r="M239" s="201"/>
    </row>
    <row r="240" spans="13:13" s="48" customFormat="1" x14ac:dyDescent="0.3">
      <c r="M240" s="201"/>
    </row>
    <row r="241" spans="13:13" s="48" customFormat="1" x14ac:dyDescent="0.3">
      <c r="M241" s="201"/>
    </row>
    <row r="242" spans="13:13" s="48" customFormat="1" x14ac:dyDescent="0.3">
      <c r="M242" s="201"/>
    </row>
    <row r="243" spans="13:13" s="48" customFormat="1" x14ac:dyDescent="0.3">
      <c r="M243" s="201"/>
    </row>
    <row r="244" spans="13:13" s="48" customFormat="1" x14ac:dyDescent="0.3">
      <c r="M244" s="201"/>
    </row>
    <row r="245" spans="13:13" s="48" customFormat="1" x14ac:dyDescent="0.3">
      <c r="M245" s="201"/>
    </row>
    <row r="246" spans="13:13" s="48" customFormat="1" x14ac:dyDescent="0.3">
      <c r="M246" s="201"/>
    </row>
    <row r="247" spans="13:13" s="48" customFormat="1" x14ac:dyDescent="0.3">
      <c r="M247" s="201"/>
    </row>
    <row r="248" spans="13:13" s="48" customFormat="1" x14ac:dyDescent="0.3">
      <c r="M248" s="201"/>
    </row>
    <row r="249" spans="13:13" s="48" customFormat="1" x14ac:dyDescent="0.3">
      <c r="M249" s="201"/>
    </row>
    <row r="250" spans="13:13" s="48" customFormat="1" x14ac:dyDescent="0.3">
      <c r="M250" s="201"/>
    </row>
    <row r="251" spans="13:13" s="48" customFormat="1" x14ac:dyDescent="0.3">
      <c r="M251" s="201"/>
    </row>
    <row r="252" spans="13:13" s="48" customFormat="1" x14ac:dyDescent="0.3">
      <c r="M252" s="201"/>
    </row>
    <row r="253" spans="13:13" s="48" customFormat="1" x14ac:dyDescent="0.3">
      <c r="M253" s="201"/>
    </row>
    <row r="254" spans="13:13" s="48" customFormat="1" x14ac:dyDescent="0.3">
      <c r="M254" s="201"/>
    </row>
    <row r="255" spans="13:13" s="48" customFormat="1" x14ac:dyDescent="0.3">
      <c r="M255" s="201"/>
    </row>
    <row r="256" spans="13:13" s="48" customFormat="1" x14ac:dyDescent="0.3">
      <c r="M256" s="201"/>
    </row>
    <row r="257" spans="13:13" s="48" customFormat="1" x14ac:dyDescent="0.3">
      <c r="M257" s="201"/>
    </row>
    <row r="258" spans="13:13" s="48" customFormat="1" x14ac:dyDescent="0.3">
      <c r="M258" s="201"/>
    </row>
    <row r="259" spans="13:13" s="48" customFormat="1" x14ac:dyDescent="0.3">
      <c r="M259" s="201"/>
    </row>
    <row r="260" spans="13:13" s="48" customFormat="1" x14ac:dyDescent="0.3">
      <c r="M260" s="201"/>
    </row>
    <row r="261" spans="13:13" s="48" customFormat="1" x14ac:dyDescent="0.3">
      <c r="M261" s="201"/>
    </row>
    <row r="262" spans="13:13" s="48" customFormat="1" x14ac:dyDescent="0.3">
      <c r="M262" s="201"/>
    </row>
    <row r="263" spans="13:13" s="48" customFormat="1" x14ac:dyDescent="0.3">
      <c r="M263" s="201"/>
    </row>
    <row r="264" spans="13:13" s="48" customFormat="1" x14ac:dyDescent="0.3">
      <c r="M264" s="201"/>
    </row>
    <row r="265" spans="13:13" s="48" customFormat="1" x14ac:dyDescent="0.3">
      <c r="M265" s="201"/>
    </row>
    <row r="266" spans="13:13" s="48" customFormat="1" x14ac:dyDescent="0.3">
      <c r="M266" s="201"/>
    </row>
    <row r="267" spans="13:13" s="48" customFormat="1" x14ac:dyDescent="0.3">
      <c r="M267" s="201"/>
    </row>
    <row r="268" spans="13:13" s="48" customFormat="1" x14ac:dyDescent="0.3">
      <c r="M268" s="201"/>
    </row>
    <row r="269" spans="13:13" s="48" customFormat="1" x14ac:dyDescent="0.3">
      <c r="M269" s="201"/>
    </row>
    <row r="270" spans="13:13" s="48" customFormat="1" x14ac:dyDescent="0.3">
      <c r="M270" s="201"/>
    </row>
    <row r="271" spans="13:13" s="48" customFormat="1" x14ac:dyDescent="0.3">
      <c r="M271" s="201"/>
    </row>
    <row r="272" spans="13:13" s="48" customFormat="1" x14ac:dyDescent="0.3">
      <c r="M272" s="201"/>
    </row>
    <row r="273" spans="13:13" s="48" customFormat="1" x14ac:dyDescent="0.3">
      <c r="M273" s="201"/>
    </row>
    <row r="274" spans="13:13" s="48" customFormat="1" x14ac:dyDescent="0.3">
      <c r="M274" s="201"/>
    </row>
    <row r="275" spans="13:13" s="48" customFormat="1" x14ac:dyDescent="0.3">
      <c r="M275" s="201"/>
    </row>
    <row r="276" spans="13:13" s="48" customFormat="1" x14ac:dyDescent="0.3">
      <c r="M276" s="201"/>
    </row>
    <row r="277" spans="13:13" s="48" customFormat="1" x14ac:dyDescent="0.3">
      <c r="M277" s="201"/>
    </row>
    <row r="278" spans="13:13" s="48" customFormat="1" x14ac:dyDescent="0.3">
      <c r="M278" s="201"/>
    </row>
    <row r="279" spans="13:13" s="48" customFormat="1" x14ac:dyDescent="0.3">
      <c r="M279" s="201"/>
    </row>
    <row r="280" spans="13:13" s="48" customFormat="1" x14ac:dyDescent="0.3">
      <c r="M280" s="201"/>
    </row>
    <row r="281" spans="13:13" s="48" customFormat="1" x14ac:dyDescent="0.3">
      <c r="M281" s="201"/>
    </row>
    <row r="282" spans="13:13" s="48" customFormat="1" x14ac:dyDescent="0.3">
      <c r="M282" s="201"/>
    </row>
    <row r="283" spans="13:13" s="48" customFormat="1" x14ac:dyDescent="0.3">
      <c r="M283" s="201"/>
    </row>
    <row r="284" spans="13:13" s="48" customFormat="1" x14ac:dyDescent="0.3">
      <c r="M284" s="201"/>
    </row>
    <row r="285" spans="13:13" s="48" customFormat="1" x14ac:dyDescent="0.3">
      <c r="M285" s="201"/>
    </row>
    <row r="286" spans="13:13" s="48" customFormat="1" x14ac:dyDescent="0.3">
      <c r="M286" s="201"/>
    </row>
    <row r="287" spans="13:13" s="48" customFormat="1" x14ac:dyDescent="0.3">
      <c r="M287" s="201"/>
    </row>
    <row r="288" spans="13:13" s="48" customFormat="1" x14ac:dyDescent="0.3">
      <c r="M288" s="201"/>
    </row>
    <row r="289" spans="13:13" s="48" customFormat="1" x14ac:dyDescent="0.3">
      <c r="M289" s="201"/>
    </row>
    <row r="290" spans="13:13" s="48" customFormat="1" x14ac:dyDescent="0.3">
      <c r="M290" s="201"/>
    </row>
    <row r="291" spans="13:13" s="48" customFormat="1" x14ac:dyDescent="0.3">
      <c r="M291" s="201"/>
    </row>
    <row r="292" spans="13:13" s="48" customFormat="1" x14ac:dyDescent="0.3">
      <c r="M292" s="201"/>
    </row>
    <row r="293" spans="13:13" s="48" customFormat="1" x14ac:dyDescent="0.3">
      <c r="M293" s="201"/>
    </row>
    <row r="294" spans="13:13" s="48" customFormat="1" x14ac:dyDescent="0.3">
      <c r="M294" s="201"/>
    </row>
    <row r="295" spans="13:13" s="48" customFormat="1" x14ac:dyDescent="0.3">
      <c r="M295" s="201"/>
    </row>
    <row r="296" spans="13:13" s="48" customFormat="1" x14ac:dyDescent="0.3">
      <c r="M296" s="201"/>
    </row>
    <row r="297" spans="13:13" s="48" customFormat="1" x14ac:dyDescent="0.3">
      <c r="M297" s="201"/>
    </row>
    <row r="298" spans="13:13" s="48" customFormat="1" x14ac:dyDescent="0.3">
      <c r="M298" s="201"/>
    </row>
    <row r="299" spans="13:13" s="48" customFormat="1" x14ac:dyDescent="0.3">
      <c r="M299" s="201"/>
    </row>
    <row r="300" spans="13:13" s="48" customFormat="1" x14ac:dyDescent="0.3">
      <c r="M300" s="201"/>
    </row>
    <row r="301" spans="13:13" s="48" customFormat="1" x14ac:dyDescent="0.3">
      <c r="M301" s="201"/>
    </row>
    <row r="302" spans="13:13" s="48" customFormat="1" x14ac:dyDescent="0.3">
      <c r="M302" s="201"/>
    </row>
    <row r="303" spans="13:13" s="48" customFormat="1" x14ac:dyDescent="0.3">
      <c r="M303" s="201"/>
    </row>
    <row r="304" spans="13:13" s="48" customFormat="1" x14ac:dyDescent="0.3">
      <c r="M304" s="201"/>
    </row>
    <row r="305" spans="13:13" s="48" customFormat="1" x14ac:dyDescent="0.3">
      <c r="M305" s="201"/>
    </row>
    <row r="306" spans="13:13" s="48" customFormat="1" x14ac:dyDescent="0.3">
      <c r="M306" s="201"/>
    </row>
    <row r="307" spans="13:13" s="48" customFormat="1" x14ac:dyDescent="0.3">
      <c r="M307" s="201"/>
    </row>
    <row r="308" spans="13:13" s="48" customFormat="1" x14ac:dyDescent="0.3">
      <c r="M308" s="201"/>
    </row>
    <row r="309" spans="13:13" s="48" customFormat="1" x14ac:dyDescent="0.3">
      <c r="M309" s="201"/>
    </row>
    <row r="310" spans="13:13" s="48" customFormat="1" x14ac:dyDescent="0.3">
      <c r="M310" s="201"/>
    </row>
    <row r="311" spans="13:13" s="48" customFormat="1" x14ac:dyDescent="0.3">
      <c r="M311" s="201"/>
    </row>
    <row r="312" spans="13:13" s="48" customFormat="1" x14ac:dyDescent="0.3">
      <c r="M312" s="201"/>
    </row>
    <row r="313" spans="13:13" s="48" customFormat="1" x14ac:dyDescent="0.3">
      <c r="M313" s="201"/>
    </row>
    <row r="314" spans="13:13" s="48" customFormat="1" x14ac:dyDescent="0.3">
      <c r="M314" s="201"/>
    </row>
    <row r="315" spans="13:13" s="48" customFormat="1" x14ac:dyDescent="0.3">
      <c r="M315" s="201"/>
    </row>
    <row r="316" spans="13:13" s="48" customFormat="1" x14ac:dyDescent="0.3">
      <c r="M316" s="201"/>
    </row>
    <row r="317" spans="13:13" s="48" customFormat="1" x14ac:dyDescent="0.3">
      <c r="M317" s="201"/>
    </row>
    <row r="318" spans="13:13" s="48" customFormat="1" x14ac:dyDescent="0.3">
      <c r="M318" s="201"/>
    </row>
    <row r="319" spans="13:13" s="48" customFormat="1" x14ac:dyDescent="0.3">
      <c r="M319" s="201"/>
    </row>
    <row r="320" spans="13:13" s="48" customFormat="1" x14ac:dyDescent="0.3">
      <c r="M320" s="201"/>
    </row>
    <row r="321" spans="13:13" s="48" customFormat="1" x14ac:dyDescent="0.3">
      <c r="M321" s="201"/>
    </row>
    <row r="322" spans="13:13" s="48" customFormat="1" x14ac:dyDescent="0.3">
      <c r="M322" s="201"/>
    </row>
    <row r="323" spans="13:13" s="48" customFormat="1" x14ac:dyDescent="0.3">
      <c r="M323" s="201"/>
    </row>
    <row r="324" spans="13:13" s="48" customFormat="1" x14ac:dyDescent="0.3">
      <c r="M324" s="201"/>
    </row>
    <row r="325" spans="13:13" s="48" customFormat="1" x14ac:dyDescent="0.3">
      <c r="M325" s="201"/>
    </row>
    <row r="326" spans="13:13" s="48" customFormat="1" x14ac:dyDescent="0.3">
      <c r="M326" s="201"/>
    </row>
    <row r="327" spans="13:13" s="48" customFormat="1" x14ac:dyDescent="0.3">
      <c r="M327" s="201"/>
    </row>
    <row r="328" spans="13:13" s="48" customFormat="1" x14ac:dyDescent="0.3">
      <c r="M328" s="201"/>
    </row>
    <row r="329" spans="13:13" s="48" customFormat="1" x14ac:dyDescent="0.3">
      <c r="M329" s="201"/>
    </row>
    <row r="330" spans="13:13" s="48" customFormat="1" x14ac:dyDescent="0.3">
      <c r="M330" s="201"/>
    </row>
    <row r="331" spans="13:13" s="48" customFormat="1" x14ac:dyDescent="0.3">
      <c r="M331" s="201"/>
    </row>
    <row r="332" spans="13:13" s="48" customFormat="1" x14ac:dyDescent="0.3">
      <c r="M332" s="201"/>
    </row>
    <row r="333" spans="13:13" s="48" customFormat="1" x14ac:dyDescent="0.3">
      <c r="M333" s="201"/>
    </row>
    <row r="334" spans="13:13" s="48" customFormat="1" x14ac:dyDescent="0.3">
      <c r="M334" s="201"/>
    </row>
    <row r="335" spans="13:13" s="48" customFormat="1" x14ac:dyDescent="0.3">
      <c r="M335" s="201"/>
    </row>
    <row r="336" spans="13:13" s="48" customFormat="1" x14ac:dyDescent="0.3">
      <c r="M336" s="201"/>
    </row>
    <row r="337" spans="13:13" s="48" customFormat="1" x14ac:dyDescent="0.3">
      <c r="M337" s="201"/>
    </row>
    <row r="338" spans="13:13" s="48" customFormat="1" x14ac:dyDescent="0.3">
      <c r="M338" s="201"/>
    </row>
    <row r="339" spans="13:13" s="48" customFormat="1" x14ac:dyDescent="0.3">
      <c r="M339" s="201"/>
    </row>
    <row r="340" spans="13:13" s="48" customFormat="1" x14ac:dyDescent="0.3">
      <c r="M340" s="201"/>
    </row>
    <row r="341" spans="13:13" s="48" customFormat="1" x14ac:dyDescent="0.3">
      <c r="M341" s="201"/>
    </row>
    <row r="342" spans="13:13" s="48" customFormat="1" x14ac:dyDescent="0.3">
      <c r="M342" s="201"/>
    </row>
    <row r="343" spans="13:13" s="48" customFormat="1" x14ac:dyDescent="0.3">
      <c r="M343" s="201"/>
    </row>
    <row r="344" spans="13:13" s="48" customFormat="1" x14ac:dyDescent="0.3">
      <c r="M344" s="201"/>
    </row>
    <row r="345" spans="13:13" s="48" customFormat="1" x14ac:dyDescent="0.3">
      <c r="M345" s="201"/>
    </row>
    <row r="346" spans="13:13" s="48" customFormat="1" x14ac:dyDescent="0.3">
      <c r="M346" s="201"/>
    </row>
    <row r="347" spans="13:13" s="48" customFormat="1" x14ac:dyDescent="0.3">
      <c r="M347" s="201"/>
    </row>
    <row r="348" spans="13:13" s="48" customFormat="1" x14ac:dyDescent="0.3">
      <c r="M348" s="201"/>
    </row>
    <row r="349" spans="13:13" s="48" customFormat="1" x14ac:dyDescent="0.3">
      <c r="M349" s="201"/>
    </row>
    <row r="350" spans="13:13" s="48" customFormat="1" x14ac:dyDescent="0.3">
      <c r="M350" s="201"/>
    </row>
    <row r="351" spans="13:13" s="48" customFormat="1" x14ac:dyDescent="0.3">
      <c r="M351" s="201"/>
    </row>
    <row r="352" spans="13:13" s="48" customFormat="1" x14ac:dyDescent="0.3">
      <c r="M352" s="201"/>
    </row>
    <row r="353" spans="13:13" s="48" customFormat="1" x14ac:dyDescent="0.3">
      <c r="M353" s="201"/>
    </row>
    <row r="354" spans="13:13" s="48" customFormat="1" x14ac:dyDescent="0.3">
      <c r="M354" s="201"/>
    </row>
    <row r="355" spans="13:13" s="48" customFormat="1" x14ac:dyDescent="0.3">
      <c r="M355" s="201"/>
    </row>
    <row r="356" spans="13:13" s="48" customFormat="1" x14ac:dyDescent="0.3">
      <c r="M356" s="201"/>
    </row>
    <row r="357" spans="13:13" s="48" customFormat="1" x14ac:dyDescent="0.3">
      <c r="M357" s="201"/>
    </row>
    <row r="358" spans="13:13" s="48" customFormat="1" x14ac:dyDescent="0.3">
      <c r="M358" s="201"/>
    </row>
    <row r="359" spans="13:13" s="48" customFormat="1" x14ac:dyDescent="0.3">
      <c r="M359" s="201"/>
    </row>
    <row r="360" spans="13:13" s="48" customFormat="1" x14ac:dyDescent="0.3">
      <c r="M360" s="201"/>
    </row>
    <row r="361" spans="13:13" s="48" customFormat="1" x14ac:dyDescent="0.3">
      <c r="M361" s="201"/>
    </row>
    <row r="362" spans="13:13" s="48" customFormat="1" x14ac:dyDescent="0.3">
      <c r="M362" s="201"/>
    </row>
    <row r="363" spans="13:13" s="48" customFormat="1" x14ac:dyDescent="0.3">
      <c r="M363" s="201"/>
    </row>
    <row r="364" spans="13:13" s="48" customFormat="1" x14ac:dyDescent="0.3">
      <c r="M364" s="201"/>
    </row>
    <row r="365" spans="13:13" s="48" customFormat="1" x14ac:dyDescent="0.3">
      <c r="M365" s="201"/>
    </row>
    <row r="366" spans="13:13" s="48" customFormat="1" x14ac:dyDescent="0.3">
      <c r="M366" s="201"/>
    </row>
    <row r="367" spans="13:13" s="48" customFormat="1" x14ac:dyDescent="0.3">
      <c r="M367" s="201"/>
    </row>
    <row r="368" spans="13:13" s="48" customFormat="1" x14ac:dyDescent="0.3">
      <c r="M368" s="201"/>
    </row>
    <row r="369" spans="13:13" s="48" customFormat="1" x14ac:dyDescent="0.3">
      <c r="M369" s="201"/>
    </row>
    <row r="370" spans="13:13" s="48" customFormat="1" x14ac:dyDescent="0.3">
      <c r="M370" s="201"/>
    </row>
    <row r="371" spans="13:13" s="48" customFormat="1" x14ac:dyDescent="0.3">
      <c r="M371" s="201"/>
    </row>
    <row r="372" spans="13:13" s="48" customFormat="1" x14ac:dyDescent="0.3">
      <c r="M372" s="201"/>
    </row>
    <row r="373" spans="13:13" s="48" customFormat="1" x14ac:dyDescent="0.3">
      <c r="M373" s="201"/>
    </row>
    <row r="374" spans="13:13" s="48" customFormat="1" x14ac:dyDescent="0.3">
      <c r="M374" s="201"/>
    </row>
    <row r="375" spans="13:13" s="48" customFormat="1" x14ac:dyDescent="0.3">
      <c r="M375" s="201"/>
    </row>
    <row r="376" spans="13:13" s="48" customFormat="1" x14ac:dyDescent="0.3">
      <c r="M376" s="201"/>
    </row>
    <row r="377" spans="13:13" s="48" customFormat="1" x14ac:dyDescent="0.3">
      <c r="M377" s="201"/>
    </row>
    <row r="378" spans="13:13" s="48" customFormat="1" x14ac:dyDescent="0.3">
      <c r="M378" s="201"/>
    </row>
    <row r="379" spans="13:13" s="48" customFormat="1" x14ac:dyDescent="0.3">
      <c r="M379" s="201"/>
    </row>
    <row r="380" spans="13:13" s="48" customFormat="1" x14ac:dyDescent="0.3">
      <c r="M380" s="201"/>
    </row>
    <row r="381" spans="13:13" s="48" customFormat="1" x14ac:dyDescent="0.3">
      <c r="M381" s="201"/>
    </row>
    <row r="382" spans="13:13" s="48" customFormat="1" x14ac:dyDescent="0.3">
      <c r="M382" s="201"/>
    </row>
    <row r="383" spans="13:13" s="48" customFormat="1" x14ac:dyDescent="0.3">
      <c r="M383" s="201"/>
    </row>
    <row r="384" spans="13:13" s="48" customFormat="1" x14ac:dyDescent="0.3">
      <c r="M384" s="201"/>
    </row>
    <row r="385" spans="13:13" s="48" customFormat="1" x14ac:dyDescent="0.3">
      <c r="M385" s="201"/>
    </row>
    <row r="386" spans="13:13" s="48" customFormat="1" x14ac:dyDescent="0.3">
      <c r="M386" s="201"/>
    </row>
    <row r="387" spans="13:13" s="48" customFormat="1" x14ac:dyDescent="0.3">
      <c r="M387" s="201"/>
    </row>
    <row r="388" spans="13:13" s="48" customFormat="1" x14ac:dyDescent="0.3">
      <c r="M388" s="201"/>
    </row>
    <row r="389" spans="13:13" s="48" customFormat="1" x14ac:dyDescent="0.3">
      <c r="M389" s="201"/>
    </row>
    <row r="390" spans="13:13" s="48" customFormat="1" x14ac:dyDescent="0.3">
      <c r="M390" s="201"/>
    </row>
    <row r="391" spans="13:13" s="48" customFormat="1" x14ac:dyDescent="0.3">
      <c r="M391" s="201"/>
    </row>
    <row r="392" spans="13:13" s="48" customFormat="1" x14ac:dyDescent="0.3">
      <c r="M392" s="201"/>
    </row>
    <row r="393" spans="13:13" s="48" customFormat="1" x14ac:dyDescent="0.3">
      <c r="M393" s="201"/>
    </row>
    <row r="394" spans="13:13" s="48" customFormat="1" x14ac:dyDescent="0.3">
      <c r="M394" s="201"/>
    </row>
    <row r="395" spans="13:13" s="48" customFormat="1" x14ac:dyDescent="0.3">
      <c r="M395" s="201"/>
    </row>
    <row r="396" spans="13:13" s="48" customFormat="1" x14ac:dyDescent="0.3">
      <c r="M396" s="201"/>
    </row>
    <row r="397" spans="13:13" s="48" customFormat="1" x14ac:dyDescent="0.3">
      <c r="M397" s="201"/>
    </row>
    <row r="398" spans="13:13" s="48" customFormat="1" x14ac:dyDescent="0.3">
      <c r="M398" s="201"/>
    </row>
    <row r="399" spans="13:13" s="48" customFormat="1" x14ac:dyDescent="0.3">
      <c r="M399" s="201"/>
    </row>
    <row r="400" spans="13:13" s="48" customFormat="1" x14ac:dyDescent="0.3">
      <c r="M400" s="201"/>
    </row>
    <row r="401" spans="13:13" s="48" customFormat="1" x14ac:dyDescent="0.3">
      <c r="M401" s="201"/>
    </row>
    <row r="402" spans="13:13" s="48" customFormat="1" x14ac:dyDescent="0.3">
      <c r="M402" s="201"/>
    </row>
    <row r="403" spans="13:13" s="48" customFormat="1" x14ac:dyDescent="0.3">
      <c r="M403" s="201"/>
    </row>
    <row r="404" spans="13:13" s="48" customFormat="1" x14ac:dyDescent="0.3">
      <c r="M404" s="201"/>
    </row>
    <row r="405" spans="13:13" s="48" customFormat="1" x14ac:dyDescent="0.3">
      <c r="M405" s="201"/>
    </row>
    <row r="406" spans="13:13" s="48" customFormat="1" x14ac:dyDescent="0.3">
      <c r="M406" s="201"/>
    </row>
    <row r="407" spans="13:13" s="48" customFormat="1" x14ac:dyDescent="0.3">
      <c r="M407" s="201"/>
    </row>
    <row r="408" spans="13:13" s="48" customFormat="1" x14ac:dyDescent="0.3">
      <c r="M408" s="201"/>
    </row>
    <row r="409" spans="13:13" s="48" customFormat="1" x14ac:dyDescent="0.3">
      <c r="M409" s="201"/>
    </row>
    <row r="410" spans="13:13" s="48" customFormat="1" x14ac:dyDescent="0.3">
      <c r="M410" s="201"/>
    </row>
    <row r="411" spans="13:13" s="48" customFormat="1" x14ac:dyDescent="0.3">
      <c r="M411" s="201"/>
    </row>
    <row r="412" spans="13:13" s="48" customFormat="1" x14ac:dyDescent="0.3">
      <c r="M412" s="201"/>
    </row>
    <row r="413" spans="13:13" s="48" customFormat="1" x14ac:dyDescent="0.3">
      <c r="M413" s="201"/>
    </row>
    <row r="414" spans="13:13" s="48" customFormat="1" x14ac:dyDescent="0.3">
      <c r="M414" s="201"/>
    </row>
    <row r="415" spans="13:13" s="48" customFormat="1" x14ac:dyDescent="0.3">
      <c r="M415" s="201"/>
    </row>
    <row r="416" spans="13:13" s="48" customFormat="1" x14ac:dyDescent="0.3">
      <c r="M416" s="201"/>
    </row>
    <row r="417" spans="13:13" s="48" customFormat="1" x14ac:dyDescent="0.3">
      <c r="M417" s="201"/>
    </row>
    <row r="418" spans="13:13" s="48" customFormat="1" x14ac:dyDescent="0.3">
      <c r="M418" s="201"/>
    </row>
    <row r="419" spans="13:13" s="48" customFormat="1" x14ac:dyDescent="0.3">
      <c r="M419" s="201"/>
    </row>
    <row r="420" spans="13:13" s="48" customFormat="1" x14ac:dyDescent="0.3">
      <c r="M420" s="201"/>
    </row>
    <row r="421" spans="13:13" s="48" customFormat="1" x14ac:dyDescent="0.3">
      <c r="M421" s="201"/>
    </row>
    <row r="422" spans="13:13" s="48" customFormat="1" x14ac:dyDescent="0.3">
      <c r="M422" s="201"/>
    </row>
    <row r="423" spans="13:13" s="48" customFormat="1" x14ac:dyDescent="0.3">
      <c r="M423" s="201"/>
    </row>
    <row r="424" spans="13:13" s="48" customFormat="1" x14ac:dyDescent="0.3">
      <c r="M424" s="201"/>
    </row>
    <row r="425" spans="13:13" s="48" customFormat="1" x14ac:dyDescent="0.3">
      <c r="M425" s="201"/>
    </row>
    <row r="426" spans="13:13" s="48" customFormat="1" x14ac:dyDescent="0.3">
      <c r="M426" s="201"/>
    </row>
    <row r="427" spans="13:13" s="48" customFormat="1" x14ac:dyDescent="0.3">
      <c r="M427" s="201"/>
    </row>
    <row r="428" spans="13:13" s="48" customFormat="1" x14ac:dyDescent="0.3">
      <c r="M428" s="201"/>
    </row>
    <row r="429" spans="13:13" s="48" customFormat="1" x14ac:dyDescent="0.3">
      <c r="M429" s="201"/>
    </row>
    <row r="430" spans="13:13" s="48" customFormat="1" x14ac:dyDescent="0.3">
      <c r="M430" s="201"/>
    </row>
    <row r="431" spans="13:13" s="48" customFormat="1" x14ac:dyDescent="0.3">
      <c r="M431" s="201"/>
    </row>
    <row r="432" spans="13:13" s="48" customFormat="1" x14ac:dyDescent="0.3">
      <c r="M432" s="201"/>
    </row>
    <row r="433" spans="13:13" s="48" customFormat="1" x14ac:dyDescent="0.3">
      <c r="M433" s="201"/>
    </row>
    <row r="434" spans="13:13" s="48" customFormat="1" x14ac:dyDescent="0.3">
      <c r="M434" s="201"/>
    </row>
    <row r="435" spans="13:13" s="48" customFormat="1" x14ac:dyDescent="0.3">
      <c r="M435" s="201"/>
    </row>
    <row r="436" spans="13:13" s="48" customFormat="1" x14ac:dyDescent="0.3">
      <c r="M436" s="201"/>
    </row>
    <row r="437" spans="13:13" s="48" customFormat="1" x14ac:dyDescent="0.3">
      <c r="M437" s="201"/>
    </row>
    <row r="438" spans="13:13" s="48" customFormat="1" x14ac:dyDescent="0.3">
      <c r="M438" s="201"/>
    </row>
    <row r="439" spans="13:13" s="48" customFormat="1" x14ac:dyDescent="0.3">
      <c r="M439" s="201"/>
    </row>
    <row r="440" spans="13:13" s="48" customFormat="1" x14ac:dyDescent="0.3">
      <c r="M440" s="201"/>
    </row>
    <row r="441" spans="13:13" s="48" customFormat="1" x14ac:dyDescent="0.3">
      <c r="M441" s="201"/>
    </row>
    <row r="442" spans="13:13" s="48" customFormat="1" x14ac:dyDescent="0.3">
      <c r="M442" s="201"/>
    </row>
    <row r="443" spans="13:13" s="48" customFormat="1" x14ac:dyDescent="0.3">
      <c r="M443" s="201"/>
    </row>
    <row r="444" spans="13:13" s="48" customFormat="1" x14ac:dyDescent="0.3">
      <c r="M444" s="201"/>
    </row>
    <row r="445" spans="13:13" s="48" customFormat="1" x14ac:dyDescent="0.3">
      <c r="M445" s="201"/>
    </row>
    <row r="446" spans="13:13" s="48" customFormat="1" x14ac:dyDescent="0.3">
      <c r="M446" s="201"/>
    </row>
    <row r="447" spans="13:13" s="48" customFormat="1" x14ac:dyDescent="0.3">
      <c r="M447" s="201"/>
    </row>
    <row r="448" spans="13:13" s="48" customFormat="1" x14ac:dyDescent="0.3">
      <c r="M448" s="201"/>
    </row>
    <row r="449" spans="13:13" s="48" customFormat="1" x14ac:dyDescent="0.3">
      <c r="M449" s="201"/>
    </row>
    <row r="450" spans="13:13" s="48" customFormat="1" x14ac:dyDescent="0.3">
      <c r="M450" s="201"/>
    </row>
    <row r="451" spans="13:13" s="48" customFormat="1" x14ac:dyDescent="0.3">
      <c r="M451" s="201"/>
    </row>
    <row r="452" spans="13:13" s="48" customFormat="1" x14ac:dyDescent="0.3">
      <c r="M452" s="201"/>
    </row>
    <row r="453" spans="13:13" s="48" customFormat="1" x14ac:dyDescent="0.3">
      <c r="M453" s="201"/>
    </row>
    <row r="454" spans="13:13" s="48" customFormat="1" x14ac:dyDescent="0.3">
      <c r="M454" s="201"/>
    </row>
    <row r="455" spans="13:13" s="48" customFormat="1" x14ac:dyDescent="0.3">
      <c r="M455" s="201"/>
    </row>
    <row r="456" spans="13:13" s="48" customFormat="1" x14ac:dyDescent="0.3">
      <c r="M456" s="201"/>
    </row>
    <row r="457" spans="13:13" s="48" customFormat="1" x14ac:dyDescent="0.3">
      <c r="M457" s="201"/>
    </row>
    <row r="458" spans="13:13" s="48" customFormat="1" x14ac:dyDescent="0.3">
      <c r="M458" s="201"/>
    </row>
    <row r="459" spans="13:13" s="48" customFormat="1" x14ac:dyDescent="0.3">
      <c r="M459" s="201"/>
    </row>
    <row r="460" spans="13:13" s="48" customFormat="1" x14ac:dyDescent="0.3">
      <c r="M460" s="201"/>
    </row>
    <row r="461" spans="13:13" s="48" customFormat="1" x14ac:dyDescent="0.3">
      <c r="M461" s="201"/>
    </row>
    <row r="462" spans="13:13" s="48" customFormat="1" x14ac:dyDescent="0.3">
      <c r="M462" s="201"/>
    </row>
    <row r="463" spans="13:13" s="48" customFormat="1" x14ac:dyDescent="0.3">
      <c r="M463" s="201"/>
    </row>
    <row r="464" spans="13:13" s="48" customFormat="1" x14ac:dyDescent="0.3">
      <c r="M464" s="201"/>
    </row>
    <row r="465" spans="13:13" s="48" customFormat="1" x14ac:dyDescent="0.3">
      <c r="M465" s="201"/>
    </row>
    <row r="466" spans="13:13" s="48" customFormat="1" x14ac:dyDescent="0.3">
      <c r="M466" s="201"/>
    </row>
    <row r="467" spans="13:13" s="48" customFormat="1" x14ac:dyDescent="0.3">
      <c r="M467" s="201"/>
    </row>
    <row r="468" spans="13:13" s="48" customFormat="1" x14ac:dyDescent="0.3">
      <c r="M468" s="201"/>
    </row>
    <row r="469" spans="13:13" s="48" customFormat="1" x14ac:dyDescent="0.3">
      <c r="M469" s="201"/>
    </row>
    <row r="470" spans="13:13" s="48" customFormat="1" x14ac:dyDescent="0.3">
      <c r="M470" s="201"/>
    </row>
    <row r="471" spans="13:13" s="48" customFormat="1" x14ac:dyDescent="0.3">
      <c r="M471" s="201"/>
    </row>
    <row r="472" spans="13:13" s="48" customFormat="1" x14ac:dyDescent="0.3">
      <c r="M472" s="201"/>
    </row>
    <row r="473" spans="13:13" s="48" customFormat="1" x14ac:dyDescent="0.3">
      <c r="M473" s="201"/>
    </row>
    <row r="474" spans="13:13" s="48" customFormat="1" x14ac:dyDescent="0.3">
      <c r="M474" s="201"/>
    </row>
    <row r="475" spans="13:13" s="48" customFormat="1" x14ac:dyDescent="0.3">
      <c r="M475" s="201"/>
    </row>
    <row r="476" spans="13:13" s="48" customFormat="1" x14ac:dyDescent="0.3">
      <c r="M476" s="201"/>
    </row>
    <row r="477" spans="13:13" s="48" customFormat="1" x14ac:dyDescent="0.3">
      <c r="M477" s="201"/>
    </row>
    <row r="478" spans="13:13" s="48" customFormat="1" x14ac:dyDescent="0.3">
      <c r="M478" s="201"/>
    </row>
    <row r="479" spans="13:13" s="48" customFormat="1" x14ac:dyDescent="0.3">
      <c r="M479" s="201"/>
    </row>
    <row r="480" spans="13:13" s="48" customFormat="1" x14ac:dyDescent="0.3">
      <c r="M480" s="201"/>
    </row>
    <row r="481" spans="13:13" s="48" customFormat="1" x14ac:dyDescent="0.3">
      <c r="M481" s="201"/>
    </row>
    <row r="482" spans="13:13" s="48" customFormat="1" x14ac:dyDescent="0.3">
      <c r="M482" s="201"/>
    </row>
    <row r="483" spans="13:13" s="48" customFormat="1" x14ac:dyDescent="0.3">
      <c r="M483" s="201"/>
    </row>
    <row r="484" spans="13:13" s="48" customFormat="1" x14ac:dyDescent="0.3">
      <c r="M484" s="201"/>
    </row>
    <row r="485" spans="13:13" s="48" customFormat="1" x14ac:dyDescent="0.3">
      <c r="M485" s="201"/>
    </row>
    <row r="486" spans="13:13" s="48" customFormat="1" x14ac:dyDescent="0.3">
      <c r="M486" s="201"/>
    </row>
    <row r="487" spans="13:13" s="48" customFormat="1" x14ac:dyDescent="0.3">
      <c r="M487" s="201"/>
    </row>
    <row r="488" spans="13:13" s="48" customFormat="1" x14ac:dyDescent="0.3">
      <c r="M488" s="201"/>
    </row>
    <row r="489" spans="13:13" s="48" customFormat="1" x14ac:dyDescent="0.3">
      <c r="M489" s="201"/>
    </row>
    <row r="490" spans="13:13" s="48" customFormat="1" x14ac:dyDescent="0.3">
      <c r="M490" s="201"/>
    </row>
    <row r="491" spans="13:13" s="48" customFormat="1" x14ac:dyDescent="0.3">
      <c r="M491" s="201"/>
    </row>
    <row r="492" spans="13:13" s="48" customFormat="1" x14ac:dyDescent="0.3">
      <c r="M492" s="201"/>
    </row>
    <row r="493" spans="13:13" s="48" customFormat="1" x14ac:dyDescent="0.3">
      <c r="M493" s="201"/>
    </row>
    <row r="494" spans="13:13" s="48" customFormat="1" x14ac:dyDescent="0.3">
      <c r="M494" s="201"/>
    </row>
    <row r="495" spans="13:13" s="48" customFormat="1" x14ac:dyDescent="0.3">
      <c r="M495" s="201"/>
    </row>
    <row r="496" spans="13:13" s="48" customFormat="1" x14ac:dyDescent="0.3">
      <c r="M496" s="201"/>
    </row>
    <row r="497" spans="13:13" s="48" customFormat="1" x14ac:dyDescent="0.3">
      <c r="M497" s="201"/>
    </row>
    <row r="498" spans="13:13" s="48" customFormat="1" x14ac:dyDescent="0.3">
      <c r="M498" s="201"/>
    </row>
    <row r="499" spans="13:13" s="48" customFormat="1" x14ac:dyDescent="0.3">
      <c r="M499" s="201"/>
    </row>
    <row r="500" spans="13:13" s="48" customFormat="1" x14ac:dyDescent="0.3">
      <c r="M500" s="201"/>
    </row>
    <row r="501" spans="13:13" s="48" customFormat="1" x14ac:dyDescent="0.3">
      <c r="M501" s="201"/>
    </row>
    <row r="502" spans="13:13" s="48" customFormat="1" x14ac:dyDescent="0.3">
      <c r="M502" s="201"/>
    </row>
    <row r="503" spans="13:13" s="48" customFormat="1" x14ac:dyDescent="0.3">
      <c r="M503" s="201"/>
    </row>
    <row r="504" spans="13:13" s="48" customFormat="1" x14ac:dyDescent="0.3">
      <c r="M504" s="201"/>
    </row>
    <row r="505" spans="13:13" s="48" customFormat="1" x14ac:dyDescent="0.3">
      <c r="M505" s="201"/>
    </row>
    <row r="506" spans="13:13" s="48" customFormat="1" x14ac:dyDescent="0.3">
      <c r="M506" s="201"/>
    </row>
    <row r="507" spans="13:13" s="48" customFormat="1" x14ac:dyDescent="0.3">
      <c r="M507" s="201"/>
    </row>
    <row r="508" spans="13:13" s="48" customFormat="1" x14ac:dyDescent="0.3">
      <c r="M508" s="201"/>
    </row>
    <row r="509" spans="13:13" s="48" customFormat="1" x14ac:dyDescent="0.3">
      <c r="M509" s="201"/>
    </row>
    <row r="510" spans="13:13" s="48" customFormat="1" x14ac:dyDescent="0.3">
      <c r="M510" s="201"/>
    </row>
    <row r="511" spans="13:13" s="48" customFormat="1" x14ac:dyDescent="0.3">
      <c r="M511" s="201"/>
    </row>
    <row r="512" spans="13:13" s="48" customFormat="1" x14ac:dyDescent="0.3">
      <c r="M512" s="201"/>
    </row>
    <row r="513" spans="13:13" s="48" customFormat="1" x14ac:dyDescent="0.3">
      <c r="M513" s="201"/>
    </row>
    <row r="514" spans="13:13" s="48" customFormat="1" x14ac:dyDescent="0.3">
      <c r="M514" s="201"/>
    </row>
    <row r="515" spans="13:13" s="48" customFormat="1" x14ac:dyDescent="0.3">
      <c r="M515" s="201"/>
    </row>
    <row r="516" spans="13:13" s="48" customFormat="1" x14ac:dyDescent="0.3">
      <c r="M516" s="201"/>
    </row>
    <row r="517" spans="13:13" s="48" customFormat="1" x14ac:dyDescent="0.3">
      <c r="M517" s="201"/>
    </row>
    <row r="518" spans="13:13" s="48" customFormat="1" x14ac:dyDescent="0.3">
      <c r="M518" s="201"/>
    </row>
    <row r="519" spans="13:13" s="48" customFormat="1" x14ac:dyDescent="0.3">
      <c r="M519" s="201"/>
    </row>
    <row r="520" spans="13:13" s="48" customFormat="1" x14ac:dyDescent="0.3">
      <c r="M520" s="201"/>
    </row>
    <row r="521" spans="13:13" s="48" customFormat="1" x14ac:dyDescent="0.3">
      <c r="M521" s="201"/>
    </row>
    <row r="522" spans="13:13" s="48" customFormat="1" x14ac:dyDescent="0.3">
      <c r="M522" s="201"/>
    </row>
    <row r="523" spans="13:13" s="48" customFormat="1" x14ac:dyDescent="0.3">
      <c r="M523" s="201"/>
    </row>
    <row r="524" spans="13:13" s="48" customFormat="1" x14ac:dyDescent="0.3">
      <c r="M524" s="201"/>
    </row>
    <row r="525" spans="13:13" s="48" customFormat="1" x14ac:dyDescent="0.3">
      <c r="M525" s="201"/>
    </row>
    <row r="526" spans="13:13" s="48" customFormat="1" x14ac:dyDescent="0.3">
      <c r="M526" s="201"/>
    </row>
    <row r="527" spans="13:13" s="48" customFormat="1" x14ac:dyDescent="0.3">
      <c r="M527" s="201"/>
    </row>
    <row r="528" spans="13:13" s="48" customFormat="1" x14ac:dyDescent="0.3">
      <c r="M528" s="201"/>
    </row>
    <row r="529" spans="13:13" s="48" customFormat="1" x14ac:dyDescent="0.3">
      <c r="M529" s="201"/>
    </row>
    <row r="530" spans="13:13" s="48" customFormat="1" x14ac:dyDescent="0.3">
      <c r="M530" s="201"/>
    </row>
    <row r="531" spans="13:13" s="48" customFormat="1" x14ac:dyDescent="0.3">
      <c r="M531" s="201"/>
    </row>
    <row r="532" spans="13:13" s="48" customFormat="1" x14ac:dyDescent="0.3">
      <c r="M532" s="201"/>
    </row>
    <row r="533" spans="13:13" s="48" customFormat="1" x14ac:dyDescent="0.3">
      <c r="M533" s="201"/>
    </row>
    <row r="534" spans="13:13" s="48" customFormat="1" x14ac:dyDescent="0.3">
      <c r="M534" s="201"/>
    </row>
    <row r="535" spans="13:13" s="48" customFormat="1" x14ac:dyDescent="0.3">
      <c r="M535" s="201"/>
    </row>
    <row r="536" spans="13:13" s="48" customFormat="1" x14ac:dyDescent="0.3">
      <c r="M536" s="201"/>
    </row>
    <row r="537" spans="13:13" s="48" customFormat="1" x14ac:dyDescent="0.3">
      <c r="M537" s="201"/>
    </row>
    <row r="538" spans="13:13" s="48" customFormat="1" x14ac:dyDescent="0.3">
      <c r="M538" s="201"/>
    </row>
    <row r="539" spans="13:13" s="48" customFormat="1" x14ac:dyDescent="0.3">
      <c r="M539" s="201"/>
    </row>
    <row r="540" spans="13:13" s="48" customFormat="1" x14ac:dyDescent="0.3">
      <c r="M540" s="201"/>
    </row>
    <row r="541" spans="13:13" s="48" customFormat="1" x14ac:dyDescent="0.3">
      <c r="M541" s="201"/>
    </row>
    <row r="542" spans="13:13" s="48" customFormat="1" x14ac:dyDescent="0.3">
      <c r="M542" s="201"/>
    </row>
    <row r="543" spans="13:13" s="48" customFormat="1" x14ac:dyDescent="0.3">
      <c r="M543" s="201"/>
    </row>
    <row r="544" spans="13:13" s="48" customFormat="1" x14ac:dyDescent="0.3">
      <c r="M544" s="201"/>
    </row>
    <row r="545" spans="13:13" s="48" customFormat="1" x14ac:dyDescent="0.3">
      <c r="M545" s="201"/>
    </row>
    <row r="546" spans="13:13" s="48" customFormat="1" x14ac:dyDescent="0.3">
      <c r="M546" s="201"/>
    </row>
    <row r="547" spans="13:13" s="48" customFormat="1" x14ac:dyDescent="0.3">
      <c r="M547" s="201"/>
    </row>
    <row r="548" spans="13:13" s="48" customFormat="1" x14ac:dyDescent="0.3">
      <c r="M548" s="201"/>
    </row>
    <row r="549" spans="13:13" s="48" customFormat="1" x14ac:dyDescent="0.3">
      <c r="M549" s="201"/>
    </row>
    <row r="550" spans="13:13" s="48" customFormat="1" x14ac:dyDescent="0.3">
      <c r="M550" s="201"/>
    </row>
    <row r="551" spans="13:13" s="48" customFormat="1" x14ac:dyDescent="0.3">
      <c r="M551" s="201"/>
    </row>
    <row r="552" spans="13:13" s="48" customFormat="1" x14ac:dyDescent="0.3">
      <c r="M552" s="201"/>
    </row>
    <row r="553" spans="13:13" s="48" customFormat="1" x14ac:dyDescent="0.3">
      <c r="M553" s="201"/>
    </row>
    <row r="554" spans="13:13" s="48" customFormat="1" x14ac:dyDescent="0.3">
      <c r="M554" s="201"/>
    </row>
    <row r="555" spans="13:13" s="48" customFormat="1" x14ac:dyDescent="0.3">
      <c r="M555" s="201"/>
    </row>
    <row r="556" spans="13:13" s="48" customFormat="1" x14ac:dyDescent="0.3">
      <c r="M556" s="201"/>
    </row>
    <row r="557" spans="13:13" s="48" customFormat="1" x14ac:dyDescent="0.3">
      <c r="M557" s="201"/>
    </row>
    <row r="558" spans="13:13" s="48" customFormat="1" x14ac:dyDescent="0.3">
      <c r="M558" s="201"/>
    </row>
    <row r="559" spans="13:13" s="48" customFormat="1" x14ac:dyDescent="0.3">
      <c r="M559" s="201"/>
    </row>
    <row r="560" spans="13:13" s="48" customFormat="1" x14ac:dyDescent="0.3">
      <c r="M560" s="201"/>
    </row>
    <row r="561" spans="13:13" s="48" customFormat="1" x14ac:dyDescent="0.3">
      <c r="M561" s="201"/>
    </row>
    <row r="562" spans="13:13" s="48" customFormat="1" x14ac:dyDescent="0.3">
      <c r="M562" s="201"/>
    </row>
    <row r="563" spans="13:13" s="48" customFormat="1" x14ac:dyDescent="0.3">
      <c r="M563" s="201"/>
    </row>
    <row r="564" spans="13:13" s="48" customFormat="1" x14ac:dyDescent="0.3">
      <c r="M564" s="201"/>
    </row>
    <row r="565" spans="13:13" s="48" customFormat="1" x14ac:dyDescent="0.3">
      <c r="M565" s="201"/>
    </row>
    <row r="566" spans="13:13" s="48" customFormat="1" x14ac:dyDescent="0.3">
      <c r="M566" s="201"/>
    </row>
    <row r="567" spans="13:13" s="48" customFormat="1" x14ac:dyDescent="0.3">
      <c r="M567" s="201"/>
    </row>
    <row r="568" spans="13:13" s="48" customFormat="1" x14ac:dyDescent="0.3">
      <c r="M568" s="201"/>
    </row>
    <row r="569" spans="13:13" s="48" customFormat="1" x14ac:dyDescent="0.3">
      <c r="M569" s="201"/>
    </row>
    <row r="570" spans="13:13" s="48" customFormat="1" x14ac:dyDescent="0.3">
      <c r="M570" s="201"/>
    </row>
    <row r="571" spans="13:13" s="48" customFormat="1" x14ac:dyDescent="0.3">
      <c r="M571" s="201"/>
    </row>
    <row r="572" spans="13:13" s="48" customFormat="1" x14ac:dyDescent="0.3">
      <c r="M572" s="201"/>
    </row>
    <row r="573" spans="13:13" s="48" customFormat="1" x14ac:dyDescent="0.3">
      <c r="M573" s="201"/>
    </row>
    <row r="574" spans="13:13" s="48" customFormat="1" x14ac:dyDescent="0.3">
      <c r="M574" s="201"/>
    </row>
    <row r="575" spans="13:13" s="48" customFormat="1" x14ac:dyDescent="0.3">
      <c r="M575" s="201"/>
    </row>
    <row r="576" spans="13:13" s="48" customFormat="1" x14ac:dyDescent="0.3">
      <c r="M576" s="201"/>
    </row>
    <row r="577" spans="13:13" s="48" customFormat="1" x14ac:dyDescent="0.3">
      <c r="M577" s="201"/>
    </row>
    <row r="578" spans="13:13" s="48" customFormat="1" x14ac:dyDescent="0.3">
      <c r="M578" s="201"/>
    </row>
    <row r="579" spans="13:13" s="48" customFormat="1" x14ac:dyDescent="0.3">
      <c r="M579" s="201"/>
    </row>
    <row r="580" spans="13:13" s="48" customFormat="1" x14ac:dyDescent="0.3">
      <c r="M580" s="201"/>
    </row>
    <row r="581" spans="13:13" s="48" customFormat="1" x14ac:dyDescent="0.3">
      <c r="M581" s="201"/>
    </row>
    <row r="582" spans="13:13" s="48" customFormat="1" x14ac:dyDescent="0.3">
      <c r="M582" s="201"/>
    </row>
    <row r="583" spans="13:13" s="48" customFormat="1" x14ac:dyDescent="0.3">
      <c r="M583" s="201"/>
    </row>
    <row r="584" spans="13:13" s="48" customFormat="1" x14ac:dyDescent="0.3">
      <c r="M584" s="201"/>
    </row>
    <row r="585" spans="13:13" s="48" customFormat="1" x14ac:dyDescent="0.3">
      <c r="M585" s="201"/>
    </row>
    <row r="586" spans="13:13" s="48" customFormat="1" x14ac:dyDescent="0.3">
      <c r="M586" s="201"/>
    </row>
    <row r="587" spans="13:13" s="48" customFormat="1" x14ac:dyDescent="0.3">
      <c r="M587" s="201"/>
    </row>
    <row r="588" spans="13:13" s="48" customFormat="1" x14ac:dyDescent="0.3">
      <c r="M588" s="201"/>
    </row>
    <row r="589" spans="13:13" s="48" customFormat="1" x14ac:dyDescent="0.3">
      <c r="M589" s="201"/>
    </row>
    <row r="590" spans="13:13" s="48" customFormat="1" x14ac:dyDescent="0.3">
      <c r="M590" s="201"/>
    </row>
    <row r="591" spans="13:13" s="48" customFormat="1" x14ac:dyDescent="0.3">
      <c r="M591" s="201"/>
    </row>
    <row r="592" spans="13:13" s="48" customFormat="1" x14ac:dyDescent="0.3">
      <c r="M592" s="201"/>
    </row>
    <row r="593" spans="13:13" s="48" customFormat="1" x14ac:dyDescent="0.3">
      <c r="M593" s="201"/>
    </row>
    <row r="594" spans="13:13" s="48" customFormat="1" x14ac:dyDescent="0.3">
      <c r="M594" s="201"/>
    </row>
    <row r="595" spans="13:13" s="48" customFormat="1" x14ac:dyDescent="0.3">
      <c r="M595" s="201"/>
    </row>
    <row r="596" spans="13:13" s="48" customFormat="1" x14ac:dyDescent="0.3">
      <c r="M596" s="201"/>
    </row>
    <row r="597" spans="13:13" s="48" customFormat="1" x14ac:dyDescent="0.3">
      <c r="M597" s="201"/>
    </row>
    <row r="598" spans="13:13" s="48" customFormat="1" x14ac:dyDescent="0.3">
      <c r="M598" s="201"/>
    </row>
    <row r="599" spans="13:13" s="48" customFormat="1" x14ac:dyDescent="0.3">
      <c r="M599" s="201"/>
    </row>
    <row r="600" spans="13:13" s="48" customFormat="1" x14ac:dyDescent="0.3">
      <c r="M600" s="201"/>
    </row>
    <row r="601" spans="13:13" s="48" customFormat="1" x14ac:dyDescent="0.3">
      <c r="M601" s="201"/>
    </row>
    <row r="602" spans="13:13" s="48" customFormat="1" x14ac:dyDescent="0.3">
      <c r="M602" s="201"/>
    </row>
    <row r="603" spans="13:13" s="48" customFormat="1" x14ac:dyDescent="0.3">
      <c r="M603" s="201"/>
    </row>
    <row r="604" spans="13:13" s="48" customFormat="1" x14ac:dyDescent="0.3">
      <c r="M604" s="201"/>
    </row>
    <row r="605" spans="13:13" s="48" customFormat="1" x14ac:dyDescent="0.3">
      <c r="M605" s="201"/>
    </row>
    <row r="606" spans="13:13" s="48" customFormat="1" x14ac:dyDescent="0.3">
      <c r="M606" s="201"/>
    </row>
    <row r="607" spans="13:13" s="48" customFormat="1" x14ac:dyDescent="0.3">
      <c r="M607" s="201"/>
    </row>
    <row r="608" spans="13:13" s="48" customFormat="1" x14ac:dyDescent="0.3">
      <c r="M608" s="201"/>
    </row>
    <row r="609" spans="13:13" s="48" customFormat="1" x14ac:dyDescent="0.3">
      <c r="M609" s="201"/>
    </row>
    <row r="610" spans="13:13" s="48" customFormat="1" x14ac:dyDescent="0.3">
      <c r="M610" s="201"/>
    </row>
    <row r="611" spans="13:13" s="48" customFormat="1" x14ac:dyDescent="0.3">
      <c r="M611" s="201"/>
    </row>
    <row r="612" spans="13:13" s="48" customFormat="1" x14ac:dyDescent="0.3">
      <c r="M612" s="201"/>
    </row>
    <row r="613" spans="13:13" s="48" customFormat="1" x14ac:dyDescent="0.3">
      <c r="M613" s="201"/>
    </row>
    <row r="614" spans="13:13" s="48" customFormat="1" x14ac:dyDescent="0.3">
      <c r="M614" s="201"/>
    </row>
    <row r="615" spans="13:13" s="48" customFormat="1" x14ac:dyDescent="0.3">
      <c r="M615" s="201"/>
    </row>
    <row r="616" spans="13:13" s="48" customFormat="1" x14ac:dyDescent="0.3">
      <c r="M616" s="201"/>
    </row>
    <row r="617" spans="13:13" s="48" customFormat="1" x14ac:dyDescent="0.3">
      <c r="M617" s="201"/>
    </row>
    <row r="618" spans="13:13" s="48" customFormat="1" x14ac:dyDescent="0.3">
      <c r="M618" s="201"/>
    </row>
    <row r="619" spans="13:13" s="48" customFormat="1" x14ac:dyDescent="0.3">
      <c r="M619" s="201"/>
    </row>
    <row r="620" spans="13:13" s="48" customFormat="1" x14ac:dyDescent="0.3">
      <c r="M620" s="201"/>
    </row>
    <row r="621" spans="13:13" s="48" customFormat="1" x14ac:dyDescent="0.3">
      <c r="M621" s="201"/>
    </row>
    <row r="622" spans="13:13" s="48" customFormat="1" x14ac:dyDescent="0.3">
      <c r="M622" s="201"/>
    </row>
    <row r="623" spans="13:13" s="48" customFormat="1" x14ac:dyDescent="0.3">
      <c r="M623" s="201"/>
    </row>
    <row r="624" spans="13:13" s="48" customFormat="1" x14ac:dyDescent="0.3">
      <c r="M624" s="201"/>
    </row>
    <row r="625" spans="13:13" s="48" customFormat="1" x14ac:dyDescent="0.3">
      <c r="M625" s="201"/>
    </row>
    <row r="626" spans="13:13" s="48" customFormat="1" x14ac:dyDescent="0.3">
      <c r="M626" s="201"/>
    </row>
    <row r="627" spans="13:13" s="48" customFormat="1" x14ac:dyDescent="0.3">
      <c r="M627" s="201"/>
    </row>
    <row r="628" spans="13:13" s="48" customFormat="1" x14ac:dyDescent="0.3">
      <c r="M628" s="201"/>
    </row>
    <row r="629" spans="13:13" s="48" customFormat="1" x14ac:dyDescent="0.3">
      <c r="M629" s="201"/>
    </row>
    <row r="630" spans="13:13" s="48" customFormat="1" x14ac:dyDescent="0.3">
      <c r="M630" s="201"/>
    </row>
    <row r="631" spans="13:13" s="48" customFormat="1" x14ac:dyDescent="0.3">
      <c r="M631" s="201"/>
    </row>
    <row r="632" spans="13:13" s="48" customFormat="1" x14ac:dyDescent="0.3">
      <c r="M632" s="201"/>
    </row>
    <row r="633" spans="13:13" s="48" customFormat="1" x14ac:dyDescent="0.3">
      <c r="M633" s="201"/>
    </row>
    <row r="634" spans="13:13" s="48" customFormat="1" x14ac:dyDescent="0.3">
      <c r="M634" s="201"/>
    </row>
    <row r="635" spans="13:13" s="48" customFormat="1" x14ac:dyDescent="0.3">
      <c r="M635" s="201"/>
    </row>
    <row r="636" spans="13:13" s="48" customFormat="1" x14ac:dyDescent="0.3">
      <c r="M636" s="201"/>
    </row>
    <row r="637" spans="13:13" s="48" customFormat="1" x14ac:dyDescent="0.3">
      <c r="M637" s="201"/>
    </row>
    <row r="638" spans="13:13" s="48" customFormat="1" x14ac:dyDescent="0.3">
      <c r="M638" s="201"/>
    </row>
    <row r="639" spans="13:13" s="48" customFormat="1" x14ac:dyDescent="0.3">
      <c r="M639" s="201"/>
    </row>
    <row r="640" spans="13:13" s="48" customFormat="1" x14ac:dyDescent="0.3">
      <c r="M640" s="201"/>
    </row>
    <row r="641" spans="13:13" s="48" customFormat="1" x14ac:dyDescent="0.3">
      <c r="M641" s="201"/>
    </row>
    <row r="642" spans="13:13" s="48" customFormat="1" x14ac:dyDescent="0.3">
      <c r="M642" s="201"/>
    </row>
    <row r="643" spans="13:13" s="48" customFormat="1" x14ac:dyDescent="0.3">
      <c r="M643" s="201"/>
    </row>
    <row r="644" spans="13:13" s="48" customFormat="1" x14ac:dyDescent="0.3">
      <c r="M644" s="201"/>
    </row>
    <row r="645" spans="13:13" s="48" customFormat="1" x14ac:dyDescent="0.3">
      <c r="M645" s="201"/>
    </row>
    <row r="646" spans="13:13" s="48" customFormat="1" x14ac:dyDescent="0.3">
      <c r="M646" s="201"/>
    </row>
    <row r="647" spans="13:13" s="48" customFormat="1" x14ac:dyDescent="0.3">
      <c r="M647" s="201"/>
    </row>
    <row r="648" spans="13:13" s="48" customFormat="1" x14ac:dyDescent="0.3">
      <c r="M648" s="201"/>
    </row>
    <row r="649" spans="13:13" s="48" customFormat="1" x14ac:dyDescent="0.3">
      <c r="M649" s="201"/>
    </row>
    <row r="650" spans="13:13" s="48" customFormat="1" x14ac:dyDescent="0.3">
      <c r="M650" s="201"/>
    </row>
    <row r="651" spans="13:13" s="48" customFormat="1" x14ac:dyDescent="0.3">
      <c r="M651" s="201"/>
    </row>
    <row r="652" spans="13:13" s="48" customFormat="1" x14ac:dyDescent="0.3">
      <c r="M652" s="201"/>
    </row>
    <row r="653" spans="13:13" s="48" customFormat="1" x14ac:dyDescent="0.3">
      <c r="M653" s="201"/>
    </row>
    <row r="654" spans="13:13" s="48" customFormat="1" x14ac:dyDescent="0.3">
      <c r="M654" s="201"/>
    </row>
    <row r="655" spans="13:13" s="48" customFormat="1" x14ac:dyDescent="0.3">
      <c r="M655" s="201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EP342"/>
  <sheetViews>
    <sheetView zoomScale="70" zoomScaleNormal="70" workbookViewId="0">
      <selection activeCell="X1" sqref="X1:Z1048576"/>
    </sheetView>
  </sheetViews>
  <sheetFormatPr defaultColWidth="9.109375" defaultRowHeight="14.4" x14ac:dyDescent="0.3"/>
  <cols>
    <col min="1" max="1" width="2.6640625" style="48" customWidth="1"/>
    <col min="2" max="2" width="49.109375" style="34" bestFit="1" customWidth="1"/>
    <col min="3" max="3" width="8.33203125" style="34" bestFit="1" customWidth="1"/>
    <col min="4" max="23" width="11.6640625" style="34" customWidth="1"/>
    <col min="24" max="24" width="11.44140625" style="201" customWidth="1"/>
    <col min="25" max="146" width="11.44140625" style="48" customWidth="1"/>
    <col min="147" max="256" width="11.44140625" style="34" customWidth="1"/>
    <col min="257" max="16384" width="9.109375" style="34"/>
  </cols>
  <sheetData>
    <row r="1" spans="2:24" s="48" customFormat="1" ht="15" thickBot="1" x14ac:dyDescent="0.35">
      <c r="X1" s="201"/>
    </row>
    <row r="2" spans="2:24" ht="22.2" customHeight="1" thickTop="1" thickBot="1" x14ac:dyDescent="0.35">
      <c r="B2" s="223" t="s">
        <v>120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50"/>
    </row>
    <row r="3" spans="2:24" ht="22.2" customHeight="1" thickTop="1" thickBot="1" x14ac:dyDescent="0.35">
      <c r="B3" s="226" t="s">
        <v>92</v>
      </c>
      <c r="C3" s="253" t="s">
        <v>24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5" t="s">
        <v>19</v>
      </c>
      <c r="W3" s="256"/>
    </row>
    <row r="4" spans="2:24" ht="22.2" customHeight="1" thickTop="1" thickBot="1" x14ac:dyDescent="0.35">
      <c r="B4" s="251"/>
      <c r="C4" s="253" t="s">
        <v>25</v>
      </c>
      <c r="D4" s="254"/>
      <c r="E4" s="254"/>
      <c r="F4" s="254"/>
      <c r="G4" s="254"/>
      <c r="H4" s="254"/>
      <c r="I4" s="254"/>
      <c r="J4" s="241"/>
      <c r="K4" s="242"/>
      <c r="L4" s="253" t="s">
        <v>26</v>
      </c>
      <c r="M4" s="254"/>
      <c r="N4" s="254"/>
      <c r="O4" s="254"/>
      <c r="P4" s="254"/>
      <c r="Q4" s="254"/>
      <c r="R4" s="254"/>
      <c r="S4" s="254"/>
      <c r="T4" s="241"/>
      <c r="U4" s="242"/>
      <c r="V4" s="257"/>
      <c r="W4" s="258"/>
    </row>
    <row r="5" spans="2:24" ht="22.2" customHeight="1" thickTop="1" thickBot="1" x14ac:dyDescent="0.35">
      <c r="B5" s="251"/>
      <c r="C5" s="253" t="s">
        <v>20</v>
      </c>
      <c r="D5" s="254"/>
      <c r="E5" s="254"/>
      <c r="F5" s="254"/>
      <c r="G5" s="254"/>
      <c r="H5" s="254"/>
      <c r="I5" s="261"/>
      <c r="J5" s="262" t="s">
        <v>19</v>
      </c>
      <c r="K5" s="263"/>
      <c r="L5" s="253" t="s">
        <v>20</v>
      </c>
      <c r="M5" s="254"/>
      <c r="N5" s="254"/>
      <c r="O5" s="254"/>
      <c r="P5" s="254"/>
      <c r="Q5" s="254"/>
      <c r="R5" s="254"/>
      <c r="S5" s="266"/>
      <c r="T5" s="262" t="s">
        <v>19</v>
      </c>
      <c r="U5" s="263"/>
      <c r="V5" s="257"/>
      <c r="W5" s="258"/>
    </row>
    <row r="6" spans="2:24" ht="22.2" customHeight="1" thickTop="1" x14ac:dyDescent="0.3">
      <c r="B6" s="251"/>
      <c r="C6" s="268" t="s">
        <v>21</v>
      </c>
      <c r="D6" s="269"/>
      <c r="E6" s="270" t="s">
        <v>66</v>
      </c>
      <c r="F6" s="269"/>
      <c r="G6" s="270" t="s">
        <v>67</v>
      </c>
      <c r="H6" s="269"/>
      <c r="I6" s="188" t="s">
        <v>22</v>
      </c>
      <c r="J6" s="264"/>
      <c r="K6" s="265"/>
      <c r="L6" s="271" t="s">
        <v>21</v>
      </c>
      <c r="M6" s="249"/>
      <c r="N6" s="249" t="s">
        <v>66</v>
      </c>
      <c r="O6" s="249"/>
      <c r="P6" s="249" t="s">
        <v>67</v>
      </c>
      <c r="Q6" s="249"/>
      <c r="R6" s="249" t="s">
        <v>22</v>
      </c>
      <c r="S6" s="267"/>
      <c r="T6" s="264"/>
      <c r="U6" s="265"/>
      <c r="V6" s="259"/>
      <c r="W6" s="260"/>
    </row>
    <row r="7" spans="2:24" ht="22.2" customHeight="1" thickBot="1" x14ac:dyDescent="0.35">
      <c r="B7" s="252"/>
      <c r="C7" s="186" t="s">
        <v>3</v>
      </c>
      <c r="D7" s="182" t="s">
        <v>4</v>
      </c>
      <c r="E7" s="187" t="s">
        <v>3</v>
      </c>
      <c r="F7" s="182" t="s">
        <v>4</v>
      </c>
      <c r="G7" s="187" t="s">
        <v>3</v>
      </c>
      <c r="H7" s="182" t="s">
        <v>4</v>
      </c>
      <c r="I7" s="180" t="s">
        <v>3</v>
      </c>
      <c r="J7" s="186" t="s">
        <v>3</v>
      </c>
      <c r="K7" s="181" t="s">
        <v>4</v>
      </c>
      <c r="L7" s="186" t="s">
        <v>3</v>
      </c>
      <c r="M7" s="182" t="s">
        <v>4</v>
      </c>
      <c r="N7" s="187" t="s">
        <v>3</v>
      </c>
      <c r="O7" s="182" t="s">
        <v>4</v>
      </c>
      <c r="P7" s="187" t="s">
        <v>3</v>
      </c>
      <c r="Q7" s="182" t="s">
        <v>4</v>
      </c>
      <c r="R7" s="187" t="s">
        <v>3</v>
      </c>
      <c r="S7" s="180" t="s">
        <v>4</v>
      </c>
      <c r="T7" s="186" t="s">
        <v>3</v>
      </c>
      <c r="U7" s="181" t="s">
        <v>4</v>
      </c>
      <c r="V7" s="186" t="s">
        <v>3</v>
      </c>
      <c r="W7" s="181" t="s">
        <v>4</v>
      </c>
    </row>
    <row r="8" spans="2:24" ht="22.2" customHeight="1" thickTop="1" thickBot="1" x14ac:dyDescent="0.35">
      <c r="B8" s="51" t="s">
        <v>5</v>
      </c>
      <c r="C8" s="94">
        <v>3404</v>
      </c>
      <c r="D8" s="53">
        <v>0.58831662633944004</v>
      </c>
      <c r="E8" s="95">
        <v>4369</v>
      </c>
      <c r="F8" s="53">
        <v>0.52042882668254908</v>
      </c>
      <c r="G8" s="95">
        <v>371</v>
      </c>
      <c r="H8" s="53">
        <v>0.63745704467353947</v>
      </c>
      <c r="I8" s="96">
        <v>0</v>
      </c>
      <c r="J8" s="52">
        <v>8144</v>
      </c>
      <c r="K8" s="78">
        <v>0.55164939375465694</v>
      </c>
      <c r="L8" s="94">
        <v>2003</v>
      </c>
      <c r="M8" s="53">
        <v>0.48534044099830387</v>
      </c>
      <c r="N8" s="95">
        <v>4816</v>
      </c>
      <c r="O8" s="53">
        <v>0.42457903552851978</v>
      </c>
      <c r="P8" s="95">
        <v>394</v>
      </c>
      <c r="Q8" s="53">
        <v>0.55492957746478877</v>
      </c>
      <c r="R8" s="95">
        <v>2</v>
      </c>
      <c r="S8" s="53">
        <v>0.66666666666666663</v>
      </c>
      <c r="T8" s="52">
        <v>7215</v>
      </c>
      <c r="U8" s="78">
        <v>0.44583822529815237</v>
      </c>
      <c r="V8" s="52">
        <v>15359</v>
      </c>
      <c r="W8" s="78">
        <v>0.49631616363988884</v>
      </c>
      <c r="X8" s="202"/>
    </row>
    <row r="9" spans="2:24" ht="22.2" customHeight="1" thickTop="1" x14ac:dyDescent="0.3">
      <c r="B9" s="58" t="s">
        <v>6</v>
      </c>
      <c r="C9" s="79">
        <v>288</v>
      </c>
      <c r="D9" s="60">
        <v>4.9775319737296923E-2</v>
      </c>
      <c r="E9" s="80">
        <v>600</v>
      </c>
      <c r="F9" s="60">
        <v>7.1471113758189403E-2</v>
      </c>
      <c r="G9" s="80">
        <v>28</v>
      </c>
      <c r="H9" s="60">
        <v>4.8109965635738834E-2</v>
      </c>
      <c r="I9" s="97">
        <v>0</v>
      </c>
      <c r="J9" s="98">
        <v>916</v>
      </c>
      <c r="K9" s="81">
        <v>6.2047009415430468E-2</v>
      </c>
      <c r="L9" s="79">
        <v>368</v>
      </c>
      <c r="M9" s="60">
        <v>8.9168887811969952E-2</v>
      </c>
      <c r="N9" s="80">
        <v>1291</v>
      </c>
      <c r="O9" s="60">
        <v>0.11381468747244997</v>
      </c>
      <c r="P9" s="80">
        <v>40</v>
      </c>
      <c r="Q9" s="60">
        <v>5.6338028169014086E-2</v>
      </c>
      <c r="R9" s="80">
        <v>0</v>
      </c>
      <c r="S9" s="60">
        <v>0</v>
      </c>
      <c r="T9" s="98">
        <v>1699</v>
      </c>
      <c r="U9" s="81">
        <v>0.1049867144534388</v>
      </c>
      <c r="V9" s="98">
        <v>2615</v>
      </c>
      <c r="W9" s="81">
        <v>8.4502035804304265E-2</v>
      </c>
      <c r="X9" s="202"/>
    </row>
    <row r="10" spans="2:24" ht="22.2" customHeight="1" x14ac:dyDescent="0.3">
      <c r="B10" s="64" t="s">
        <v>7</v>
      </c>
      <c r="C10" s="79">
        <v>201</v>
      </c>
      <c r="D10" s="60">
        <v>3.4739025233321813E-2</v>
      </c>
      <c r="E10" s="80">
        <v>280</v>
      </c>
      <c r="F10" s="60">
        <v>3.3353186420488387E-2</v>
      </c>
      <c r="G10" s="80">
        <v>8</v>
      </c>
      <c r="H10" s="60">
        <v>1.3745704467353952E-2</v>
      </c>
      <c r="I10" s="97">
        <v>0</v>
      </c>
      <c r="J10" s="98">
        <v>489</v>
      </c>
      <c r="K10" s="81">
        <v>3.3123348912822599E-2</v>
      </c>
      <c r="L10" s="79">
        <v>167</v>
      </c>
      <c r="M10" s="60">
        <v>4.0465228979888537E-2</v>
      </c>
      <c r="N10" s="80">
        <v>367</v>
      </c>
      <c r="O10" s="60">
        <v>3.2354756237326983E-2</v>
      </c>
      <c r="P10" s="80">
        <v>9</v>
      </c>
      <c r="Q10" s="60">
        <v>1.2676056338028169E-2</v>
      </c>
      <c r="R10" s="80">
        <v>0</v>
      </c>
      <c r="S10" s="60">
        <v>0</v>
      </c>
      <c r="T10" s="98">
        <v>543</v>
      </c>
      <c r="U10" s="81">
        <v>3.3553729222023113E-2</v>
      </c>
      <c r="V10" s="98">
        <v>1032</v>
      </c>
      <c r="W10" s="81">
        <v>3.3348413365216829E-2</v>
      </c>
      <c r="X10" s="202"/>
    </row>
    <row r="11" spans="2:24" ht="22.2" customHeight="1" x14ac:dyDescent="0.3">
      <c r="B11" s="64" t="s">
        <v>8</v>
      </c>
      <c r="C11" s="79">
        <v>400</v>
      </c>
      <c r="D11" s="60">
        <v>6.9132388524023508E-2</v>
      </c>
      <c r="E11" s="80">
        <v>604</v>
      </c>
      <c r="F11" s="60">
        <v>7.1947587849910663E-2</v>
      </c>
      <c r="G11" s="80">
        <v>20</v>
      </c>
      <c r="H11" s="60">
        <v>3.4364261168384883E-2</v>
      </c>
      <c r="I11" s="97">
        <v>0</v>
      </c>
      <c r="J11" s="98">
        <v>1024</v>
      </c>
      <c r="K11" s="81">
        <v>6.9362595678385153E-2</v>
      </c>
      <c r="L11" s="79">
        <v>324</v>
      </c>
      <c r="M11" s="60">
        <v>7.8507390356190934E-2</v>
      </c>
      <c r="N11" s="80">
        <v>776</v>
      </c>
      <c r="O11" s="60">
        <v>6.8412236621705022E-2</v>
      </c>
      <c r="P11" s="80">
        <v>32</v>
      </c>
      <c r="Q11" s="60">
        <v>4.507042253521127E-2</v>
      </c>
      <c r="R11" s="80">
        <v>0</v>
      </c>
      <c r="S11" s="60">
        <v>0</v>
      </c>
      <c r="T11" s="98">
        <v>1132</v>
      </c>
      <c r="U11" s="81">
        <v>6.9949947475746149E-2</v>
      </c>
      <c r="V11" s="98">
        <v>2156</v>
      </c>
      <c r="W11" s="81">
        <v>6.9669747301751433E-2</v>
      </c>
      <c r="X11" s="202"/>
    </row>
    <row r="12" spans="2:24" ht="22.2" customHeight="1" x14ac:dyDescent="0.3">
      <c r="B12" s="64" t="s">
        <v>9</v>
      </c>
      <c r="C12" s="79">
        <v>132</v>
      </c>
      <c r="D12" s="60">
        <v>2.2813688212927757E-2</v>
      </c>
      <c r="E12" s="80">
        <v>220</v>
      </c>
      <c r="F12" s="60">
        <v>2.6206075044669448E-2</v>
      </c>
      <c r="G12" s="80">
        <v>13</v>
      </c>
      <c r="H12" s="60">
        <v>2.2336769759450172E-2</v>
      </c>
      <c r="I12" s="97">
        <v>0</v>
      </c>
      <c r="J12" s="98">
        <v>365</v>
      </c>
      <c r="K12" s="81">
        <v>2.4723972092393146E-2</v>
      </c>
      <c r="L12" s="79">
        <v>162</v>
      </c>
      <c r="M12" s="60">
        <v>3.9253695178095467E-2</v>
      </c>
      <c r="N12" s="80">
        <v>428</v>
      </c>
      <c r="O12" s="60">
        <v>3.7732522260424929E-2</v>
      </c>
      <c r="P12" s="80">
        <v>13</v>
      </c>
      <c r="Q12" s="60">
        <v>1.8309859154929577E-2</v>
      </c>
      <c r="R12" s="80">
        <v>0</v>
      </c>
      <c r="S12" s="60">
        <v>0</v>
      </c>
      <c r="T12" s="98">
        <v>603</v>
      </c>
      <c r="U12" s="81">
        <v>3.7261323611196932E-2</v>
      </c>
      <c r="V12" s="98">
        <v>968</v>
      </c>
      <c r="W12" s="81">
        <v>3.1280294706908809E-2</v>
      </c>
      <c r="X12" s="202"/>
    </row>
    <row r="13" spans="2:24" ht="22.2" customHeight="1" thickBot="1" x14ac:dyDescent="0.35">
      <c r="B13" s="64" t="s">
        <v>10</v>
      </c>
      <c r="C13" s="79">
        <v>311</v>
      </c>
      <c r="D13" s="60">
        <v>5.3750432077428273E-2</v>
      </c>
      <c r="E13" s="80">
        <v>392</v>
      </c>
      <c r="F13" s="60">
        <v>4.6694460988683739E-2</v>
      </c>
      <c r="G13" s="80">
        <v>11</v>
      </c>
      <c r="H13" s="60">
        <v>1.8900343642611683E-2</v>
      </c>
      <c r="I13" s="97">
        <v>0</v>
      </c>
      <c r="J13" s="98">
        <v>714</v>
      </c>
      <c r="K13" s="81">
        <v>4.8364153627311522E-2</v>
      </c>
      <c r="L13" s="79">
        <v>311</v>
      </c>
      <c r="M13" s="60">
        <v>7.5357402471528959E-2</v>
      </c>
      <c r="N13" s="80">
        <v>641</v>
      </c>
      <c r="O13" s="60">
        <v>5.6510623291898085E-2</v>
      </c>
      <c r="P13" s="80">
        <v>12</v>
      </c>
      <c r="Q13" s="60">
        <v>1.6901408450704224E-2</v>
      </c>
      <c r="R13" s="80">
        <v>0</v>
      </c>
      <c r="S13" s="60">
        <v>0</v>
      </c>
      <c r="T13" s="98">
        <v>964</v>
      </c>
      <c r="U13" s="81">
        <v>5.9568683186059443E-2</v>
      </c>
      <c r="V13" s="98">
        <v>1678</v>
      </c>
      <c r="W13" s="81">
        <v>5.4223486072513413E-2</v>
      </c>
      <c r="X13" s="202"/>
    </row>
    <row r="14" spans="2:24" ht="22.2" customHeight="1" thickTop="1" thickBot="1" x14ac:dyDescent="0.35">
      <c r="B14" s="51" t="s">
        <v>11</v>
      </c>
      <c r="C14" s="94">
        <v>1332</v>
      </c>
      <c r="D14" s="53">
        <v>0.23021085378499828</v>
      </c>
      <c r="E14" s="95">
        <v>2096</v>
      </c>
      <c r="F14" s="53">
        <v>0.24967242406194162</v>
      </c>
      <c r="G14" s="95">
        <v>80</v>
      </c>
      <c r="H14" s="53">
        <v>0.13745704467353953</v>
      </c>
      <c r="I14" s="96">
        <v>0</v>
      </c>
      <c r="J14" s="52">
        <v>3508</v>
      </c>
      <c r="K14" s="78">
        <v>0.23762107972634289</v>
      </c>
      <c r="L14" s="94">
        <v>1332</v>
      </c>
      <c r="M14" s="53">
        <v>0.32275260479767381</v>
      </c>
      <c r="N14" s="95">
        <v>3503</v>
      </c>
      <c r="O14" s="53">
        <v>0.308824825883805</v>
      </c>
      <c r="P14" s="95">
        <v>106</v>
      </c>
      <c r="Q14" s="53">
        <v>0.14929577464788735</v>
      </c>
      <c r="R14" s="95">
        <v>0</v>
      </c>
      <c r="S14" s="53">
        <v>0</v>
      </c>
      <c r="T14" s="52">
        <v>4941</v>
      </c>
      <c r="U14" s="78">
        <v>0.30532039794846444</v>
      </c>
      <c r="V14" s="52">
        <v>8449</v>
      </c>
      <c r="W14" s="78">
        <v>0.27302397725069477</v>
      </c>
      <c r="X14" s="203"/>
    </row>
    <row r="15" spans="2:24" ht="22.2" customHeight="1" thickTop="1" x14ac:dyDescent="0.3">
      <c r="B15" s="64" t="s">
        <v>12</v>
      </c>
      <c r="C15" s="79">
        <v>38</v>
      </c>
      <c r="D15" s="60">
        <v>6.5675769097822334E-3</v>
      </c>
      <c r="E15" s="80">
        <v>132</v>
      </c>
      <c r="F15" s="60">
        <v>1.5723645026801666E-2</v>
      </c>
      <c r="G15" s="80">
        <v>5</v>
      </c>
      <c r="H15" s="60">
        <v>8.5910652920962206E-3</v>
      </c>
      <c r="I15" s="97">
        <v>0</v>
      </c>
      <c r="J15" s="98">
        <v>175</v>
      </c>
      <c r="K15" s="81">
        <v>1.1853959222380275E-2</v>
      </c>
      <c r="L15" s="79">
        <v>61</v>
      </c>
      <c r="M15" s="60">
        <v>1.4780712381875455E-2</v>
      </c>
      <c r="N15" s="80">
        <v>235</v>
      </c>
      <c r="O15" s="60">
        <v>2.0717623203737989E-2</v>
      </c>
      <c r="P15" s="80">
        <v>13</v>
      </c>
      <c r="Q15" s="60">
        <v>1.8309859154929577E-2</v>
      </c>
      <c r="R15" s="80">
        <v>0</v>
      </c>
      <c r="S15" s="60">
        <v>0</v>
      </c>
      <c r="T15" s="98">
        <v>309</v>
      </c>
      <c r="U15" s="81">
        <v>1.9094111104245196E-2</v>
      </c>
      <c r="V15" s="98">
        <v>484</v>
      </c>
      <c r="W15" s="81">
        <v>1.5640147353454405E-2</v>
      </c>
      <c r="X15" s="202"/>
    </row>
    <row r="16" spans="2:24" ht="22.2" customHeight="1" x14ac:dyDescent="0.3">
      <c r="B16" s="64" t="s">
        <v>13</v>
      </c>
      <c r="C16" s="79">
        <v>305</v>
      </c>
      <c r="D16" s="60">
        <v>5.2713446249567926E-2</v>
      </c>
      <c r="E16" s="80">
        <v>746</v>
      </c>
      <c r="F16" s="60">
        <v>8.8862418106015487E-2</v>
      </c>
      <c r="G16" s="80">
        <v>51</v>
      </c>
      <c r="H16" s="60">
        <v>8.7628865979381437E-2</v>
      </c>
      <c r="I16" s="97">
        <v>0</v>
      </c>
      <c r="J16" s="98">
        <v>1102</v>
      </c>
      <c r="K16" s="81">
        <v>7.4646074646074645E-2</v>
      </c>
      <c r="L16" s="79">
        <v>257</v>
      </c>
      <c r="M16" s="60">
        <v>6.2272837412163801E-2</v>
      </c>
      <c r="N16" s="80">
        <v>1239</v>
      </c>
      <c r="O16" s="60">
        <v>0.10923036233800582</v>
      </c>
      <c r="P16" s="80">
        <v>74</v>
      </c>
      <c r="Q16" s="60">
        <v>0.10422535211267606</v>
      </c>
      <c r="R16" s="80">
        <v>0</v>
      </c>
      <c r="S16" s="60">
        <v>0</v>
      </c>
      <c r="T16" s="98">
        <v>1570</v>
      </c>
      <c r="U16" s="81">
        <v>9.7015386516715069E-2</v>
      </c>
      <c r="V16" s="98">
        <v>2672</v>
      </c>
      <c r="W16" s="81">
        <v>8.6343953984359859E-2</v>
      </c>
      <c r="X16" s="202"/>
    </row>
    <row r="17" spans="2:24" ht="22.2" customHeight="1" x14ac:dyDescent="0.3">
      <c r="B17" s="64" t="s">
        <v>14</v>
      </c>
      <c r="C17" s="79">
        <v>486</v>
      </c>
      <c r="D17" s="60">
        <v>8.3995852056688552E-2</v>
      </c>
      <c r="E17" s="80">
        <v>669</v>
      </c>
      <c r="F17" s="60">
        <v>7.9690291840381178E-2</v>
      </c>
      <c r="G17" s="80">
        <v>44</v>
      </c>
      <c r="H17" s="60">
        <v>7.560137457044673E-2</v>
      </c>
      <c r="I17" s="97">
        <v>0</v>
      </c>
      <c r="J17" s="98">
        <v>1199</v>
      </c>
      <c r="K17" s="81">
        <v>8.1216554900765431E-2</v>
      </c>
      <c r="L17" s="79">
        <v>278</v>
      </c>
      <c r="M17" s="60">
        <v>6.7361279379694688E-2</v>
      </c>
      <c r="N17" s="80">
        <v>943</v>
      </c>
      <c r="O17" s="60">
        <v>8.313497311116988E-2</v>
      </c>
      <c r="P17" s="80">
        <v>77</v>
      </c>
      <c r="Q17" s="60">
        <v>0.10845070422535211</v>
      </c>
      <c r="R17" s="80">
        <v>1</v>
      </c>
      <c r="S17" s="60">
        <v>0.33333333333333331</v>
      </c>
      <c r="T17" s="98">
        <v>1299</v>
      </c>
      <c r="U17" s="81">
        <v>8.0269418525613298E-2</v>
      </c>
      <c r="V17" s="98">
        <v>2498</v>
      </c>
      <c r="W17" s="81">
        <v>8.0721256382084924E-2</v>
      </c>
      <c r="X17" s="202"/>
    </row>
    <row r="18" spans="2:24" ht="22.2" customHeight="1" x14ac:dyDescent="0.3">
      <c r="B18" s="64" t="s">
        <v>15</v>
      </c>
      <c r="C18" s="79">
        <v>82</v>
      </c>
      <c r="D18" s="60">
        <v>1.4172139647424819E-2</v>
      </c>
      <c r="E18" s="80">
        <v>118</v>
      </c>
      <c r="F18" s="60">
        <v>1.4055985705777249E-2</v>
      </c>
      <c r="G18" s="80">
        <v>7</v>
      </c>
      <c r="H18" s="60">
        <v>1.2027491408934709E-2</v>
      </c>
      <c r="I18" s="97">
        <v>0</v>
      </c>
      <c r="J18" s="98">
        <v>207</v>
      </c>
      <c r="K18" s="81">
        <v>1.4021540337329811E-2</v>
      </c>
      <c r="L18" s="79">
        <v>53</v>
      </c>
      <c r="M18" s="60">
        <v>1.2842258299006542E-2</v>
      </c>
      <c r="N18" s="80">
        <v>185</v>
      </c>
      <c r="O18" s="60">
        <v>1.630961826677246E-2</v>
      </c>
      <c r="P18" s="80">
        <v>9</v>
      </c>
      <c r="Q18" s="60">
        <v>1.2676056338028169E-2</v>
      </c>
      <c r="R18" s="80">
        <v>0</v>
      </c>
      <c r="S18" s="60">
        <v>0</v>
      </c>
      <c r="T18" s="98">
        <v>247</v>
      </c>
      <c r="U18" s="81">
        <v>1.5262930235432244E-2</v>
      </c>
      <c r="V18" s="98">
        <v>454</v>
      </c>
      <c r="W18" s="81">
        <v>1.4670716732372521E-2</v>
      </c>
      <c r="X18" s="202"/>
    </row>
    <row r="19" spans="2:24" ht="22.2" customHeight="1" thickBot="1" x14ac:dyDescent="0.35">
      <c r="B19" s="58" t="s">
        <v>16</v>
      </c>
      <c r="C19" s="79">
        <v>139</v>
      </c>
      <c r="D19" s="60">
        <v>2.4023505012098167E-2</v>
      </c>
      <c r="E19" s="80">
        <v>265</v>
      </c>
      <c r="F19" s="60">
        <v>3.1566408576533651E-2</v>
      </c>
      <c r="G19" s="80">
        <v>24</v>
      </c>
      <c r="H19" s="60">
        <v>4.1237113402061855E-2</v>
      </c>
      <c r="I19" s="97">
        <v>0</v>
      </c>
      <c r="J19" s="98">
        <v>428</v>
      </c>
      <c r="K19" s="81">
        <v>2.8991397412450045E-2</v>
      </c>
      <c r="L19" s="79">
        <v>143</v>
      </c>
      <c r="M19" s="60">
        <v>3.46498667312818E-2</v>
      </c>
      <c r="N19" s="80">
        <v>422</v>
      </c>
      <c r="O19" s="60">
        <v>3.720356166798907E-2</v>
      </c>
      <c r="P19" s="80">
        <v>37</v>
      </c>
      <c r="Q19" s="60">
        <v>5.2112676056338028E-2</v>
      </c>
      <c r="R19" s="80">
        <v>0</v>
      </c>
      <c r="S19" s="60">
        <v>0</v>
      </c>
      <c r="T19" s="98">
        <v>602</v>
      </c>
      <c r="U19" s="81">
        <v>3.7199530371377375E-2</v>
      </c>
      <c r="V19" s="98">
        <v>1030</v>
      </c>
      <c r="W19" s="81">
        <v>3.3283784657144704E-2</v>
      </c>
      <c r="X19" s="202"/>
    </row>
    <row r="20" spans="2:24" ht="22.2" customHeight="1" thickTop="1" thickBot="1" x14ac:dyDescent="0.35">
      <c r="B20" s="51" t="s">
        <v>17</v>
      </c>
      <c r="C20" s="94">
        <v>1050</v>
      </c>
      <c r="D20" s="53">
        <v>0.18147251987556168</v>
      </c>
      <c r="E20" s="95">
        <v>1930</v>
      </c>
      <c r="F20" s="53">
        <v>0.22989874925550924</v>
      </c>
      <c r="G20" s="95">
        <v>131</v>
      </c>
      <c r="H20" s="53">
        <v>0.22508591065292097</v>
      </c>
      <c r="I20" s="96">
        <v>0</v>
      </c>
      <c r="J20" s="52">
        <v>3111</v>
      </c>
      <c r="K20" s="78">
        <v>0.2107295265190002</v>
      </c>
      <c r="L20" s="94">
        <v>792</v>
      </c>
      <c r="M20" s="53">
        <v>0.19190695420402226</v>
      </c>
      <c r="N20" s="95">
        <v>3024</v>
      </c>
      <c r="O20" s="53">
        <v>0.26659613858767522</v>
      </c>
      <c r="P20" s="95">
        <v>210</v>
      </c>
      <c r="Q20" s="53">
        <v>0.29577464788732394</v>
      </c>
      <c r="R20" s="95">
        <v>1</v>
      </c>
      <c r="S20" s="53">
        <v>0.33333333333333331</v>
      </c>
      <c r="T20" s="52">
        <v>4027</v>
      </c>
      <c r="U20" s="78">
        <v>0.24884137675338316</v>
      </c>
      <c r="V20" s="52">
        <v>7138</v>
      </c>
      <c r="W20" s="78">
        <v>0.23065985910941644</v>
      </c>
    </row>
    <row r="21" spans="2:24" ht="22.2" customHeight="1" thickTop="1" thickBot="1" x14ac:dyDescent="0.35">
      <c r="B21" s="66" t="s">
        <v>19</v>
      </c>
      <c r="C21" s="82">
        <v>5786</v>
      </c>
      <c r="D21" s="68">
        <v>1</v>
      </c>
      <c r="E21" s="83">
        <v>8395</v>
      </c>
      <c r="F21" s="68">
        <v>0.99999999999999989</v>
      </c>
      <c r="G21" s="83">
        <v>582</v>
      </c>
      <c r="H21" s="68">
        <v>0.99999999999999989</v>
      </c>
      <c r="I21" s="99">
        <v>0</v>
      </c>
      <c r="J21" s="82">
        <v>14763</v>
      </c>
      <c r="K21" s="84">
        <v>1</v>
      </c>
      <c r="L21" s="82">
        <v>4127</v>
      </c>
      <c r="M21" s="68">
        <v>0.99999999999999989</v>
      </c>
      <c r="N21" s="83">
        <v>11343</v>
      </c>
      <c r="O21" s="68">
        <v>1</v>
      </c>
      <c r="P21" s="83">
        <v>710</v>
      </c>
      <c r="Q21" s="68">
        <v>1</v>
      </c>
      <c r="R21" s="83">
        <v>3</v>
      </c>
      <c r="S21" s="68">
        <v>1</v>
      </c>
      <c r="T21" s="82">
        <v>16183</v>
      </c>
      <c r="U21" s="84">
        <v>0.99999999999999989</v>
      </c>
      <c r="V21" s="82">
        <v>30946</v>
      </c>
      <c r="W21" s="84">
        <v>1</v>
      </c>
      <c r="X21" s="204"/>
    </row>
    <row r="22" spans="2:24" s="48" customFormat="1" ht="22.2" customHeight="1" thickTop="1" thickBot="1" x14ac:dyDescent="0.35">
      <c r="B22" s="85"/>
      <c r="C22" s="73"/>
      <c r="D22" s="100"/>
      <c r="E22" s="73"/>
      <c r="F22" s="100"/>
      <c r="G22" s="73"/>
      <c r="H22" s="100"/>
      <c r="I22" s="73"/>
      <c r="J22" s="89"/>
      <c r="K22" s="101"/>
      <c r="L22" s="73"/>
      <c r="M22" s="100"/>
      <c r="N22" s="73"/>
      <c r="O22" s="100"/>
      <c r="P22" s="73"/>
      <c r="Q22" s="100"/>
      <c r="R22" s="73"/>
      <c r="S22" s="100"/>
      <c r="T22" s="89"/>
      <c r="U22" s="101"/>
      <c r="V22" s="73"/>
      <c r="W22" s="73"/>
      <c r="X22" s="201"/>
    </row>
    <row r="23" spans="2:24" ht="22.2" customHeight="1" thickTop="1" x14ac:dyDescent="0.3">
      <c r="B23" s="86" t="s">
        <v>93</v>
      </c>
      <c r="C23" s="175"/>
      <c r="D23" s="88"/>
      <c r="E23" s="73"/>
      <c r="F23" s="88"/>
      <c r="G23" s="73"/>
      <c r="H23" s="88"/>
      <c r="I23" s="73"/>
      <c r="J23" s="89"/>
      <c r="K23" s="88"/>
      <c r="L23" s="73"/>
      <c r="M23" s="88"/>
      <c r="N23" s="73"/>
      <c r="O23" s="88"/>
      <c r="P23" s="73"/>
      <c r="Q23" s="88"/>
      <c r="R23" s="73"/>
      <c r="S23" s="88"/>
      <c r="T23" s="89"/>
      <c r="U23" s="88"/>
      <c r="V23" s="73"/>
      <c r="W23" s="73"/>
    </row>
    <row r="24" spans="2:24" ht="22.2" customHeight="1" thickBot="1" x14ac:dyDescent="0.35">
      <c r="B24" s="90" t="s">
        <v>94</v>
      </c>
      <c r="C24" s="179"/>
      <c r="D24" s="88"/>
      <c r="E24" s="73"/>
      <c r="F24" s="88"/>
      <c r="G24" s="73"/>
      <c r="H24" s="88"/>
      <c r="I24" s="73"/>
      <c r="J24" s="89"/>
      <c r="K24" s="88"/>
      <c r="L24" s="73"/>
      <c r="M24" s="88"/>
      <c r="N24" s="73"/>
      <c r="O24" s="88"/>
      <c r="P24" s="73"/>
      <c r="Q24" s="88"/>
      <c r="R24" s="73"/>
      <c r="S24" s="88"/>
      <c r="T24" s="89"/>
      <c r="U24" s="88"/>
      <c r="V24" s="73"/>
      <c r="W24" s="73"/>
    </row>
    <row r="25" spans="2:24" s="48" customFormat="1" ht="15" thickTop="1" x14ac:dyDescent="0.3">
      <c r="B25" s="102"/>
      <c r="C25" s="73"/>
      <c r="D25" s="100"/>
      <c r="E25" s="73"/>
      <c r="F25" s="100"/>
      <c r="G25" s="73"/>
      <c r="H25" s="100"/>
      <c r="I25" s="73"/>
      <c r="J25" s="89"/>
      <c r="K25" s="101"/>
      <c r="L25" s="73"/>
      <c r="M25" s="100"/>
      <c r="N25" s="73"/>
      <c r="O25" s="100"/>
      <c r="P25" s="73"/>
      <c r="Q25" s="100"/>
      <c r="R25" s="73"/>
      <c r="S25" s="100"/>
      <c r="T25" s="89"/>
      <c r="U25" s="101"/>
      <c r="V25" s="73"/>
      <c r="W25" s="73"/>
      <c r="X25" s="201"/>
    </row>
    <row r="26" spans="2:24" s="48" customFormat="1" x14ac:dyDescent="0.3">
      <c r="B26" s="73"/>
      <c r="C26" s="73"/>
      <c r="D26" s="100"/>
      <c r="E26" s="73"/>
      <c r="F26" s="100"/>
      <c r="G26" s="73"/>
      <c r="H26" s="100"/>
      <c r="I26" s="73"/>
      <c r="J26" s="89"/>
      <c r="K26" s="101"/>
      <c r="L26" s="73"/>
      <c r="M26" s="100"/>
      <c r="N26" s="73"/>
      <c r="O26" s="100"/>
      <c r="P26" s="73"/>
      <c r="Q26" s="100"/>
      <c r="R26" s="73"/>
      <c r="S26" s="100"/>
      <c r="T26" s="89"/>
      <c r="U26" s="101"/>
      <c r="V26" s="103"/>
      <c r="W26" s="73"/>
      <c r="X26" s="201"/>
    </row>
    <row r="27" spans="2:24" s="48" customFormat="1" x14ac:dyDescent="0.3">
      <c r="B27" s="73"/>
      <c r="C27" s="73"/>
      <c r="D27" s="73"/>
      <c r="E27" s="73"/>
      <c r="F27" s="73"/>
      <c r="G27" s="73"/>
      <c r="H27" s="73"/>
      <c r="I27" s="73"/>
      <c r="J27" s="89"/>
      <c r="K27" s="89"/>
      <c r="L27" s="73"/>
      <c r="M27" s="100"/>
      <c r="N27" s="73"/>
      <c r="O27" s="100"/>
      <c r="P27" s="73"/>
      <c r="Q27" s="100"/>
      <c r="R27" s="73"/>
      <c r="S27" s="100"/>
      <c r="T27" s="89"/>
      <c r="U27" s="101"/>
      <c r="V27" s="73"/>
      <c r="W27" s="73"/>
      <c r="X27" s="201"/>
    </row>
    <row r="28" spans="2:24" s="48" customFormat="1" x14ac:dyDescent="0.3">
      <c r="B28" s="73"/>
      <c r="C28" s="73"/>
      <c r="D28" s="73"/>
      <c r="E28" s="73"/>
      <c r="F28" s="73"/>
      <c r="G28" s="73"/>
      <c r="H28" s="73"/>
      <c r="I28" s="73"/>
      <c r="J28" s="89"/>
      <c r="K28" s="89"/>
      <c r="L28" s="73"/>
      <c r="M28" s="100"/>
      <c r="N28" s="73"/>
      <c r="O28" s="100"/>
      <c r="P28" s="73"/>
      <c r="Q28" s="100"/>
      <c r="R28" s="73"/>
      <c r="S28" s="100"/>
      <c r="T28" s="89"/>
      <c r="U28" s="101"/>
      <c r="V28" s="73"/>
      <c r="W28" s="73"/>
      <c r="X28" s="201"/>
    </row>
    <row r="29" spans="2:24" s="48" customFormat="1" x14ac:dyDescent="0.3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89"/>
      <c r="U29" s="101"/>
      <c r="V29" s="73"/>
      <c r="W29" s="73"/>
      <c r="X29" s="201"/>
    </row>
    <row r="30" spans="2:24" s="48" customFormat="1" x14ac:dyDescent="0.3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201"/>
    </row>
    <row r="31" spans="2:24" s="48" customFormat="1" x14ac:dyDescent="0.3">
      <c r="B31" s="73"/>
      <c r="C31" s="92"/>
      <c r="D31" s="73"/>
      <c r="E31" s="92"/>
      <c r="F31" s="73"/>
      <c r="G31" s="92"/>
      <c r="H31" s="73"/>
      <c r="I31" s="92"/>
      <c r="J31" s="92"/>
      <c r="K31" s="73"/>
      <c r="L31" s="92"/>
      <c r="M31" s="73"/>
      <c r="N31" s="92"/>
      <c r="O31" s="73"/>
      <c r="P31" s="92"/>
      <c r="Q31" s="73"/>
      <c r="R31" s="92"/>
      <c r="S31" s="73"/>
      <c r="T31" s="92"/>
      <c r="U31" s="73"/>
      <c r="V31" s="92"/>
      <c r="W31" s="92"/>
      <c r="X31" s="201"/>
    </row>
    <row r="32" spans="2:24" s="48" customFormat="1" x14ac:dyDescent="0.3">
      <c r="B32" s="73"/>
      <c r="C32" s="92"/>
      <c r="D32" s="73"/>
      <c r="E32" s="92"/>
      <c r="F32" s="73"/>
      <c r="G32" s="92"/>
      <c r="H32" s="73"/>
      <c r="I32" s="92"/>
      <c r="J32" s="92"/>
      <c r="K32" s="73"/>
      <c r="L32" s="92"/>
      <c r="M32" s="73"/>
      <c r="N32" s="92"/>
      <c r="O32" s="73"/>
      <c r="P32" s="92"/>
      <c r="Q32" s="73"/>
      <c r="R32" s="92"/>
      <c r="S32" s="73"/>
      <c r="T32" s="92"/>
      <c r="U32" s="73"/>
      <c r="V32" s="92"/>
      <c r="W32" s="92"/>
      <c r="X32" s="201"/>
    </row>
    <row r="33" spans="24:24" s="48" customFormat="1" x14ac:dyDescent="0.3">
      <c r="X33" s="201"/>
    </row>
    <row r="34" spans="24:24" s="48" customFormat="1" x14ac:dyDescent="0.3">
      <c r="X34" s="201"/>
    </row>
    <row r="35" spans="24:24" s="48" customFormat="1" x14ac:dyDescent="0.3">
      <c r="X35" s="201"/>
    </row>
    <row r="36" spans="24:24" s="48" customFormat="1" x14ac:dyDescent="0.3">
      <c r="X36" s="201"/>
    </row>
    <row r="37" spans="24:24" s="48" customFormat="1" x14ac:dyDescent="0.3">
      <c r="X37" s="201"/>
    </row>
    <row r="38" spans="24:24" s="48" customFormat="1" x14ac:dyDescent="0.3">
      <c r="X38" s="201"/>
    </row>
    <row r="39" spans="24:24" s="48" customFormat="1" x14ac:dyDescent="0.3">
      <c r="X39" s="201"/>
    </row>
    <row r="40" spans="24:24" s="48" customFormat="1" x14ac:dyDescent="0.3">
      <c r="X40" s="201"/>
    </row>
    <row r="41" spans="24:24" s="48" customFormat="1" x14ac:dyDescent="0.3">
      <c r="X41" s="201"/>
    </row>
    <row r="42" spans="24:24" s="48" customFormat="1" x14ac:dyDescent="0.3">
      <c r="X42" s="201"/>
    </row>
    <row r="43" spans="24:24" s="48" customFormat="1" x14ac:dyDescent="0.3">
      <c r="X43" s="201"/>
    </row>
    <row r="44" spans="24:24" s="48" customFormat="1" x14ac:dyDescent="0.3">
      <c r="X44" s="201"/>
    </row>
    <row r="45" spans="24:24" s="48" customFormat="1" x14ac:dyDescent="0.3">
      <c r="X45" s="201"/>
    </row>
    <row r="46" spans="24:24" s="48" customFormat="1" x14ac:dyDescent="0.3">
      <c r="X46" s="201"/>
    </row>
    <row r="47" spans="24:24" s="48" customFormat="1" x14ac:dyDescent="0.3">
      <c r="X47" s="201"/>
    </row>
    <row r="48" spans="24:24" s="48" customFormat="1" x14ac:dyDescent="0.3">
      <c r="X48" s="201"/>
    </row>
    <row r="49" spans="24:24" s="48" customFormat="1" x14ac:dyDescent="0.3">
      <c r="X49" s="201"/>
    </row>
    <row r="50" spans="24:24" s="48" customFormat="1" x14ac:dyDescent="0.3">
      <c r="X50" s="201"/>
    </row>
    <row r="51" spans="24:24" s="48" customFormat="1" x14ac:dyDescent="0.3">
      <c r="X51" s="201"/>
    </row>
    <row r="52" spans="24:24" s="48" customFormat="1" x14ac:dyDescent="0.3">
      <c r="X52" s="201"/>
    </row>
    <row r="53" spans="24:24" s="48" customFormat="1" x14ac:dyDescent="0.3">
      <c r="X53" s="201"/>
    </row>
    <row r="54" spans="24:24" s="48" customFormat="1" x14ac:dyDescent="0.3">
      <c r="X54" s="201"/>
    </row>
    <row r="55" spans="24:24" s="48" customFormat="1" x14ac:dyDescent="0.3">
      <c r="X55" s="201"/>
    </row>
    <row r="56" spans="24:24" s="48" customFormat="1" x14ac:dyDescent="0.3">
      <c r="X56" s="201"/>
    </row>
    <row r="57" spans="24:24" s="48" customFormat="1" x14ac:dyDescent="0.3">
      <c r="X57" s="201"/>
    </row>
    <row r="58" spans="24:24" s="48" customFormat="1" x14ac:dyDescent="0.3">
      <c r="X58" s="201"/>
    </row>
    <row r="59" spans="24:24" s="48" customFormat="1" x14ac:dyDescent="0.3">
      <c r="X59" s="201"/>
    </row>
    <row r="60" spans="24:24" s="48" customFormat="1" x14ac:dyDescent="0.3">
      <c r="X60" s="201"/>
    </row>
    <row r="61" spans="24:24" s="48" customFormat="1" x14ac:dyDescent="0.3">
      <c r="X61" s="201"/>
    </row>
    <row r="62" spans="24:24" s="48" customFormat="1" x14ac:dyDescent="0.3">
      <c r="X62" s="201"/>
    </row>
    <row r="63" spans="24:24" s="48" customFormat="1" x14ac:dyDescent="0.3">
      <c r="X63" s="201"/>
    </row>
    <row r="64" spans="24:24" s="48" customFormat="1" x14ac:dyDescent="0.3">
      <c r="X64" s="201"/>
    </row>
    <row r="65" spans="24:24" s="48" customFormat="1" x14ac:dyDescent="0.3">
      <c r="X65" s="201"/>
    </row>
    <row r="66" spans="24:24" s="48" customFormat="1" x14ac:dyDescent="0.3">
      <c r="X66" s="201"/>
    </row>
    <row r="67" spans="24:24" s="48" customFormat="1" x14ac:dyDescent="0.3">
      <c r="X67" s="201"/>
    </row>
    <row r="68" spans="24:24" s="48" customFormat="1" x14ac:dyDescent="0.3">
      <c r="X68" s="201"/>
    </row>
    <row r="69" spans="24:24" s="48" customFormat="1" x14ac:dyDescent="0.3">
      <c r="X69" s="201"/>
    </row>
    <row r="70" spans="24:24" s="48" customFormat="1" x14ac:dyDescent="0.3">
      <c r="X70" s="201"/>
    </row>
    <row r="71" spans="24:24" s="48" customFormat="1" x14ac:dyDescent="0.3">
      <c r="X71" s="201"/>
    </row>
    <row r="72" spans="24:24" s="48" customFormat="1" x14ac:dyDescent="0.3">
      <c r="X72" s="201"/>
    </row>
    <row r="73" spans="24:24" s="48" customFormat="1" x14ac:dyDescent="0.3">
      <c r="X73" s="201"/>
    </row>
    <row r="74" spans="24:24" s="48" customFormat="1" x14ac:dyDescent="0.3">
      <c r="X74" s="201"/>
    </row>
    <row r="75" spans="24:24" s="48" customFormat="1" x14ac:dyDescent="0.3">
      <c r="X75" s="201"/>
    </row>
    <row r="76" spans="24:24" s="48" customFormat="1" x14ac:dyDescent="0.3">
      <c r="X76" s="201"/>
    </row>
    <row r="77" spans="24:24" s="48" customFormat="1" x14ac:dyDescent="0.3">
      <c r="X77" s="201"/>
    </row>
    <row r="78" spans="24:24" s="48" customFormat="1" x14ac:dyDescent="0.3">
      <c r="X78" s="201"/>
    </row>
    <row r="79" spans="24:24" s="48" customFormat="1" x14ac:dyDescent="0.3">
      <c r="X79" s="201"/>
    </row>
    <row r="80" spans="24:24" s="48" customFormat="1" x14ac:dyDescent="0.3">
      <c r="X80" s="201"/>
    </row>
    <row r="81" spans="24:24" s="48" customFormat="1" x14ac:dyDescent="0.3">
      <c r="X81" s="201"/>
    </row>
    <row r="82" spans="24:24" s="48" customFormat="1" x14ac:dyDescent="0.3">
      <c r="X82" s="201"/>
    </row>
    <row r="83" spans="24:24" s="48" customFormat="1" x14ac:dyDescent="0.3">
      <c r="X83" s="201"/>
    </row>
    <row r="84" spans="24:24" s="48" customFormat="1" x14ac:dyDescent="0.3">
      <c r="X84" s="201"/>
    </row>
    <row r="85" spans="24:24" s="48" customFormat="1" x14ac:dyDescent="0.3">
      <c r="X85" s="201"/>
    </row>
    <row r="86" spans="24:24" s="48" customFormat="1" x14ac:dyDescent="0.3">
      <c r="X86" s="201"/>
    </row>
    <row r="87" spans="24:24" s="48" customFormat="1" x14ac:dyDescent="0.3">
      <c r="X87" s="201"/>
    </row>
    <row r="88" spans="24:24" s="48" customFormat="1" x14ac:dyDescent="0.3">
      <c r="X88" s="201"/>
    </row>
    <row r="89" spans="24:24" s="48" customFormat="1" x14ac:dyDescent="0.3">
      <c r="X89" s="201"/>
    </row>
    <row r="90" spans="24:24" s="48" customFormat="1" x14ac:dyDescent="0.3">
      <c r="X90" s="201"/>
    </row>
    <row r="91" spans="24:24" s="48" customFormat="1" x14ac:dyDescent="0.3">
      <c r="X91" s="201"/>
    </row>
    <row r="92" spans="24:24" s="48" customFormat="1" x14ac:dyDescent="0.3">
      <c r="X92" s="201"/>
    </row>
    <row r="93" spans="24:24" s="48" customFormat="1" x14ac:dyDescent="0.3">
      <c r="X93" s="201"/>
    </row>
    <row r="94" spans="24:24" s="48" customFormat="1" x14ac:dyDescent="0.3">
      <c r="X94" s="201"/>
    </row>
    <row r="95" spans="24:24" s="48" customFormat="1" x14ac:dyDescent="0.3">
      <c r="X95" s="201"/>
    </row>
    <row r="96" spans="24:24" s="48" customFormat="1" x14ac:dyDescent="0.3">
      <c r="X96" s="201"/>
    </row>
    <row r="97" spans="24:24" s="48" customFormat="1" x14ac:dyDescent="0.3">
      <c r="X97" s="201"/>
    </row>
    <row r="98" spans="24:24" s="48" customFormat="1" x14ac:dyDescent="0.3">
      <c r="X98" s="201"/>
    </row>
    <row r="99" spans="24:24" s="48" customFormat="1" x14ac:dyDescent="0.3">
      <c r="X99" s="201"/>
    </row>
    <row r="100" spans="24:24" s="48" customFormat="1" x14ac:dyDescent="0.3">
      <c r="X100" s="201"/>
    </row>
    <row r="101" spans="24:24" s="48" customFormat="1" x14ac:dyDescent="0.3">
      <c r="X101" s="201"/>
    </row>
    <row r="102" spans="24:24" s="48" customFormat="1" x14ac:dyDescent="0.3">
      <c r="X102" s="201"/>
    </row>
    <row r="103" spans="24:24" s="48" customFormat="1" x14ac:dyDescent="0.3">
      <c r="X103" s="201"/>
    </row>
    <row r="104" spans="24:24" s="48" customFormat="1" x14ac:dyDescent="0.3">
      <c r="X104" s="201"/>
    </row>
    <row r="105" spans="24:24" s="48" customFormat="1" x14ac:dyDescent="0.3">
      <c r="X105" s="201"/>
    </row>
    <row r="106" spans="24:24" s="48" customFormat="1" x14ac:dyDescent="0.3">
      <c r="X106" s="201"/>
    </row>
    <row r="107" spans="24:24" s="48" customFormat="1" x14ac:dyDescent="0.3">
      <c r="X107" s="201"/>
    </row>
    <row r="108" spans="24:24" s="48" customFormat="1" x14ac:dyDescent="0.3">
      <c r="X108" s="201"/>
    </row>
    <row r="109" spans="24:24" s="48" customFormat="1" x14ac:dyDescent="0.3">
      <c r="X109" s="201"/>
    </row>
    <row r="110" spans="24:24" s="48" customFormat="1" x14ac:dyDescent="0.3">
      <c r="X110" s="201"/>
    </row>
    <row r="111" spans="24:24" s="48" customFormat="1" x14ac:dyDescent="0.3">
      <c r="X111" s="201"/>
    </row>
    <row r="112" spans="24:24" s="48" customFormat="1" x14ac:dyDescent="0.3">
      <c r="X112" s="201"/>
    </row>
    <row r="113" spans="24:24" s="48" customFormat="1" x14ac:dyDescent="0.3">
      <c r="X113" s="201"/>
    </row>
    <row r="114" spans="24:24" s="48" customFormat="1" x14ac:dyDescent="0.3">
      <c r="X114" s="201"/>
    </row>
    <row r="115" spans="24:24" s="48" customFormat="1" x14ac:dyDescent="0.3">
      <c r="X115" s="201"/>
    </row>
    <row r="116" spans="24:24" s="48" customFormat="1" x14ac:dyDescent="0.3">
      <c r="X116" s="201"/>
    </row>
    <row r="117" spans="24:24" s="48" customFormat="1" x14ac:dyDescent="0.3">
      <c r="X117" s="201"/>
    </row>
    <row r="118" spans="24:24" s="48" customFormat="1" x14ac:dyDescent="0.3">
      <c r="X118" s="201"/>
    </row>
    <row r="119" spans="24:24" s="48" customFormat="1" x14ac:dyDescent="0.3">
      <c r="X119" s="201"/>
    </row>
    <row r="120" spans="24:24" s="48" customFormat="1" x14ac:dyDescent="0.3">
      <c r="X120" s="201"/>
    </row>
    <row r="121" spans="24:24" s="48" customFormat="1" x14ac:dyDescent="0.3">
      <c r="X121" s="201"/>
    </row>
    <row r="122" spans="24:24" s="48" customFormat="1" x14ac:dyDescent="0.3">
      <c r="X122" s="201"/>
    </row>
    <row r="123" spans="24:24" s="48" customFormat="1" x14ac:dyDescent="0.3">
      <c r="X123" s="201"/>
    </row>
    <row r="124" spans="24:24" s="48" customFormat="1" x14ac:dyDescent="0.3">
      <c r="X124" s="201"/>
    </row>
    <row r="125" spans="24:24" s="48" customFormat="1" x14ac:dyDescent="0.3">
      <c r="X125" s="201"/>
    </row>
    <row r="126" spans="24:24" s="48" customFormat="1" x14ac:dyDescent="0.3">
      <c r="X126" s="201"/>
    </row>
    <row r="127" spans="24:24" s="48" customFormat="1" x14ac:dyDescent="0.3">
      <c r="X127" s="201"/>
    </row>
    <row r="128" spans="24:24" s="48" customFormat="1" x14ac:dyDescent="0.3">
      <c r="X128" s="201"/>
    </row>
    <row r="129" spans="24:24" s="48" customFormat="1" x14ac:dyDescent="0.3">
      <c r="X129" s="201"/>
    </row>
    <row r="130" spans="24:24" s="48" customFormat="1" x14ac:dyDescent="0.3">
      <c r="X130" s="201"/>
    </row>
    <row r="131" spans="24:24" s="48" customFormat="1" x14ac:dyDescent="0.3">
      <c r="X131" s="201"/>
    </row>
    <row r="132" spans="24:24" s="48" customFormat="1" x14ac:dyDescent="0.3">
      <c r="X132" s="201"/>
    </row>
    <row r="133" spans="24:24" s="48" customFormat="1" x14ac:dyDescent="0.3">
      <c r="X133" s="201"/>
    </row>
    <row r="134" spans="24:24" s="48" customFormat="1" x14ac:dyDescent="0.3">
      <c r="X134" s="201"/>
    </row>
    <row r="135" spans="24:24" s="48" customFormat="1" x14ac:dyDescent="0.3">
      <c r="X135" s="201"/>
    </row>
    <row r="136" spans="24:24" s="48" customFormat="1" x14ac:dyDescent="0.3">
      <c r="X136" s="201"/>
    </row>
    <row r="137" spans="24:24" s="48" customFormat="1" x14ac:dyDescent="0.3">
      <c r="X137" s="201"/>
    </row>
    <row r="138" spans="24:24" s="48" customFormat="1" x14ac:dyDescent="0.3">
      <c r="X138" s="201"/>
    </row>
    <row r="139" spans="24:24" s="48" customFormat="1" x14ac:dyDescent="0.3">
      <c r="X139" s="201"/>
    </row>
    <row r="140" spans="24:24" s="48" customFormat="1" x14ac:dyDescent="0.3">
      <c r="X140" s="201"/>
    </row>
    <row r="141" spans="24:24" s="48" customFormat="1" x14ac:dyDescent="0.3">
      <c r="X141" s="201"/>
    </row>
    <row r="142" spans="24:24" s="48" customFormat="1" x14ac:dyDescent="0.3">
      <c r="X142" s="201"/>
    </row>
    <row r="143" spans="24:24" s="48" customFormat="1" x14ac:dyDescent="0.3">
      <c r="X143" s="201"/>
    </row>
    <row r="144" spans="24:24" s="48" customFormat="1" x14ac:dyDescent="0.3">
      <c r="X144" s="201"/>
    </row>
    <row r="145" spans="24:24" s="48" customFormat="1" x14ac:dyDescent="0.3">
      <c r="X145" s="201"/>
    </row>
    <row r="146" spans="24:24" s="48" customFormat="1" x14ac:dyDescent="0.3">
      <c r="X146" s="201"/>
    </row>
    <row r="147" spans="24:24" s="48" customFormat="1" x14ac:dyDescent="0.3">
      <c r="X147" s="201"/>
    </row>
    <row r="148" spans="24:24" s="48" customFormat="1" x14ac:dyDescent="0.3">
      <c r="X148" s="201"/>
    </row>
    <row r="149" spans="24:24" s="48" customFormat="1" x14ac:dyDescent="0.3">
      <c r="X149" s="201"/>
    </row>
    <row r="150" spans="24:24" s="48" customFormat="1" x14ac:dyDescent="0.3">
      <c r="X150" s="201"/>
    </row>
    <row r="151" spans="24:24" s="48" customFormat="1" x14ac:dyDescent="0.3">
      <c r="X151" s="201"/>
    </row>
    <row r="152" spans="24:24" s="48" customFormat="1" x14ac:dyDescent="0.3">
      <c r="X152" s="201"/>
    </row>
    <row r="153" spans="24:24" s="48" customFormat="1" x14ac:dyDescent="0.3">
      <c r="X153" s="201"/>
    </row>
    <row r="154" spans="24:24" s="48" customFormat="1" x14ac:dyDescent="0.3">
      <c r="X154" s="201"/>
    </row>
    <row r="155" spans="24:24" s="48" customFormat="1" x14ac:dyDescent="0.3">
      <c r="X155" s="201"/>
    </row>
    <row r="156" spans="24:24" s="48" customFormat="1" x14ac:dyDescent="0.3">
      <c r="X156" s="201"/>
    </row>
    <row r="157" spans="24:24" s="48" customFormat="1" x14ac:dyDescent="0.3">
      <c r="X157" s="201"/>
    </row>
    <row r="158" spans="24:24" s="48" customFormat="1" x14ac:dyDescent="0.3">
      <c r="X158" s="201"/>
    </row>
    <row r="159" spans="24:24" s="48" customFormat="1" x14ac:dyDescent="0.3">
      <c r="X159" s="201"/>
    </row>
    <row r="160" spans="24:24" s="48" customFormat="1" x14ac:dyDescent="0.3">
      <c r="X160" s="201"/>
    </row>
    <row r="161" spans="24:24" s="48" customFormat="1" x14ac:dyDescent="0.3">
      <c r="X161" s="201"/>
    </row>
    <row r="162" spans="24:24" s="48" customFormat="1" x14ac:dyDescent="0.3">
      <c r="X162" s="201"/>
    </row>
    <row r="163" spans="24:24" s="48" customFormat="1" x14ac:dyDescent="0.3">
      <c r="X163" s="201"/>
    </row>
    <row r="164" spans="24:24" s="48" customFormat="1" x14ac:dyDescent="0.3">
      <c r="X164" s="201"/>
    </row>
    <row r="165" spans="24:24" s="48" customFormat="1" x14ac:dyDescent="0.3">
      <c r="X165" s="201"/>
    </row>
    <row r="166" spans="24:24" s="48" customFormat="1" x14ac:dyDescent="0.3">
      <c r="X166" s="201"/>
    </row>
    <row r="167" spans="24:24" s="48" customFormat="1" x14ac:dyDescent="0.3">
      <c r="X167" s="201"/>
    </row>
    <row r="168" spans="24:24" s="48" customFormat="1" x14ac:dyDescent="0.3">
      <c r="X168" s="201"/>
    </row>
    <row r="169" spans="24:24" s="48" customFormat="1" x14ac:dyDescent="0.3">
      <c r="X169" s="201"/>
    </row>
    <row r="170" spans="24:24" s="48" customFormat="1" x14ac:dyDescent="0.3">
      <c r="X170" s="201"/>
    </row>
    <row r="171" spans="24:24" s="48" customFormat="1" x14ac:dyDescent="0.3">
      <c r="X171" s="201"/>
    </row>
    <row r="172" spans="24:24" s="48" customFormat="1" x14ac:dyDescent="0.3">
      <c r="X172" s="201"/>
    </row>
    <row r="173" spans="24:24" s="48" customFormat="1" x14ac:dyDescent="0.3">
      <c r="X173" s="201"/>
    </row>
    <row r="174" spans="24:24" s="48" customFormat="1" x14ac:dyDescent="0.3">
      <c r="X174" s="201"/>
    </row>
    <row r="175" spans="24:24" s="48" customFormat="1" x14ac:dyDescent="0.3">
      <c r="X175" s="201"/>
    </row>
    <row r="176" spans="24:24" s="48" customFormat="1" x14ac:dyDescent="0.3">
      <c r="X176" s="201"/>
    </row>
    <row r="177" spans="24:24" s="48" customFormat="1" x14ac:dyDescent="0.3">
      <c r="X177" s="201"/>
    </row>
    <row r="178" spans="24:24" s="48" customFormat="1" x14ac:dyDescent="0.3">
      <c r="X178" s="201"/>
    </row>
    <row r="179" spans="24:24" s="48" customFormat="1" x14ac:dyDescent="0.3">
      <c r="X179" s="201"/>
    </row>
    <row r="180" spans="24:24" s="48" customFormat="1" x14ac:dyDescent="0.3">
      <c r="X180" s="201"/>
    </row>
    <row r="181" spans="24:24" s="48" customFormat="1" x14ac:dyDescent="0.3">
      <c r="X181" s="201"/>
    </row>
    <row r="182" spans="24:24" s="48" customFormat="1" x14ac:dyDescent="0.3">
      <c r="X182" s="201"/>
    </row>
    <row r="183" spans="24:24" s="48" customFormat="1" x14ac:dyDescent="0.3">
      <c r="X183" s="201"/>
    </row>
    <row r="184" spans="24:24" s="48" customFormat="1" x14ac:dyDescent="0.3">
      <c r="X184" s="201"/>
    </row>
    <row r="185" spans="24:24" s="48" customFormat="1" x14ac:dyDescent="0.3">
      <c r="X185" s="201"/>
    </row>
    <row r="186" spans="24:24" s="48" customFormat="1" x14ac:dyDescent="0.3">
      <c r="X186" s="201"/>
    </row>
    <row r="187" spans="24:24" s="48" customFormat="1" x14ac:dyDescent="0.3">
      <c r="X187" s="201"/>
    </row>
    <row r="188" spans="24:24" s="48" customFormat="1" x14ac:dyDescent="0.3">
      <c r="X188" s="201"/>
    </row>
    <row r="189" spans="24:24" s="48" customFormat="1" x14ac:dyDescent="0.3">
      <c r="X189" s="201"/>
    </row>
    <row r="190" spans="24:24" s="48" customFormat="1" x14ac:dyDescent="0.3">
      <c r="X190" s="201"/>
    </row>
    <row r="191" spans="24:24" s="48" customFormat="1" x14ac:dyDescent="0.3">
      <c r="X191" s="201"/>
    </row>
    <row r="192" spans="24:24" s="48" customFormat="1" x14ac:dyDescent="0.3">
      <c r="X192" s="201"/>
    </row>
    <row r="193" spans="24:24" s="48" customFormat="1" x14ac:dyDescent="0.3">
      <c r="X193" s="201"/>
    </row>
    <row r="194" spans="24:24" s="48" customFormat="1" x14ac:dyDescent="0.3">
      <c r="X194" s="201"/>
    </row>
    <row r="195" spans="24:24" s="48" customFormat="1" x14ac:dyDescent="0.3">
      <c r="X195" s="201"/>
    </row>
    <row r="196" spans="24:24" s="48" customFormat="1" x14ac:dyDescent="0.3">
      <c r="X196" s="201"/>
    </row>
    <row r="197" spans="24:24" s="48" customFormat="1" x14ac:dyDescent="0.3">
      <c r="X197" s="201"/>
    </row>
    <row r="198" spans="24:24" s="48" customFormat="1" x14ac:dyDescent="0.3">
      <c r="X198" s="201"/>
    </row>
    <row r="199" spans="24:24" s="48" customFormat="1" x14ac:dyDescent="0.3">
      <c r="X199" s="201"/>
    </row>
    <row r="200" spans="24:24" s="48" customFormat="1" x14ac:dyDescent="0.3">
      <c r="X200" s="201"/>
    </row>
    <row r="201" spans="24:24" s="48" customFormat="1" x14ac:dyDescent="0.3">
      <c r="X201" s="201"/>
    </row>
    <row r="202" spans="24:24" s="48" customFormat="1" x14ac:dyDescent="0.3">
      <c r="X202" s="201"/>
    </row>
    <row r="203" spans="24:24" s="48" customFormat="1" x14ac:dyDescent="0.3">
      <c r="X203" s="201"/>
    </row>
    <row r="204" spans="24:24" s="48" customFormat="1" x14ac:dyDescent="0.3">
      <c r="X204" s="201"/>
    </row>
    <row r="205" spans="24:24" s="48" customFormat="1" x14ac:dyDescent="0.3">
      <c r="X205" s="201"/>
    </row>
    <row r="206" spans="24:24" s="48" customFormat="1" x14ac:dyDescent="0.3">
      <c r="X206" s="201"/>
    </row>
    <row r="207" spans="24:24" s="48" customFormat="1" x14ac:dyDescent="0.3">
      <c r="X207" s="201"/>
    </row>
    <row r="208" spans="24:24" s="48" customFormat="1" x14ac:dyDescent="0.3">
      <c r="X208" s="201"/>
    </row>
    <row r="209" spans="24:24" s="48" customFormat="1" x14ac:dyDescent="0.3">
      <c r="X209" s="201"/>
    </row>
    <row r="210" spans="24:24" s="48" customFormat="1" x14ac:dyDescent="0.3">
      <c r="X210" s="201"/>
    </row>
    <row r="211" spans="24:24" s="48" customFormat="1" x14ac:dyDescent="0.3">
      <c r="X211" s="201"/>
    </row>
    <row r="212" spans="24:24" s="48" customFormat="1" x14ac:dyDescent="0.3">
      <c r="X212" s="201"/>
    </row>
    <row r="213" spans="24:24" s="48" customFormat="1" x14ac:dyDescent="0.3">
      <c r="X213" s="201"/>
    </row>
    <row r="214" spans="24:24" s="48" customFormat="1" x14ac:dyDescent="0.3">
      <c r="X214" s="201"/>
    </row>
    <row r="215" spans="24:24" s="48" customFormat="1" x14ac:dyDescent="0.3">
      <c r="X215" s="201"/>
    </row>
    <row r="216" spans="24:24" s="48" customFormat="1" x14ac:dyDescent="0.3">
      <c r="X216" s="201"/>
    </row>
    <row r="217" spans="24:24" s="48" customFormat="1" x14ac:dyDescent="0.3">
      <c r="X217" s="201"/>
    </row>
    <row r="218" spans="24:24" s="48" customFormat="1" x14ac:dyDescent="0.3">
      <c r="X218" s="201"/>
    </row>
    <row r="219" spans="24:24" s="48" customFormat="1" x14ac:dyDescent="0.3">
      <c r="X219" s="201"/>
    </row>
    <row r="220" spans="24:24" s="48" customFormat="1" x14ac:dyDescent="0.3">
      <c r="X220" s="201"/>
    </row>
    <row r="221" spans="24:24" s="48" customFormat="1" x14ac:dyDescent="0.3">
      <c r="X221" s="201"/>
    </row>
    <row r="222" spans="24:24" s="48" customFormat="1" x14ac:dyDescent="0.3">
      <c r="X222" s="201"/>
    </row>
    <row r="223" spans="24:24" s="48" customFormat="1" x14ac:dyDescent="0.3">
      <c r="X223" s="201"/>
    </row>
    <row r="224" spans="24:24" s="48" customFormat="1" x14ac:dyDescent="0.3">
      <c r="X224" s="201"/>
    </row>
    <row r="225" spans="24:24" s="48" customFormat="1" x14ac:dyDescent="0.3">
      <c r="X225" s="201"/>
    </row>
    <row r="226" spans="24:24" s="48" customFormat="1" x14ac:dyDescent="0.3">
      <c r="X226" s="201"/>
    </row>
    <row r="227" spans="24:24" s="48" customFormat="1" x14ac:dyDescent="0.3">
      <c r="X227" s="201"/>
    </row>
    <row r="228" spans="24:24" s="48" customFormat="1" x14ac:dyDescent="0.3">
      <c r="X228" s="201"/>
    </row>
    <row r="229" spans="24:24" s="48" customFormat="1" x14ac:dyDescent="0.3">
      <c r="X229" s="201"/>
    </row>
    <row r="230" spans="24:24" s="48" customFormat="1" x14ac:dyDescent="0.3">
      <c r="X230" s="201"/>
    </row>
    <row r="231" spans="24:24" s="48" customFormat="1" x14ac:dyDescent="0.3">
      <c r="X231" s="201"/>
    </row>
    <row r="232" spans="24:24" s="48" customFormat="1" x14ac:dyDescent="0.3">
      <c r="X232" s="201"/>
    </row>
    <row r="233" spans="24:24" s="48" customFormat="1" x14ac:dyDescent="0.3">
      <c r="X233" s="201"/>
    </row>
    <row r="234" spans="24:24" s="48" customFormat="1" x14ac:dyDescent="0.3">
      <c r="X234" s="201"/>
    </row>
    <row r="235" spans="24:24" s="48" customFormat="1" x14ac:dyDescent="0.3">
      <c r="X235" s="201"/>
    </row>
    <row r="236" spans="24:24" s="48" customFormat="1" x14ac:dyDescent="0.3">
      <c r="X236" s="201"/>
    </row>
    <row r="237" spans="24:24" s="48" customFormat="1" x14ac:dyDescent="0.3">
      <c r="X237" s="201"/>
    </row>
    <row r="238" spans="24:24" s="48" customFormat="1" x14ac:dyDescent="0.3">
      <c r="X238" s="201"/>
    </row>
    <row r="239" spans="24:24" s="48" customFormat="1" x14ac:dyDescent="0.3">
      <c r="X239" s="201"/>
    </row>
    <row r="240" spans="24:24" s="48" customFormat="1" x14ac:dyDescent="0.3">
      <c r="X240" s="201"/>
    </row>
    <row r="241" spans="24:24" s="48" customFormat="1" x14ac:dyDescent="0.3">
      <c r="X241" s="201"/>
    </row>
    <row r="242" spans="24:24" s="48" customFormat="1" x14ac:dyDescent="0.3">
      <c r="X242" s="201"/>
    </row>
    <row r="243" spans="24:24" s="48" customFormat="1" x14ac:dyDescent="0.3">
      <c r="X243" s="201"/>
    </row>
    <row r="244" spans="24:24" s="48" customFormat="1" x14ac:dyDescent="0.3">
      <c r="X244" s="201"/>
    </row>
    <row r="245" spans="24:24" s="48" customFormat="1" x14ac:dyDescent="0.3">
      <c r="X245" s="201"/>
    </row>
    <row r="246" spans="24:24" s="48" customFormat="1" x14ac:dyDescent="0.3">
      <c r="X246" s="201"/>
    </row>
    <row r="247" spans="24:24" s="48" customFormat="1" x14ac:dyDescent="0.3">
      <c r="X247" s="201"/>
    </row>
    <row r="248" spans="24:24" s="48" customFormat="1" x14ac:dyDescent="0.3">
      <c r="X248" s="201"/>
    </row>
    <row r="249" spans="24:24" s="48" customFormat="1" x14ac:dyDescent="0.3">
      <c r="X249" s="201"/>
    </row>
    <row r="250" spans="24:24" s="48" customFormat="1" x14ac:dyDescent="0.3">
      <c r="X250" s="201"/>
    </row>
    <row r="251" spans="24:24" s="48" customFormat="1" x14ac:dyDescent="0.3">
      <c r="X251" s="201"/>
    </row>
    <row r="252" spans="24:24" s="48" customFormat="1" x14ac:dyDescent="0.3">
      <c r="X252" s="201"/>
    </row>
    <row r="253" spans="24:24" s="48" customFormat="1" x14ac:dyDescent="0.3">
      <c r="X253" s="201"/>
    </row>
    <row r="254" spans="24:24" s="48" customFormat="1" x14ac:dyDescent="0.3">
      <c r="X254" s="201"/>
    </row>
    <row r="255" spans="24:24" s="48" customFormat="1" x14ac:dyDescent="0.3">
      <c r="X255" s="201"/>
    </row>
    <row r="256" spans="24:24" s="48" customFormat="1" x14ac:dyDescent="0.3">
      <c r="X256" s="201"/>
    </row>
    <row r="257" spans="24:24" s="48" customFormat="1" x14ac:dyDescent="0.3">
      <c r="X257" s="201"/>
    </row>
    <row r="258" spans="24:24" s="48" customFormat="1" x14ac:dyDescent="0.3">
      <c r="X258" s="201"/>
    </row>
    <row r="259" spans="24:24" s="48" customFormat="1" x14ac:dyDescent="0.3">
      <c r="X259" s="201"/>
    </row>
    <row r="260" spans="24:24" s="48" customFormat="1" x14ac:dyDescent="0.3">
      <c r="X260" s="201"/>
    </row>
    <row r="261" spans="24:24" s="48" customFormat="1" x14ac:dyDescent="0.3">
      <c r="X261" s="201"/>
    </row>
    <row r="262" spans="24:24" s="48" customFormat="1" x14ac:dyDescent="0.3">
      <c r="X262" s="201"/>
    </row>
    <row r="263" spans="24:24" s="48" customFormat="1" x14ac:dyDescent="0.3">
      <c r="X263" s="201"/>
    </row>
    <row r="264" spans="24:24" s="48" customFormat="1" x14ac:dyDescent="0.3">
      <c r="X264" s="201"/>
    </row>
    <row r="265" spans="24:24" s="48" customFormat="1" x14ac:dyDescent="0.3">
      <c r="X265" s="201"/>
    </row>
    <row r="266" spans="24:24" s="48" customFormat="1" x14ac:dyDescent="0.3">
      <c r="X266" s="201"/>
    </row>
    <row r="267" spans="24:24" s="48" customFormat="1" x14ac:dyDescent="0.3">
      <c r="X267" s="201"/>
    </row>
    <row r="268" spans="24:24" s="48" customFormat="1" x14ac:dyDescent="0.3">
      <c r="X268" s="201"/>
    </row>
    <row r="269" spans="24:24" s="48" customFormat="1" x14ac:dyDescent="0.3">
      <c r="X269" s="201"/>
    </row>
    <row r="270" spans="24:24" s="48" customFormat="1" x14ac:dyDescent="0.3">
      <c r="X270" s="201"/>
    </row>
    <row r="271" spans="24:24" s="48" customFormat="1" x14ac:dyDescent="0.3">
      <c r="X271" s="201"/>
    </row>
    <row r="272" spans="24:24" s="48" customFormat="1" x14ac:dyDescent="0.3">
      <c r="X272" s="201"/>
    </row>
    <row r="273" spans="24:24" s="48" customFormat="1" x14ac:dyDescent="0.3">
      <c r="X273" s="201"/>
    </row>
    <row r="274" spans="24:24" s="48" customFormat="1" x14ac:dyDescent="0.3">
      <c r="X274" s="201"/>
    </row>
    <row r="275" spans="24:24" s="48" customFormat="1" x14ac:dyDescent="0.3">
      <c r="X275" s="201"/>
    </row>
    <row r="276" spans="24:24" s="48" customFormat="1" x14ac:dyDescent="0.3">
      <c r="X276" s="201"/>
    </row>
    <row r="277" spans="24:24" s="48" customFormat="1" x14ac:dyDescent="0.3">
      <c r="X277" s="201"/>
    </row>
    <row r="278" spans="24:24" s="48" customFormat="1" x14ac:dyDescent="0.3">
      <c r="X278" s="201"/>
    </row>
    <row r="279" spans="24:24" s="48" customFormat="1" x14ac:dyDescent="0.3">
      <c r="X279" s="201"/>
    </row>
    <row r="280" spans="24:24" s="48" customFormat="1" x14ac:dyDescent="0.3">
      <c r="X280" s="201"/>
    </row>
    <row r="281" spans="24:24" s="48" customFormat="1" x14ac:dyDescent="0.3">
      <c r="X281" s="201"/>
    </row>
    <row r="282" spans="24:24" s="48" customFormat="1" x14ac:dyDescent="0.3">
      <c r="X282" s="201"/>
    </row>
    <row r="283" spans="24:24" s="48" customFormat="1" x14ac:dyDescent="0.3">
      <c r="X283" s="201"/>
    </row>
    <row r="284" spans="24:24" s="48" customFormat="1" x14ac:dyDescent="0.3">
      <c r="X284" s="201"/>
    </row>
    <row r="285" spans="24:24" s="48" customFormat="1" x14ac:dyDescent="0.3">
      <c r="X285" s="201"/>
    </row>
    <row r="286" spans="24:24" s="48" customFormat="1" x14ac:dyDescent="0.3">
      <c r="X286" s="201"/>
    </row>
    <row r="287" spans="24:24" s="48" customFormat="1" x14ac:dyDescent="0.3">
      <c r="X287" s="201"/>
    </row>
    <row r="288" spans="24:24" s="48" customFormat="1" x14ac:dyDescent="0.3">
      <c r="X288" s="201"/>
    </row>
    <row r="289" spans="24:24" s="48" customFormat="1" x14ac:dyDescent="0.3">
      <c r="X289" s="201"/>
    </row>
    <row r="290" spans="24:24" s="48" customFormat="1" x14ac:dyDescent="0.3">
      <c r="X290" s="201"/>
    </row>
    <row r="291" spans="24:24" s="48" customFormat="1" x14ac:dyDescent="0.3">
      <c r="X291" s="201"/>
    </row>
    <row r="292" spans="24:24" s="48" customFormat="1" x14ac:dyDescent="0.3">
      <c r="X292" s="201"/>
    </row>
    <row r="293" spans="24:24" s="48" customFormat="1" x14ac:dyDescent="0.3">
      <c r="X293" s="201"/>
    </row>
    <row r="294" spans="24:24" s="48" customFormat="1" x14ac:dyDescent="0.3">
      <c r="X294" s="201"/>
    </row>
    <row r="295" spans="24:24" s="48" customFormat="1" x14ac:dyDescent="0.3">
      <c r="X295" s="201"/>
    </row>
    <row r="296" spans="24:24" s="48" customFormat="1" x14ac:dyDescent="0.3">
      <c r="X296" s="201"/>
    </row>
    <row r="297" spans="24:24" s="48" customFormat="1" x14ac:dyDescent="0.3">
      <c r="X297" s="201"/>
    </row>
    <row r="298" spans="24:24" s="48" customFormat="1" x14ac:dyDescent="0.3">
      <c r="X298" s="201"/>
    </row>
    <row r="299" spans="24:24" s="48" customFormat="1" x14ac:dyDescent="0.3">
      <c r="X299" s="201"/>
    </row>
    <row r="300" spans="24:24" s="48" customFormat="1" x14ac:dyDescent="0.3">
      <c r="X300" s="201"/>
    </row>
    <row r="301" spans="24:24" s="48" customFormat="1" x14ac:dyDescent="0.3">
      <c r="X301" s="201"/>
    </row>
    <row r="302" spans="24:24" s="48" customFormat="1" x14ac:dyDescent="0.3">
      <c r="X302" s="201"/>
    </row>
    <row r="303" spans="24:24" s="48" customFormat="1" x14ac:dyDescent="0.3">
      <c r="X303" s="201"/>
    </row>
    <row r="304" spans="24:24" s="48" customFormat="1" x14ac:dyDescent="0.3">
      <c r="X304" s="201"/>
    </row>
    <row r="305" spans="24:24" s="48" customFormat="1" x14ac:dyDescent="0.3">
      <c r="X305" s="201"/>
    </row>
    <row r="306" spans="24:24" s="48" customFormat="1" x14ac:dyDescent="0.3">
      <c r="X306" s="201"/>
    </row>
    <row r="307" spans="24:24" s="48" customFormat="1" x14ac:dyDescent="0.3">
      <c r="X307" s="201"/>
    </row>
    <row r="308" spans="24:24" s="48" customFormat="1" x14ac:dyDescent="0.3">
      <c r="X308" s="201"/>
    </row>
    <row r="309" spans="24:24" s="48" customFormat="1" x14ac:dyDescent="0.3">
      <c r="X309" s="201"/>
    </row>
    <row r="310" spans="24:24" s="48" customFormat="1" x14ac:dyDescent="0.3">
      <c r="X310" s="201"/>
    </row>
    <row r="311" spans="24:24" s="48" customFormat="1" x14ac:dyDescent="0.3">
      <c r="X311" s="201"/>
    </row>
    <row r="312" spans="24:24" s="48" customFormat="1" x14ac:dyDescent="0.3">
      <c r="X312" s="201"/>
    </row>
    <row r="313" spans="24:24" s="48" customFormat="1" x14ac:dyDescent="0.3">
      <c r="X313" s="201"/>
    </row>
    <row r="314" spans="24:24" s="48" customFormat="1" x14ac:dyDescent="0.3">
      <c r="X314" s="201"/>
    </row>
    <row r="315" spans="24:24" s="48" customFormat="1" x14ac:dyDescent="0.3">
      <c r="X315" s="201"/>
    </row>
    <row r="316" spans="24:24" s="48" customFormat="1" x14ac:dyDescent="0.3">
      <c r="X316" s="201"/>
    </row>
    <row r="317" spans="24:24" s="48" customFormat="1" x14ac:dyDescent="0.3">
      <c r="X317" s="201"/>
    </row>
    <row r="318" spans="24:24" s="48" customFormat="1" x14ac:dyDescent="0.3">
      <c r="X318" s="201"/>
    </row>
    <row r="319" spans="24:24" s="48" customFormat="1" x14ac:dyDescent="0.3">
      <c r="X319" s="201"/>
    </row>
    <row r="320" spans="24:24" s="48" customFormat="1" x14ac:dyDescent="0.3">
      <c r="X320" s="201"/>
    </row>
    <row r="321" spans="24:24" s="48" customFormat="1" x14ac:dyDescent="0.3">
      <c r="X321" s="201"/>
    </row>
    <row r="322" spans="24:24" s="48" customFormat="1" x14ac:dyDescent="0.3">
      <c r="X322" s="201"/>
    </row>
    <row r="323" spans="24:24" s="48" customFormat="1" x14ac:dyDescent="0.3">
      <c r="X323" s="201"/>
    </row>
    <row r="324" spans="24:24" s="48" customFormat="1" x14ac:dyDescent="0.3">
      <c r="X324" s="201"/>
    </row>
    <row r="325" spans="24:24" s="48" customFormat="1" x14ac:dyDescent="0.3">
      <c r="X325" s="201"/>
    </row>
    <row r="326" spans="24:24" s="48" customFormat="1" x14ac:dyDescent="0.3">
      <c r="X326" s="201"/>
    </row>
    <row r="327" spans="24:24" s="48" customFormat="1" x14ac:dyDescent="0.3">
      <c r="X327" s="201"/>
    </row>
    <row r="328" spans="24:24" s="48" customFormat="1" x14ac:dyDescent="0.3">
      <c r="X328" s="201"/>
    </row>
    <row r="329" spans="24:24" s="48" customFormat="1" x14ac:dyDescent="0.3">
      <c r="X329" s="201"/>
    </row>
    <row r="330" spans="24:24" s="48" customFormat="1" x14ac:dyDescent="0.3">
      <c r="X330" s="201"/>
    </row>
    <row r="331" spans="24:24" s="48" customFormat="1" x14ac:dyDescent="0.3">
      <c r="X331" s="201"/>
    </row>
    <row r="332" spans="24:24" s="48" customFormat="1" x14ac:dyDescent="0.3">
      <c r="X332" s="201"/>
    </row>
    <row r="333" spans="24:24" s="48" customFormat="1" x14ac:dyDescent="0.3">
      <c r="X333" s="201"/>
    </row>
    <row r="334" spans="24:24" s="48" customFormat="1" x14ac:dyDescent="0.3">
      <c r="X334" s="201"/>
    </row>
    <row r="335" spans="24:24" s="48" customFormat="1" x14ac:dyDescent="0.3">
      <c r="X335" s="201"/>
    </row>
    <row r="336" spans="24:24" s="48" customFormat="1" x14ac:dyDescent="0.3">
      <c r="X336" s="201"/>
    </row>
    <row r="337" spans="24:24" s="48" customFormat="1" x14ac:dyDescent="0.3">
      <c r="X337" s="201"/>
    </row>
    <row r="338" spans="24:24" s="48" customFormat="1" x14ac:dyDescent="0.3">
      <c r="X338" s="201"/>
    </row>
    <row r="339" spans="24:24" s="48" customFormat="1" x14ac:dyDescent="0.3">
      <c r="X339" s="201"/>
    </row>
    <row r="340" spans="24:24" s="48" customFormat="1" x14ac:dyDescent="0.3">
      <c r="X340" s="201"/>
    </row>
    <row r="341" spans="24:24" s="48" customFormat="1" x14ac:dyDescent="0.3">
      <c r="X341" s="201"/>
    </row>
    <row r="342" spans="24:24" s="48" customFormat="1" x14ac:dyDescent="0.3">
      <c r="X342" s="201"/>
    </row>
  </sheetData>
  <mergeCells count="17"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EP460"/>
  <sheetViews>
    <sheetView zoomScale="60" zoomScaleNormal="60" workbookViewId="0">
      <selection activeCell="S1" sqref="S1:U1048576"/>
    </sheetView>
  </sheetViews>
  <sheetFormatPr defaultColWidth="9.109375" defaultRowHeight="14.4" x14ac:dyDescent="0.3"/>
  <cols>
    <col min="1" max="1" width="2.6640625" style="48" customWidth="1"/>
    <col min="2" max="2" width="43.109375" style="34" customWidth="1"/>
    <col min="3" max="18" width="11.6640625" style="34" customWidth="1"/>
    <col min="19" max="19" width="11.44140625" style="201" customWidth="1"/>
    <col min="20" max="98" width="11.44140625" style="48" customWidth="1"/>
    <col min="99" max="256" width="11.44140625" style="34" customWidth="1"/>
    <col min="257" max="16384" width="9.109375" style="34"/>
  </cols>
  <sheetData>
    <row r="1" spans="1:98" s="48" customFormat="1" ht="15" thickBot="1" x14ac:dyDescent="0.35">
      <c r="S1" s="201"/>
    </row>
    <row r="2" spans="1:98" ht="22.2" customHeight="1" thickTop="1" thickBot="1" x14ac:dyDescent="0.35">
      <c r="B2" s="223" t="s">
        <v>121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5"/>
    </row>
    <row r="3" spans="1:98" ht="22.2" customHeight="1" thickTop="1" thickBot="1" x14ac:dyDescent="0.35">
      <c r="B3" s="226" t="s">
        <v>92</v>
      </c>
      <c r="C3" s="253" t="s">
        <v>28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61"/>
      <c r="R3" s="229" t="s">
        <v>19</v>
      </c>
    </row>
    <row r="4" spans="1:98" ht="22.2" customHeight="1" thickTop="1" thickBot="1" x14ac:dyDescent="0.35">
      <c r="B4" s="227"/>
      <c r="C4" s="239" t="s">
        <v>29</v>
      </c>
      <c r="D4" s="241"/>
      <c r="E4" s="241"/>
      <c r="F4" s="241"/>
      <c r="G4" s="242"/>
      <c r="H4" s="240" t="s">
        <v>30</v>
      </c>
      <c r="I4" s="241"/>
      <c r="J4" s="241"/>
      <c r="K4" s="241"/>
      <c r="L4" s="242"/>
      <c r="M4" s="278" t="s">
        <v>31</v>
      </c>
      <c r="N4" s="279"/>
      <c r="O4" s="279"/>
      <c r="P4" s="279"/>
      <c r="Q4" s="280"/>
      <c r="R4" s="276"/>
    </row>
    <row r="5" spans="1:98" ht="22.2" customHeight="1" thickTop="1" x14ac:dyDescent="0.3">
      <c r="B5" s="227"/>
      <c r="C5" s="281" t="s">
        <v>20</v>
      </c>
      <c r="D5" s="282"/>
      <c r="E5" s="282"/>
      <c r="F5" s="283"/>
      <c r="G5" s="272" t="s">
        <v>19</v>
      </c>
      <c r="H5" s="281" t="s">
        <v>20</v>
      </c>
      <c r="I5" s="282"/>
      <c r="J5" s="282"/>
      <c r="K5" s="283"/>
      <c r="L5" s="272" t="s">
        <v>19</v>
      </c>
      <c r="M5" s="281" t="s">
        <v>20</v>
      </c>
      <c r="N5" s="282"/>
      <c r="O5" s="282"/>
      <c r="P5" s="283"/>
      <c r="Q5" s="272" t="s">
        <v>19</v>
      </c>
      <c r="R5" s="276"/>
    </row>
    <row r="6" spans="1:98" s="106" customFormat="1" ht="31.95" customHeight="1" thickBot="1" x14ac:dyDescent="0.35">
      <c r="A6" s="105"/>
      <c r="B6" s="228"/>
      <c r="C6" s="189" t="s">
        <v>21</v>
      </c>
      <c r="D6" s="190" t="s">
        <v>74</v>
      </c>
      <c r="E6" s="190" t="s">
        <v>75</v>
      </c>
      <c r="F6" s="191" t="s">
        <v>22</v>
      </c>
      <c r="G6" s="273"/>
      <c r="H6" s="189" t="s">
        <v>21</v>
      </c>
      <c r="I6" s="190" t="s">
        <v>74</v>
      </c>
      <c r="J6" s="190" t="s">
        <v>75</v>
      </c>
      <c r="K6" s="191" t="s">
        <v>22</v>
      </c>
      <c r="L6" s="273"/>
      <c r="M6" s="189" t="s">
        <v>21</v>
      </c>
      <c r="N6" s="190" t="s">
        <v>74</v>
      </c>
      <c r="O6" s="190" t="s">
        <v>75</v>
      </c>
      <c r="P6" s="191" t="s">
        <v>22</v>
      </c>
      <c r="Q6" s="273"/>
      <c r="R6" s="277"/>
      <c r="S6" s="206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</row>
    <row r="7" spans="1:98" ht="22.2" customHeight="1" thickTop="1" thickBot="1" x14ac:dyDescent="0.35">
      <c r="B7" s="51" t="s">
        <v>5</v>
      </c>
      <c r="C7" s="52">
        <v>298</v>
      </c>
      <c r="D7" s="54">
        <v>470</v>
      </c>
      <c r="E7" s="54">
        <v>10</v>
      </c>
      <c r="F7" s="107">
        <v>0</v>
      </c>
      <c r="G7" s="108">
        <v>778</v>
      </c>
      <c r="H7" s="52">
        <v>3403</v>
      </c>
      <c r="I7" s="54">
        <v>5823</v>
      </c>
      <c r="J7" s="54">
        <v>414</v>
      </c>
      <c r="K7" s="107">
        <v>1</v>
      </c>
      <c r="L7" s="108">
        <v>9641</v>
      </c>
      <c r="M7" s="52">
        <v>1706</v>
      </c>
      <c r="N7" s="54">
        <v>2892</v>
      </c>
      <c r="O7" s="54">
        <v>341</v>
      </c>
      <c r="P7" s="107">
        <v>1</v>
      </c>
      <c r="Q7" s="108">
        <v>4940</v>
      </c>
      <c r="R7" s="108">
        <v>15359</v>
      </c>
      <c r="S7" s="202"/>
    </row>
    <row r="8" spans="1:98" ht="22.2" customHeight="1" thickTop="1" x14ac:dyDescent="0.3">
      <c r="B8" s="58" t="s">
        <v>6</v>
      </c>
      <c r="C8" s="79">
        <v>51</v>
      </c>
      <c r="D8" s="80">
        <v>111</v>
      </c>
      <c r="E8" s="80">
        <v>0</v>
      </c>
      <c r="F8" s="97">
        <v>0</v>
      </c>
      <c r="G8" s="109">
        <v>162</v>
      </c>
      <c r="H8" s="79">
        <v>399</v>
      </c>
      <c r="I8" s="80">
        <v>1193</v>
      </c>
      <c r="J8" s="80">
        <v>42</v>
      </c>
      <c r="K8" s="97">
        <v>0</v>
      </c>
      <c r="L8" s="109">
        <v>1634</v>
      </c>
      <c r="M8" s="79">
        <v>206</v>
      </c>
      <c r="N8" s="80">
        <v>587</v>
      </c>
      <c r="O8" s="80">
        <v>26</v>
      </c>
      <c r="P8" s="80">
        <v>0</v>
      </c>
      <c r="Q8" s="109">
        <v>819</v>
      </c>
      <c r="R8" s="109">
        <v>2615</v>
      </c>
      <c r="S8" s="202"/>
    </row>
    <row r="9" spans="1:98" ht="22.2" customHeight="1" x14ac:dyDescent="0.3">
      <c r="B9" s="64" t="s">
        <v>7</v>
      </c>
      <c r="C9" s="79">
        <v>43</v>
      </c>
      <c r="D9" s="80">
        <v>39</v>
      </c>
      <c r="E9" s="80">
        <v>0</v>
      </c>
      <c r="F9" s="97">
        <v>0</v>
      </c>
      <c r="G9" s="109">
        <v>82</v>
      </c>
      <c r="H9" s="79">
        <v>211</v>
      </c>
      <c r="I9" s="80">
        <v>389</v>
      </c>
      <c r="J9" s="80">
        <v>6</v>
      </c>
      <c r="K9" s="97">
        <v>0</v>
      </c>
      <c r="L9" s="109">
        <v>606</v>
      </c>
      <c r="M9" s="79">
        <v>114</v>
      </c>
      <c r="N9" s="80">
        <v>219</v>
      </c>
      <c r="O9" s="80">
        <v>11</v>
      </c>
      <c r="P9" s="80">
        <v>0</v>
      </c>
      <c r="Q9" s="109">
        <v>344</v>
      </c>
      <c r="R9" s="109">
        <v>1032</v>
      </c>
      <c r="S9" s="202"/>
    </row>
    <row r="10" spans="1:98" ht="22.2" customHeight="1" x14ac:dyDescent="0.3">
      <c r="B10" s="64" t="s">
        <v>8</v>
      </c>
      <c r="C10" s="79">
        <v>75</v>
      </c>
      <c r="D10" s="80">
        <v>111</v>
      </c>
      <c r="E10" s="80">
        <v>0</v>
      </c>
      <c r="F10" s="97">
        <v>0</v>
      </c>
      <c r="G10" s="109">
        <v>186</v>
      </c>
      <c r="H10" s="79">
        <v>442</v>
      </c>
      <c r="I10" s="80">
        <v>821</v>
      </c>
      <c r="J10" s="80">
        <v>22</v>
      </c>
      <c r="K10" s="97">
        <v>0</v>
      </c>
      <c r="L10" s="109">
        <v>1285</v>
      </c>
      <c r="M10" s="79">
        <v>207</v>
      </c>
      <c r="N10" s="80">
        <v>448</v>
      </c>
      <c r="O10" s="80">
        <v>30</v>
      </c>
      <c r="P10" s="80">
        <v>0</v>
      </c>
      <c r="Q10" s="109">
        <v>685</v>
      </c>
      <c r="R10" s="109">
        <v>2156</v>
      </c>
      <c r="S10" s="202"/>
    </row>
    <row r="11" spans="1:98" ht="22.2" customHeight="1" x14ac:dyDescent="0.3">
      <c r="B11" s="64" t="s">
        <v>9</v>
      </c>
      <c r="C11" s="79">
        <v>26</v>
      </c>
      <c r="D11" s="80">
        <v>41</v>
      </c>
      <c r="E11" s="80">
        <v>0</v>
      </c>
      <c r="F11" s="97">
        <v>0</v>
      </c>
      <c r="G11" s="109">
        <v>67</v>
      </c>
      <c r="H11" s="79">
        <v>187</v>
      </c>
      <c r="I11" s="80">
        <v>386</v>
      </c>
      <c r="J11" s="80">
        <v>11</v>
      </c>
      <c r="K11" s="97">
        <v>0</v>
      </c>
      <c r="L11" s="109">
        <v>584</v>
      </c>
      <c r="M11" s="79">
        <v>81</v>
      </c>
      <c r="N11" s="80">
        <v>221</v>
      </c>
      <c r="O11" s="80">
        <v>15</v>
      </c>
      <c r="P11" s="80">
        <v>0</v>
      </c>
      <c r="Q11" s="109">
        <v>317</v>
      </c>
      <c r="R11" s="109">
        <v>968</v>
      </c>
      <c r="S11" s="202"/>
    </row>
    <row r="12" spans="1:98" ht="22.2" customHeight="1" thickBot="1" x14ac:dyDescent="0.35">
      <c r="B12" s="64" t="s">
        <v>10</v>
      </c>
      <c r="C12" s="79">
        <v>82</v>
      </c>
      <c r="D12" s="80">
        <v>103</v>
      </c>
      <c r="E12" s="80">
        <v>2</v>
      </c>
      <c r="F12" s="97">
        <v>0</v>
      </c>
      <c r="G12" s="109">
        <v>187</v>
      </c>
      <c r="H12" s="79">
        <v>362</v>
      </c>
      <c r="I12" s="80">
        <v>598</v>
      </c>
      <c r="J12" s="80">
        <v>9</v>
      </c>
      <c r="K12" s="97">
        <v>0</v>
      </c>
      <c r="L12" s="109">
        <v>969</v>
      </c>
      <c r="M12" s="79">
        <v>178</v>
      </c>
      <c r="N12" s="80">
        <v>332</v>
      </c>
      <c r="O12" s="80">
        <v>12</v>
      </c>
      <c r="P12" s="80">
        <v>0</v>
      </c>
      <c r="Q12" s="109">
        <v>522</v>
      </c>
      <c r="R12" s="109">
        <v>1678</v>
      </c>
      <c r="S12" s="202"/>
    </row>
    <row r="13" spans="1:98" ht="22.2" customHeight="1" thickTop="1" thickBot="1" x14ac:dyDescent="0.35">
      <c r="B13" s="51" t="s">
        <v>11</v>
      </c>
      <c r="C13" s="52">
        <v>277</v>
      </c>
      <c r="D13" s="54">
        <v>405</v>
      </c>
      <c r="E13" s="54">
        <v>2</v>
      </c>
      <c r="F13" s="107">
        <v>0</v>
      </c>
      <c r="G13" s="108">
        <v>684</v>
      </c>
      <c r="H13" s="52">
        <v>1601</v>
      </c>
      <c r="I13" s="54">
        <v>3387</v>
      </c>
      <c r="J13" s="54">
        <v>90</v>
      </c>
      <c r="K13" s="107">
        <v>0</v>
      </c>
      <c r="L13" s="108">
        <v>5078</v>
      </c>
      <c r="M13" s="52">
        <v>786</v>
      </c>
      <c r="N13" s="54">
        <v>1807</v>
      </c>
      <c r="O13" s="54">
        <v>94</v>
      </c>
      <c r="P13" s="107">
        <v>0</v>
      </c>
      <c r="Q13" s="108">
        <v>2687</v>
      </c>
      <c r="R13" s="108">
        <v>8449</v>
      </c>
      <c r="S13" s="203"/>
    </row>
    <row r="14" spans="1:98" ht="22.2" customHeight="1" thickTop="1" x14ac:dyDescent="0.3">
      <c r="B14" s="64" t="s">
        <v>12</v>
      </c>
      <c r="C14" s="79">
        <v>6</v>
      </c>
      <c r="D14" s="80">
        <v>33</v>
      </c>
      <c r="E14" s="80">
        <v>0</v>
      </c>
      <c r="F14" s="97">
        <v>0</v>
      </c>
      <c r="G14" s="109">
        <v>39</v>
      </c>
      <c r="H14" s="79">
        <v>68</v>
      </c>
      <c r="I14" s="80">
        <v>224</v>
      </c>
      <c r="J14" s="80">
        <v>13</v>
      </c>
      <c r="K14" s="97">
        <v>0</v>
      </c>
      <c r="L14" s="109">
        <v>305</v>
      </c>
      <c r="M14" s="79">
        <v>25</v>
      </c>
      <c r="N14" s="80">
        <v>110</v>
      </c>
      <c r="O14" s="80">
        <v>5</v>
      </c>
      <c r="P14" s="80">
        <v>0</v>
      </c>
      <c r="Q14" s="109">
        <v>140</v>
      </c>
      <c r="R14" s="109">
        <v>484</v>
      </c>
      <c r="S14" s="202"/>
    </row>
    <row r="15" spans="1:98" ht="22.2" customHeight="1" x14ac:dyDescent="0.3">
      <c r="B15" s="64" t="s">
        <v>13</v>
      </c>
      <c r="C15" s="79">
        <v>46</v>
      </c>
      <c r="D15" s="80">
        <v>148</v>
      </c>
      <c r="E15" s="80">
        <v>2</v>
      </c>
      <c r="F15" s="97">
        <v>0</v>
      </c>
      <c r="G15" s="109">
        <v>196</v>
      </c>
      <c r="H15" s="79">
        <v>360</v>
      </c>
      <c r="I15" s="80">
        <v>1316</v>
      </c>
      <c r="J15" s="80">
        <v>68</v>
      </c>
      <c r="K15" s="97">
        <v>0</v>
      </c>
      <c r="L15" s="109">
        <v>1744</v>
      </c>
      <c r="M15" s="79">
        <v>156</v>
      </c>
      <c r="N15" s="80">
        <v>521</v>
      </c>
      <c r="O15" s="80">
        <v>55</v>
      </c>
      <c r="P15" s="80">
        <v>0</v>
      </c>
      <c r="Q15" s="109">
        <v>732</v>
      </c>
      <c r="R15" s="109">
        <v>2672</v>
      </c>
      <c r="S15" s="202"/>
    </row>
    <row r="16" spans="1:98" ht="22.2" customHeight="1" x14ac:dyDescent="0.3">
      <c r="B16" s="64" t="s">
        <v>14</v>
      </c>
      <c r="C16" s="79">
        <v>63</v>
      </c>
      <c r="D16" s="80">
        <v>86</v>
      </c>
      <c r="E16" s="80">
        <v>3</v>
      </c>
      <c r="F16" s="97">
        <v>0</v>
      </c>
      <c r="G16" s="109">
        <v>152</v>
      </c>
      <c r="H16" s="79">
        <v>490</v>
      </c>
      <c r="I16" s="80">
        <v>1055</v>
      </c>
      <c r="J16" s="80">
        <v>65</v>
      </c>
      <c r="K16" s="97">
        <v>0</v>
      </c>
      <c r="L16" s="109">
        <v>1610</v>
      </c>
      <c r="M16" s="79">
        <v>211</v>
      </c>
      <c r="N16" s="80">
        <v>471</v>
      </c>
      <c r="O16" s="80">
        <v>53</v>
      </c>
      <c r="P16" s="80">
        <v>1</v>
      </c>
      <c r="Q16" s="109">
        <v>736</v>
      </c>
      <c r="R16" s="109">
        <v>2498</v>
      </c>
      <c r="S16" s="202"/>
    </row>
    <row r="17" spans="2:146" ht="22.2" customHeight="1" x14ac:dyDescent="0.3">
      <c r="B17" s="64" t="s">
        <v>15</v>
      </c>
      <c r="C17" s="79">
        <v>13</v>
      </c>
      <c r="D17" s="80">
        <v>27</v>
      </c>
      <c r="E17" s="80">
        <v>0</v>
      </c>
      <c r="F17" s="97">
        <v>0</v>
      </c>
      <c r="G17" s="109">
        <v>40</v>
      </c>
      <c r="H17" s="79">
        <v>93</v>
      </c>
      <c r="I17" s="80">
        <v>191</v>
      </c>
      <c r="J17" s="80">
        <v>8</v>
      </c>
      <c r="K17" s="97">
        <v>0</v>
      </c>
      <c r="L17" s="109">
        <v>292</v>
      </c>
      <c r="M17" s="79">
        <v>29</v>
      </c>
      <c r="N17" s="80">
        <v>85</v>
      </c>
      <c r="O17" s="80">
        <v>8</v>
      </c>
      <c r="P17" s="80">
        <v>0</v>
      </c>
      <c r="Q17" s="109">
        <v>122</v>
      </c>
      <c r="R17" s="109">
        <v>454</v>
      </c>
      <c r="S17" s="202"/>
    </row>
    <row r="18" spans="2:146" ht="22.2" customHeight="1" thickBot="1" x14ac:dyDescent="0.35">
      <c r="B18" s="58" t="s">
        <v>16</v>
      </c>
      <c r="C18" s="79">
        <v>15</v>
      </c>
      <c r="D18" s="80">
        <v>34</v>
      </c>
      <c r="E18" s="80">
        <v>0</v>
      </c>
      <c r="F18" s="97">
        <v>0</v>
      </c>
      <c r="G18" s="109">
        <v>49</v>
      </c>
      <c r="H18" s="79">
        <v>176</v>
      </c>
      <c r="I18" s="80">
        <v>400</v>
      </c>
      <c r="J18" s="80">
        <v>28</v>
      </c>
      <c r="K18" s="97">
        <v>0</v>
      </c>
      <c r="L18" s="109">
        <v>604</v>
      </c>
      <c r="M18" s="79">
        <v>91</v>
      </c>
      <c r="N18" s="80">
        <v>253</v>
      </c>
      <c r="O18" s="80">
        <v>33</v>
      </c>
      <c r="P18" s="80">
        <v>0</v>
      </c>
      <c r="Q18" s="109">
        <v>377</v>
      </c>
      <c r="R18" s="109">
        <v>1030</v>
      </c>
      <c r="S18" s="202"/>
    </row>
    <row r="19" spans="2:146" ht="22.2" customHeight="1" thickTop="1" thickBot="1" x14ac:dyDescent="0.35">
      <c r="B19" s="51" t="s">
        <v>17</v>
      </c>
      <c r="C19" s="52">
        <v>143</v>
      </c>
      <c r="D19" s="54">
        <v>328</v>
      </c>
      <c r="E19" s="54">
        <v>5</v>
      </c>
      <c r="F19" s="107">
        <v>0</v>
      </c>
      <c r="G19" s="108">
        <v>476</v>
      </c>
      <c r="H19" s="52">
        <v>1187</v>
      </c>
      <c r="I19" s="54">
        <v>3186</v>
      </c>
      <c r="J19" s="54">
        <v>182</v>
      </c>
      <c r="K19" s="107">
        <v>0</v>
      </c>
      <c r="L19" s="108">
        <v>4555</v>
      </c>
      <c r="M19" s="52">
        <v>512</v>
      </c>
      <c r="N19" s="54">
        <v>1440</v>
      </c>
      <c r="O19" s="54">
        <v>154</v>
      </c>
      <c r="P19" s="107">
        <v>1</v>
      </c>
      <c r="Q19" s="108">
        <v>2107</v>
      </c>
      <c r="R19" s="108">
        <v>7138</v>
      </c>
    </row>
    <row r="20" spans="2:146" ht="22.2" customHeight="1" thickTop="1" thickBot="1" x14ac:dyDescent="0.35">
      <c r="B20" s="66" t="s">
        <v>19</v>
      </c>
      <c r="C20" s="82">
        <v>718</v>
      </c>
      <c r="D20" s="83">
        <v>1203</v>
      </c>
      <c r="E20" s="83">
        <v>17</v>
      </c>
      <c r="F20" s="99">
        <v>0</v>
      </c>
      <c r="G20" s="110">
        <v>1938</v>
      </c>
      <c r="H20" s="82">
        <v>6191</v>
      </c>
      <c r="I20" s="83">
        <v>12396</v>
      </c>
      <c r="J20" s="83">
        <v>686</v>
      </c>
      <c r="K20" s="99">
        <v>1</v>
      </c>
      <c r="L20" s="110">
        <v>19274</v>
      </c>
      <c r="M20" s="82">
        <v>3004</v>
      </c>
      <c r="N20" s="83">
        <v>6139</v>
      </c>
      <c r="O20" s="83">
        <v>589</v>
      </c>
      <c r="P20" s="99">
        <v>2</v>
      </c>
      <c r="Q20" s="110">
        <v>9734</v>
      </c>
      <c r="R20" s="110">
        <v>30946</v>
      </c>
      <c r="S20" s="204"/>
    </row>
    <row r="21" spans="2:146" s="48" customFormat="1" ht="22.2" customHeight="1" thickTop="1" thickBot="1" x14ac:dyDescent="0.35">
      <c r="B21" s="85"/>
      <c r="C21" s="73"/>
      <c r="D21" s="73"/>
      <c r="E21" s="73"/>
      <c r="F21" s="73"/>
      <c r="G21" s="89"/>
      <c r="H21" s="73"/>
      <c r="I21" s="73"/>
      <c r="J21" s="73"/>
      <c r="K21" s="73"/>
      <c r="L21" s="89"/>
      <c r="M21" s="73"/>
      <c r="N21" s="73"/>
      <c r="O21" s="73"/>
      <c r="P21" s="73"/>
      <c r="Q21" s="89"/>
      <c r="R21" s="73"/>
      <c r="S21" s="201"/>
    </row>
    <row r="22" spans="2:146" ht="22.2" customHeight="1" thickTop="1" thickBot="1" x14ac:dyDescent="0.35">
      <c r="B22" s="86" t="s">
        <v>23</v>
      </c>
      <c r="C22" s="87"/>
      <c r="D22" s="88"/>
      <c r="E22" s="73"/>
      <c r="F22" s="88"/>
      <c r="G22" s="73"/>
      <c r="H22" s="88"/>
      <c r="I22" s="73"/>
      <c r="J22" s="89"/>
      <c r="K22" s="88"/>
      <c r="L22" s="73"/>
      <c r="M22" s="88"/>
      <c r="N22" s="73"/>
      <c r="O22" s="88"/>
      <c r="P22" s="73"/>
      <c r="Q22" s="110">
        <v>30946</v>
      </c>
      <c r="R22" s="73"/>
      <c r="S22" s="205"/>
      <c r="T22" s="89"/>
      <c r="U22" s="88"/>
      <c r="V22" s="73"/>
      <c r="W22" s="73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</row>
    <row r="23" spans="2:146" ht="22.2" customHeight="1" thickTop="1" thickBot="1" x14ac:dyDescent="0.35">
      <c r="B23" s="90" t="s">
        <v>94</v>
      </c>
      <c r="C23" s="91"/>
      <c r="D23" s="88"/>
      <c r="E23" s="73"/>
      <c r="F23" s="88"/>
      <c r="G23" s="73"/>
      <c r="H23" s="88"/>
      <c r="I23" s="73"/>
      <c r="J23" s="89"/>
      <c r="K23" s="88"/>
      <c r="L23" s="73"/>
      <c r="M23" s="88"/>
      <c r="N23" s="73"/>
      <c r="O23" s="88"/>
      <c r="P23" s="73"/>
      <c r="Q23" s="88"/>
      <c r="R23" s="73"/>
      <c r="S23" s="205"/>
      <c r="T23" s="89"/>
      <c r="U23" s="88"/>
      <c r="V23" s="73"/>
      <c r="W23" s="73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</row>
    <row r="24" spans="2:146" s="48" customFormat="1" ht="15" thickTop="1" x14ac:dyDescent="0.3">
      <c r="B24" s="102"/>
      <c r="C24" s="73"/>
      <c r="D24" s="73"/>
      <c r="E24" s="73"/>
      <c r="F24" s="73"/>
      <c r="G24" s="89"/>
      <c r="H24" s="73"/>
      <c r="I24" s="73"/>
      <c r="J24" s="73"/>
      <c r="K24" s="73"/>
      <c r="L24" s="89"/>
      <c r="M24" s="73"/>
      <c r="N24" s="73"/>
      <c r="O24" s="73"/>
      <c r="P24" s="73"/>
      <c r="Q24" s="89"/>
      <c r="R24" s="73"/>
      <c r="S24" s="201"/>
    </row>
    <row r="25" spans="2:146" s="48" customFormat="1" x14ac:dyDescent="0.3">
      <c r="B25" s="73"/>
      <c r="C25" s="73"/>
      <c r="D25" s="73"/>
      <c r="E25" s="73"/>
      <c r="F25" s="73"/>
      <c r="G25" s="89"/>
      <c r="H25" s="73"/>
      <c r="I25" s="73"/>
      <c r="J25" s="73"/>
      <c r="K25" s="73"/>
      <c r="L25" s="89"/>
      <c r="M25" s="73"/>
      <c r="N25" s="73"/>
      <c r="O25" s="73"/>
      <c r="P25" s="73"/>
      <c r="Q25" s="89"/>
      <c r="R25" s="73"/>
      <c r="S25" s="201"/>
    </row>
    <row r="26" spans="2:146" s="48" customFormat="1" x14ac:dyDescent="0.3">
      <c r="S26" s="201"/>
    </row>
    <row r="27" spans="2:146" s="48" customFormat="1" x14ac:dyDescent="0.3">
      <c r="S27" s="201"/>
    </row>
    <row r="28" spans="2:146" s="48" customFormat="1" x14ac:dyDescent="0.3">
      <c r="S28" s="201"/>
    </row>
    <row r="29" spans="2:146" s="48" customFormat="1" x14ac:dyDescent="0.3">
      <c r="S29" s="201"/>
    </row>
    <row r="30" spans="2:146" s="48" customFormat="1" x14ac:dyDescent="0.3">
      <c r="S30" s="201"/>
    </row>
    <row r="31" spans="2:146" s="48" customFormat="1" x14ac:dyDescent="0.3">
      <c r="S31" s="201"/>
    </row>
    <row r="32" spans="2:146" s="48" customFormat="1" x14ac:dyDescent="0.3">
      <c r="S32" s="201"/>
    </row>
    <row r="33" spans="19:19" s="48" customFormat="1" x14ac:dyDescent="0.3">
      <c r="S33" s="201"/>
    </row>
    <row r="34" spans="19:19" s="48" customFormat="1" x14ac:dyDescent="0.3">
      <c r="S34" s="201"/>
    </row>
    <row r="35" spans="19:19" s="48" customFormat="1" x14ac:dyDescent="0.3">
      <c r="S35" s="201"/>
    </row>
    <row r="36" spans="19:19" s="48" customFormat="1" x14ac:dyDescent="0.3">
      <c r="S36" s="201"/>
    </row>
    <row r="37" spans="19:19" s="48" customFormat="1" x14ac:dyDescent="0.3">
      <c r="S37" s="201"/>
    </row>
    <row r="38" spans="19:19" s="48" customFormat="1" x14ac:dyDescent="0.3">
      <c r="S38" s="201"/>
    </row>
    <row r="39" spans="19:19" s="48" customFormat="1" x14ac:dyDescent="0.3">
      <c r="S39" s="201"/>
    </row>
    <row r="40" spans="19:19" s="48" customFormat="1" x14ac:dyDescent="0.3">
      <c r="S40" s="201"/>
    </row>
    <row r="41" spans="19:19" s="48" customFormat="1" x14ac:dyDescent="0.3">
      <c r="S41" s="201"/>
    </row>
    <row r="42" spans="19:19" s="48" customFormat="1" x14ac:dyDescent="0.3">
      <c r="S42" s="201"/>
    </row>
    <row r="43" spans="19:19" s="48" customFormat="1" x14ac:dyDescent="0.3">
      <c r="S43" s="201"/>
    </row>
    <row r="44" spans="19:19" s="48" customFormat="1" x14ac:dyDescent="0.3">
      <c r="S44" s="201"/>
    </row>
    <row r="45" spans="19:19" s="48" customFormat="1" x14ac:dyDescent="0.3">
      <c r="S45" s="201"/>
    </row>
    <row r="46" spans="19:19" s="48" customFormat="1" x14ac:dyDescent="0.3">
      <c r="S46" s="201"/>
    </row>
    <row r="47" spans="19:19" s="48" customFormat="1" x14ac:dyDescent="0.3">
      <c r="S47" s="201"/>
    </row>
    <row r="48" spans="19:19" s="48" customFormat="1" x14ac:dyDescent="0.3">
      <c r="S48" s="201"/>
    </row>
    <row r="49" spans="19:19" s="48" customFormat="1" x14ac:dyDescent="0.3">
      <c r="S49" s="201"/>
    </row>
    <row r="50" spans="19:19" s="48" customFormat="1" x14ac:dyDescent="0.3">
      <c r="S50" s="201"/>
    </row>
    <row r="51" spans="19:19" s="48" customFormat="1" x14ac:dyDescent="0.3">
      <c r="S51" s="201"/>
    </row>
    <row r="52" spans="19:19" s="48" customFormat="1" x14ac:dyDescent="0.3">
      <c r="S52" s="201"/>
    </row>
    <row r="53" spans="19:19" s="48" customFormat="1" x14ac:dyDescent="0.3">
      <c r="S53" s="201"/>
    </row>
    <row r="54" spans="19:19" s="48" customFormat="1" x14ac:dyDescent="0.3">
      <c r="S54" s="201"/>
    </row>
    <row r="55" spans="19:19" s="48" customFormat="1" x14ac:dyDescent="0.3">
      <c r="S55" s="201"/>
    </row>
    <row r="56" spans="19:19" s="48" customFormat="1" x14ac:dyDescent="0.3">
      <c r="S56" s="201"/>
    </row>
    <row r="57" spans="19:19" s="48" customFormat="1" x14ac:dyDescent="0.3">
      <c r="S57" s="201"/>
    </row>
    <row r="58" spans="19:19" s="48" customFormat="1" x14ac:dyDescent="0.3">
      <c r="S58" s="201"/>
    </row>
    <row r="59" spans="19:19" s="48" customFormat="1" x14ac:dyDescent="0.3">
      <c r="S59" s="201"/>
    </row>
    <row r="60" spans="19:19" s="48" customFormat="1" x14ac:dyDescent="0.3">
      <c r="S60" s="201"/>
    </row>
    <row r="61" spans="19:19" s="48" customFormat="1" x14ac:dyDescent="0.3">
      <c r="S61" s="201"/>
    </row>
    <row r="62" spans="19:19" s="48" customFormat="1" x14ac:dyDescent="0.3">
      <c r="S62" s="201"/>
    </row>
    <row r="63" spans="19:19" s="48" customFormat="1" x14ac:dyDescent="0.3">
      <c r="S63" s="201"/>
    </row>
    <row r="64" spans="19:19" s="48" customFormat="1" x14ac:dyDescent="0.3">
      <c r="S64" s="201"/>
    </row>
    <row r="65" spans="19:19" s="48" customFormat="1" x14ac:dyDescent="0.3">
      <c r="S65" s="201"/>
    </row>
    <row r="66" spans="19:19" s="48" customFormat="1" x14ac:dyDescent="0.3">
      <c r="S66" s="201"/>
    </row>
    <row r="67" spans="19:19" s="48" customFormat="1" x14ac:dyDescent="0.3">
      <c r="S67" s="201"/>
    </row>
    <row r="68" spans="19:19" s="48" customFormat="1" x14ac:dyDescent="0.3">
      <c r="S68" s="201"/>
    </row>
    <row r="69" spans="19:19" s="48" customFormat="1" x14ac:dyDescent="0.3">
      <c r="S69" s="201"/>
    </row>
    <row r="70" spans="19:19" s="48" customFormat="1" x14ac:dyDescent="0.3">
      <c r="S70" s="201"/>
    </row>
    <row r="71" spans="19:19" s="48" customFormat="1" x14ac:dyDescent="0.3">
      <c r="S71" s="201"/>
    </row>
    <row r="72" spans="19:19" s="48" customFormat="1" x14ac:dyDescent="0.3">
      <c r="S72" s="201"/>
    </row>
    <row r="73" spans="19:19" s="48" customFormat="1" x14ac:dyDescent="0.3">
      <c r="S73" s="201"/>
    </row>
    <row r="74" spans="19:19" s="48" customFormat="1" x14ac:dyDescent="0.3">
      <c r="S74" s="201"/>
    </row>
    <row r="75" spans="19:19" s="48" customFormat="1" x14ac:dyDescent="0.3">
      <c r="S75" s="201"/>
    </row>
    <row r="76" spans="19:19" s="48" customFormat="1" x14ac:dyDescent="0.3">
      <c r="S76" s="201"/>
    </row>
    <row r="77" spans="19:19" s="48" customFormat="1" x14ac:dyDescent="0.3">
      <c r="S77" s="201"/>
    </row>
    <row r="78" spans="19:19" s="48" customFormat="1" x14ac:dyDescent="0.3">
      <c r="S78" s="201"/>
    </row>
    <row r="79" spans="19:19" s="48" customFormat="1" x14ac:dyDescent="0.3">
      <c r="S79" s="201"/>
    </row>
    <row r="80" spans="19:19" s="48" customFormat="1" x14ac:dyDescent="0.3">
      <c r="S80" s="201"/>
    </row>
    <row r="81" spans="19:19" s="48" customFormat="1" x14ac:dyDescent="0.3">
      <c r="S81" s="201"/>
    </row>
    <row r="82" spans="19:19" s="48" customFormat="1" x14ac:dyDescent="0.3">
      <c r="S82" s="201"/>
    </row>
    <row r="83" spans="19:19" s="48" customFormat="1" x14ac:dyDescent="0.3">
      <c r="S83" s="201"/>
    </row>
    <row r="84" spans="19:19" s="48" customFormat="1" x14ac:dyDescent="0.3">
      <c r="S84" s="201"/>
    </row>
    <row r="85" spans="19:19" s="48" customFormat="1" x14ac:dyDescent="0.3">
      <c r="S85" s="201"/>
    </row>
    <row r="86" spans="19:19" s="48" customFormat="1" x14ac:dyDescent="0.3">
      <c r="S86" s="201"/>
    </row>
    <row r="87" spans="19:19" s="48" customFormat="1" x14ac:dyDescent="0.3">
      <c r="S87" s="201"/>
    </row>
    <row r="88" spans="19:19" s="48" customFormat="1" x14ac:dyDescent="0.3">
      <c r="S88" s="201"/>
    </row>
    <row r="89" spans="19:19" s="48" customFormat="1" x14ac:dyDescent="0.3">
      <c r="S89" s="201"/>
    </row>
    <row r="90" spans="19:19" s="48" customFormat="1" x14ac:dyDescent="0.3">
      <c r="S90" s="201"/>
    </row>
    <row r="91" spans="19:19" s="48" customFormat="1" x14ac:dyDescent="0.3">
      <c r="S91" s="201"/>
    </row>
    <row r="92" spans="19:19" s="48" customFormat="1" x14ac:dyDescent="0.3">
      <c r="S92" s="201"/>
    </row>
    <row r="93" spans="19:19" s="48" customFormat="1" x14ac:dyDescent="0.3">
      <c r="S93" s="201"/>
    </row>
    <row r="94" spans="19:19" s="48" customFormat="1" x14ac:dyDescent="0.3">
      <c r="S94" s="201"/>
    </row>
    <row r="95" spans="19:19" s="48" customFormat="1" x14ac:dyDescent="0.3">
      <c r="S95" s="201"/>
    </row>
    <row r="96" spans="19:19" s="48" customFormat="1" x14ac:dyDescent="0.3">
      <c r="S96" s="201"/>
    </row>
    <row r="97" spans="19:19" s="48" customFormat="1" x14ac:dyDescent="0.3">
      <c r="S97" s="201"/>
    </row>
    <row r="98" spans="19:19" s="48" customFormat="1" x14ac:dyDescent="0.3">
      <c r="S98" s="201"/>
    </row>
    <row r="99" spans="19:19" s="48" customFormat="1" x14ac:dyDescent="0.3">
      <c r="S99" s="201"/>
    </row>
    <row r="100" spans="19:19" s="48" customFormat="1" x14ac:dyDescent="0.3">
      <c r="S100" s="201"/>
    </row>
    <row r="101" spans="19:19" s="48" customFormat="1" x14ac:dyDescent="0.3">
      <c r="S101" s="201"/>
    </row>
    <row r="102" spans="19:19" s="48" customFormat="1" x14ac:dyDescent="0.3">
      <c r="S102" s="201"/>
    </row>
    <row r="103" spans="19:19" s="48" customFormat="1" x14ac:dyDescent="0.3">
      <c r="S103" s="201"/>
    </row>
    <row r="104" spans="19:19" s="48" customFormat="1" x14ac:dyDescent="0.3">
      <c r="S104" s="201"/>
    </row>
    <row r="105" spans="19:19" s="48" customFormat="1" x14ac:dyDescent="0.3">
      <c r="S105" s="201"/>
    </row>
    <row r="106" spans="19:19" s="48" customFormat="1" x14ac:dyDescent="0.3">
      <c r="S106" s="201"/>
    </row>
    <row r="107" spans="19:19" s="48" customFormat="1" x14ac:dyDescent="0.3">
      <c r="S107" s="201"/>
    </row>
    <row r="108" spans="19:19" s="48" customFormat="1" x14ac:dyDescent="0.3">
      <c r="S108" s="201"/>
    </row>
    <row r="109" spans="19:19" s="48" customFormat="1" x14ac:dyDescent="0.3">
      <c r="S109" s="201"/>
    </row>
    <row r="110" spans="19:19" s="48" customFormat="1" x14ac:dyDescent="0.3">
      <c r="S110" s="201"/>
    </row>
    <row r="111" spans="19:19" s="48" customFormat="1" x14ac:dyDescent="0.3">
      <c r="S111" s="201"/>
    </row>
    <row r="112" spans="19:19" s="48" customFormat="1" x14ac:dyDescent="0.3">
      <c r="S112" s="201"/>
    </row>
    <row r="113" spans="19:19" s="48" customFormat="1" x14ac:dyDescent="0.3">
      <c r="S113" s="201"/>
    </row>
    <row r="114" spans="19:19" s="48" customFormat="1" x14ac:dyDescent="0.3">
      <c r="S114" s="201"/>
    </row>
    <row r="115" spans="19:19" s="48" customFormat="1" x14ac:dyDescent="0.3">
      <c r="S115" s="201"/>
    </row>
    <row r="116" spans="19:19" s="48" customFormat="1" x14ac:dyDescent="0.3">
      <c r="S116" s="201"/>
    </row>
    <row r="117" spans="19:19" s="48" customFormat="1" x14ac:dyDescent="0.3">
      <c r="S117" s="201"/>
    </row>
    <row r="118" spans="19:19" s="48" customFormat="1" x14ac:dyDescent="0.3">
      <c r="S118" s="201"/>
    </row>
    <row r="119" spans="19:19" s="48" customFormat="1" x14ac:dyDescent="0.3">
      <c r="S119" s="201"/>
    </row>
    <row r="120" spans="19:19" s="48" customFormat="1" x14ac:dyDescent="0.3">
      <c r="S120" s="201"/>
    </row>
    <row r="121" spans="19:19" s="48" customFormat="1" x14ac:dyDescent="0.3">
      <c r="S121" s="201"/>
    </row>
    <row r="122" spans="19:19" s="48" customFormat="1" x14ac:dyDescent="0.3">
      <c r="S122" s="201"/>
    </row>
    <row r="123" spans="19:19" s="48" customFormat="1" x14ac:dyDescent="0.3">
      <c r="S123" s="201"/>
    </row>
    <row r="124" spans="19:19" s="48" customFormat="1" x14ac:dyDescent="0.3">
      <c r="S124" s="201"/>
    </row>
    <row r="125" spans="19:19" s="48" customFormat="1" x14ac:dyDescent="0.3">
      <c r="S125" s="201"/>
    </row>
    <row r="126" spans="19:19" s="48" customFormat="1" x14ac:dyDescent="0.3">
      <c r="S126" s="201"/>
    </row>
    <row r="127" spans="19:19" s="48" customFormat="1" x14ac:dyDescent="0.3">
      <c r="S127" s="201"/>
    </row>
    <row r="128" spans="19:19" s="48" customFormat="1" x14ac:dyDescent="0.3">
      <c r="S128" s="201"/>
    </row>
    <row r="129" spans="19:19" s="48" customFormat="1" x14ac:dyDescent="0.3">
      <c r="S129" s="201"/>
    </row>
    <row r="130" spans="19:19" s="48" customFormat="1" x14ac:dyDescent="0.3">
      <c r="S130" s="201"/>
    </row>
    <row r="131" spans="19:19" s="48" customFormat="1" x14ac:dyDescent="0.3">
      <c r="S131" s="201"/>
    </row>
    <row r="132" spans="19:19" s="48" customFormat="1" x14ac:dyDescent="0.3">
      <c r="S132" s="201"/>
    </row>
    <row r="133" spans="19:19" s="48" customFormat="1" x14ac:dyDescent="0.3">
      <c r="S133" s="201"/>
    </row>
    <row r="134" spans="19:19" s="48" customFormat="1" x14ac:dyDescent="0.3">
      <c r="S134" s="201"/>
    </row>
    <row r="135" spans="19:19" s="48" customFormat="1" x14ac:dyDescent="0.3">
      <c r="S135" s="201"/>
    </row>
    <row r="136" spans="19:19" s="48" customFormat="1" x14ac:dyDescent="0.3">
      <c r="S136" s="201"/>
    </row>
    <row r="137" spans="19:19" s="48" customFormat="1" x14ac:dyDescent="0.3">
      <c r="S137" s="201"/>
    </row>
    <row r="138" spans="19:19" s="48" customFormat="1" x14ac:dyDescent="0.3">
      <c r="S138" s="201"/>
    </row>
    <row r="139" spans="19:19" s="48" customFormat="1" x14ac:dyDescent="0.3">
      <c r="S139" s="201"/>
    </row>
    <row r="140" spans="19:19" s="48" customFormat="1" x14ac:dyDescent="0.3">
      <c r="S140" s="201"/>
    </row>
    <row r="141" spans="19:19" s="48" customFormat="1" x14ac:dyDescent="0.3">
      <c r="S141" s="201"/>
    </row>
    <row r="142" spans="19:19" s="48" customFormat="1" x14ac:dyDescent="0.3">
      <c r="S142" s="201"/>
    </row>
    <row r="143" spans="19:19" s="48" customFormat="1" x14ac:dyDescent="0.3">
      <c r="S143" s="201"/>
    </row>
    <row r="144" spans="19:19" s="48" customFormat="1" x14ac:dyDescent="0.3">
      <c r="S144" s="201"/>
    </row>
    <row r="145" spans="19:19" s="48" customFormat="1" x14ac:dyDescent="0.3">
      <c r="S145" s="201"/>
    </row>
    <row r="146" spans="19:19" s="48" customFormat="1" x14ac:dyDescent="0.3">
      <c r="S146" s="201"/>
    </row>
    <row r="147" spans="19:19" s="48" customFormat="1" x14ac:dyDescent="0.3">
      <c r="S147" s="201"/>
    </row>
    <row r="148" spans="19:19" s="48" customFormat="1" x14ac:dyDescent="0.3">
      <c r="S148" s="201"/>
    </row>
    <row r="149" spans="19:19" s="48" customFormat="1" x14ac:dyDescent="0.3">
      <c r="S149" s="201"/>
    </row>
    <row r="150" spans="19:19" s="48" customFormat="1" x14ac:dyDescent="0.3">
      <c r="S150" s="201"/>
    </row>
    <row r="151" spans="19:19" s="48" customFormat="1" x14ac:dyDescent="0.3">
      <c r="S151" s="201"/>
    </row>
    <row r="152" spans="19:19" s="48" customFormat="1" x14ac:dyDescent="0.3">
      <c r="S152" s="201"/>
    </row>
    <row r="153" spans="19:19" s="48" customFormat="1" x14ac:dyDescent="0.3">
      <c r="S153" s="201"/>
    </row>
    <row r="154" spans="19:19" s="48" customFormat="1" x14ac:dyDescent="0.3">
      <c r="S154" s="201"/>
    </row>
    <row r="155" spans="19:19" s="48" customFormat="1" x14ac:dyDescent="0.3">
      <c r="S155" s="201"/>
    </row>
    <row r="156" spans="19:19" s="48" customFormat="1" x14ac:dyDescent="0.3">
      <c r="S156" s="201"/>
    </row>
    <row r="157" spans="19:19" s="48" customFormat="1" x14ac:dyDescent="0.3">
      <c r="S157" s="201"/>
    </row>
    <row r="158" spans="19:19" s="48" customFormat="1" x14ac:dyDescent="0.3">
      <c r="S158" s="201"/>
    </row>
    <row r="159" spans="19:19" s="48" customFormat="1" x14ac:dyDescent="0.3">
      <c r="S159" s="201"/>
    </row>
    <row r="160" spans="19:19" s="48" customFormat="1" x14ac:dyDescent="0.3">
      <c r="S160" s="201"/>
    </row>
    <row r="161" spans="19:19" s="48" customFormat="1" x14ac:dyDescent="0.3">
      <c r="S161" s="201"/>
    </row>
    <row r="162" spans="19:19" s="48" customFormat="1" x14ac:dyDescent="0.3">
      <c r="S162" s="201"/>
    </row>
    <row r="163" spans="19:19" s="48" customFormat="1" x14ac:dyDescent="0.3">
      <c r="S163" s="201"/>
    </row>
    <row r="164" spans="19:19" s="48" customFormat="1" x14ac:dyDescent="0.3">
      <c r="S164" s="201"/>
    </row>
    <row r="165" spans="19:19" s="48" customFormat="1" x14ac:dyDescent="0.3">
      <c r="S165" s="201"/>
    </row>
    <row r="166" spans="19:19" s="48" customFormat="1" x14ac:dyDescent="0.3">
      <c r="S166" s="201"/>
    </row>
    <row r="167" spans="19:19" s="48" customFormat="1" x14ac:dyDescent="0.3">
      <c r="S167" s="201"/>
    </row>
    <row r="168" spans="19:19" s="48" customFormat="1" x14ac:dyDescent="0.3">
      <c r="S168" s="201"/>
    </row>
    <row r="169" spans="19:19" s="48" customFormat="1" x14ac:dyDescent="0.3">
      <c r="S169" s="201"/>
    </row>
    <row r="170" spans="19:19" s="48" customFormat="1" x14ac:dyDescent="0.3">
      <c r="S170" s="201"/>
    </row>
    <row r="171" spans="19:19" s="48" customFormat="1" x14ac:dyDescent="0.3">
      <c r="S171" s="201"/>
    </row>
    <row r="172" spans="19:19" s="48" customFormat="1" x14ac:dyDescent="0.3">
      <c r="S172" s="201"/>
    </row>
    <row r="173" spans="19:19" s="48" customFormat="1" x14ac:dyDescent="0.3">
      <c r="S173" s="201"/>
    </row>
    <row r="174" spans="19:19" s="48" customFormat="1" x14ac:dyDescent="0.3">
      <c r="S174" s="201"/>
    </row>
    <row r="175" spans="19:19" s="48" customFormat="1" x14ac:dyDescent="0.3">
      <c r="S175" s="201"/>
    </row>
    <row r="176" spans="19:19" s="48" customFormat="1" x14ac:dyDescent="0.3">
      <c r="S176" s="201"/>
    </row>
    <row r="177" spans="19:19" s="48" customFormat="1" x14ac:dyDescent="0.3">
      <c r="S177" s="201"/>
    </row>
    <row r="178" spans="19:19" s="48" customFormat="1" x14ac:dyDescent="0.3">
      <c r="S178" s="201"/>
    </row>
    <row r="179" spans="19:19" s="48" customFormat="1" x14ac:dyDescent="0.3">
      <c r="S179" s="201"/>
    </row>
    <row r="180" spans="19:19" s="48" customFormat="1" x14ac:dyDescent="0.3">
      <c r="S180" s="201"/>
    </row>
    <row r="181" spans="19:19" s="48" customFormat="1" x14ac:dyDescent="0.3">
      <c r="S181" s="201"/>
    </row>
    <row r="182" spans="19:19" s="48" customFormat="1" x14ac:dyDescent="0.3">
      <c r="S182" s="201"/>
    </row>
    <row r="183" spans="19:19" s="48" customFormat="1" x14ac:dyDescent="0.3">
      <c r="S183" s="201"/>
    </row>
    <row r="184" spans="19:19" s="48" customFormat="1" x14ac:dyDescent="0.3">
      <c r="S184" s="201"/>
    </row>
    <row r="185" spans="19:19" s="48" customFormat="1" x14ac:dyDescent="0.3">
      <c r="S185" s="201"/>
    </row>
    <row r="186" spans="19:19" s="48" customFormat="1" x14ac:dyDescent="0.3">
      <c r="S186" s="201"/>
    </row>
    <row r="187" spans="19:19" s="48" customFormat="1" x14ac:dyDescent="0.3">
      <c r="S187" s="201"/>
    </row>
    <row r="188" spans="19:19" s="48" customFormat="1" x14ac:dyDescent="0.3">
      <c r="S188" s="201"/>
    </row>
    <row r="189" spans="19:19" s="48" customFormat="1" x14ac:dyDescent="0.3">
      <c r="S189" s="201"/>
    </row>
    <row r="190" spans="19:19" s="48" customFormat="1" x14ac:dyDescent="0.3">
      <c r="S190" s="201"/>
    </row>
    <row r="191" spans="19:19" s="48" customFormat="1" x14ac:dyDescent="0.3">
      <c r="S191" s="201"/>
    </row>
    <row r="192" spans="19:19" s="48" customFormat="1" x14ac:dyDescent="0.3">
      <c r="S192" s="201"/>
    </row>
    <row r="193" spans="19:19" s="48" customFormat="1" x14ac:dyDescent="0.3">
      <c r="S193" s="201"/>
    </row>
    <row r="194" spans="19:19" s="48" customFormat="1" x14ac:dyDescent="0.3">
      <c r="S194" s="201"/>
    </row>
    <row r="195" spans="19:19" s="48" customFormat="1" x14ac:dyDescent="0.3">
      <c r="S195" s="201"/>
    </row>
    <row r="196" spans="19:19" s="48" customFormat="1" x14ac:dyDescent="0.3">
      <c r="S196" s="201"/>
    </row>
    <row r="197" spans="19:19" s="48" customFormat="1" x14ac:dyDescent="0.3">
      <c r="S197" s="201"/>
    </row>
    <row r="198" spans="19:19" s="48" customFormat="1" x14ac:dyDescent="0.3">
      <c r="S198" s="201"/>
    </row>
    <row r="199" spans="19:19" s="48" customFormat="1" x14ac:dyDescent="0.3">
      <c r="S199" s="201"/>
    </row>
    <row r="200" spans="19:19" s="48" customFormat="1" x14ac:dyDescent="0.3">
      <c r="S200" s="201"/>
    </row>
    <row r="201" spans="19:19" s="48" customFormat="1" x14ac:dyDescent="0.3">
      <c r="S201" s="201"/>
    </row>
    <row r="202" spans="19:19" s="48" customFormat="1" x14ac:dyDescent="0.3">
      <c r="S202" s="201"/>
    </row>
    <row r="203" spans="19:19" s="48" customFormat="1" x14ac:dyDescent="0.3">
      <c r="S203" s="201"/>
    </row>
    <row r="204" spans="19:19" s="48" customFormat="1" x14ac:dyDescent="0.3">
      <c r="S204" s="201"/>
    </row>
    <row r="205" spans="19:19" s="48" customFormat="1" x14ac:dyDescent="0.3">
      <c r="S205" s="201"/>
    </row>
    <row r="206" spans="19:19" s="48" customFormat="1" x14ac:dyDescent="0.3">
      <c r="S206" s="201"/>
    </row>
    <row r="207" spans="19:19" s="48" customFormat="1" x14ac:dyDescent="0.3">
      <c r="S207" s="201"/>
    </row>
    <row r="208" spans="19:19" s="48" customFormat="1" x14ac:dyDescent="0.3">
      <c r="S208" s="201"/>
    </row>
    <row r="209" spans="19:19" s="48" customFormat="1" x14ac:dyDescent="0.3">
      <c r="S209" s="201"/>
    </row>
    <row r="210" spans="19:19" s="48" customFormat="1" x14ac:dyDescent="0.3">
      <c r="S210" s="201"/>
    </row>
    <row r="211" spans="19:19" s="48" customFormat="1" x14ac:dyDescent="0.3">
      <c r="S211" s="201"/>
    </row>
    <row r="212" spans="19:19" s="48" customFormat="1" x14ac:dyDescent="0.3">
      <c r="S212" s="201"/>
    </row>
    <row r="213" spans="19:19" s="48" customFormat="1" x14ac:dyDescent="0.3">
      <c r="S213" s="201"/>
    </row>
    <row r="214" spans="19:19" s="48" customFormat="1" x14ac:dyDescent="0.3">
      <c r="S214" s="201"/>
    </row>
    <row r="215" spans="19:19" s="48" customFormat="1" x14ac:dyDescent="0.3">
      <c r="S215" s="201"/>
    </row>
    <row r="216" spans="19:19" s="48" customFormat="1" x14ac:dyDescent="0.3">
      <c r="S216" s="201"/>
    </row>
    <row r="217" spans="19:19" s="48" customFormat="1" x14ac:dyDescent="0.3">
      <c r="S217" s="201"/>
    </row>
    <row r="218" spans="19:19" s="48" customFormat="1" x14ac:dyDescent="0.3">
      <c r="S218" s="201"/>
    </row>
    <row r="219" spans="19:19" s="48" customFormat="1" x14ac:dyDescent="0.3">
      <c r="S219" s="201"/>
    </row>
    <row r="220" spans="19:19" s="48" customFormat="1" x14ac:dyDescent="0.3">
      <c r="S220" s="201"/>
    </row>
    <row r="221" spans="19:19" s="48" customFormat="1" x14ac:dyDescent="0.3">
      <c r="S221" s="201"/>
    </row>
    <row r="222" spans="19:19" s="48" customFormat="1" x14ac:dyDescent="0.3">
      <c r="S222" s="201"/>
    </row>
    <row r="223" spans="19:19" s="48" customFormat="1" x14ac:dyDescent="0.3">
      <c r="S223" s="201"/>
    </row>
    <row r="224" spans="19:19" s="48" customFormat="1" x14ac:dyDescent="0.3">
      <c r="S224" s="201"/>
    </row>
    <row r="225" spans="19:19" s="48" customFormat="1" x14ac:dyDescent="0.3">
      <c r="S225" s="201"/>
    </row>
    <row r="226" spans="19:19" s="48" customFormat="1" x14ac:dyDescent="0.3">
      <c r="S226" s="201"/>
    </row>
    <row r="227" spans="19:19" s="48" customFormat="1" x14ac:dyDescent="0.3">
      <c r="S227" s="201"/>
    </row>
    <row r="228" spans="19:19" s="48" customFormat="1" x14ac:dyDescent="0.3">
      <c r="S228" s="201"/>
    </row>
    <row r="229" spans="19:19" s="48" customFormat="1" x14ac:dyDescent="0.3">
      <c r="S229" s="201"/>
    </row>
    <row r="230" spans="19:19" s="48" customFormat="1" x14ac:dyDescent="0.3">
      <c r="S230" s="201"/>
    </row>
    <row r="231" spans="19:19" s="48" customFormat="1" x14ac:dyDescent="0.3">
      <c r="S231" s="201"/>
    </row>
    <row r="232" spans="19:19" s="48" customFormat="1" x14ac:dyDescent="0.3">
      <c r="S232" s="201"/>
    </row>
    <row r="233" spans="19:19" s="48" customFormat="1" x14ac:dyDescent="0.3">
      <c r="S233" s="201"/>
    </row>
    <row r="234" spans="19:19" s="48" customFormat="1" x14ac:dyDescent="0.3">
      <c r="S234" s="201"/>
    </row>
    <row r="235" spans="19:19" s="48" customFormat="1" x14ac:dyDescent="0.3">
      <c r="S235" s="201"/>
    </row>
    <row r="236" spans="19:19" s="48" customFormat="1" x14ac:dyDescent="0.3">
      <c r="S236" s="201"/>
    </row>
    <row r="237" spans="19:19" s="48" customFormat="1" x14ac:dyDescent="0.3">
      <c r="S237" s="201"/>
    </row>
    <row r="238" spans="19:19" s="48" customFormat="1" x14ac:dyDescent="0.3">
      <c r="S238" s="201"/>
    </row>
    <row r="239" spans="19:19" s="48" customFormat="1" x14ac:dyDescent="0.3">
      <c r="S239" s="201"/>
    </row>
    <row r="240" spans="19:19" s="48" customFormat="1" x14ac:dyDescent="0.3">
      <c r="S240" s="201"/>
    </row>
    <row r="241" spans="19:19" s="48" customFormat="1" x14ac:dyDescent="0.3">
      <c r="S241" s="201"/>
    </row>
    <row r="242" spans="19:19" s="48" customFormat="1" x14ac:dyDescent="0.3">
      <c r="S242" s="201"/>
    </row>
    <row r="243" spans="19:19" s="48" customFormat="1" x14ac:dyDescent="0.3">
      <c r="S243" s="201"/>
    </row>
    <row r="244" spans="19:19" s="48" customFormat="1" x14ac:dyDescent="0.3">
      <c r="S244" s="201"/>
    </row>
    <row r="245" spans="19:19" s="48" customFormat="1" x14ac:dyDescent="0.3">
      <c r="S245" s="201"/>
    </row>
    <row r="246" spans="19:19" s="48" customFormat="1" x14ac:dyDescent="0.3">
      <c r="S246" s="201"/>
    </row>
    <row r="247" spans="19:19" s="48" customFormat="1" x14ac:dyDescent="0.3">
      <c r="S247" s="201"/>
    </row>
    <row r="248" spans="19:19" s="48" customFormat="1" x14ac:dyDescent="0.3">
      <c r="S248" s="201"/>
    </row>
    <row r="249" spans="19:19" s="48" customFormat="1" x14ac:dyDescent="0.3">
      <c r="S249" s="201"/>
    </row>
    <row r="250" spans="19:19" s="48" customFormat="1" x14ac:dyDescent="0.3">
      <c r="S250" s="201"/>
    </row>
    <row r="251" spans="19:19" s="48" customFormat="1" x14ac:dyDescent="0.3">
      <c r="S251" s="201"/>
    </row>
    <row r="252" spans="19:19" s="48" customFormat="1" x14ac:dyDescent="0.3">
      <c r="S252" s="201"/>
    </row>
    <row r="253" spans="19:19" s="48" customFormat="1" x14ac:dyDescent="0.3">
      <c r="S253" s="201"/>
    </row>
    <row r="254" spans="19:19" s="48" customFormat="1" x14ac:dyDescent="0.3">
      <c r="S254" s="201"/>
    </row>
    <row r="255" spans="19:19" s="48" customFormat="1" x14ac:dyDescent="0.3">
      <c r="S255" s="201"/>
    </row>
    <row r="256" spans="19:19" s="48" customFormat="1" x14ac:dyDescent="0.3">
      <c r="S256" s="201"/>
    </row>
    <row r="257" spans="19:19" s="48" customFormat="1" x14ac:dyDescent="0.3">
      <c r="S257" s="201"/>
    </row>
    <row r="258" spans="19:19" s="48" customFormat="1" x14ac:dyDescent="0.3">
      <c r="S258" s="201"/>
    </row>
    <row r="259" spans="19:19" s="48" customFormat="1" x14ac:dyDescent="0.3">
      <c r="S259" s="201"/>
    </row>
    <row r="260" spans="19:19" s="48" customFormat="1" x14ac:dyDescent="0.3">
      <c r="S260" s="201"/>
    </row>
    <row r="261" spans="19:19" s="48" customFormat="1" x14ac:dyDescent="0.3">
      <c r="S261" s="201"/>
    </row>
    <row r="262" spans="19:19" s="48" customFormat="1" x14ac:dyDescent="0.3">
      <c r="S262" s="201"/>
    </row>
    <row r="263" spans="19:19" s="48" customFormat="1" x14ac:dyDescent="0.3">
      <c r="S263" s="201"/>
    </row>
    <row r="264" spans="19:19" s="48" customFormat="1" x14ac:dyDescent="0.3">
      <c r="S264" s="201"/>
    </row>
    <row r="265" spans="19:19" s="48" customFormat="1" x14ac:dyDescent="0.3">
      <c r="S265" s="201"/>
    </row>
    <row r="266" spans="19:19" s="48" customFormat="1" x14ac:dyDescent="0.3">
      <c r="S266" s="201"/>
    </row>
    <row r="267" spans="19:19" s="48" customFormat="1" x14ac:dyDescent="0.3">
      <c r="S267" s="201"/>
    </row>
    <row r="268" spans="19:19" s="48" customFormat="1" x14ac:dyDescent="0.3">
      <c r="S268" s="201"/>
    </row>
    <row r="269" spans="19:19" s="48" customFormat="1" x14ac:dyDescent="0.3">
      <c r="S269" s="201"/>
    </row>
    <row r="270" spans="19:19" s="48" customFormat="1" x14ac:dyDescent="0.3">
      <c r="S270" s="201"/>
    </row>
    <row r="271" spans="19:19" s="48" customFormat="1" x14ac:dyDescent="0.3">
      <c r="S271" s="201"/>
    </row>
    <row r="272" spans="19:19" s="48" customFormat="1" x14ac:dyDescent="0.3">
      <c r="S272" s="201"/>
    </row>
    <row r="273" spans="19:19" s="48" customFormat="1" x14ac:dyDescent="0.3">
      <c r="S273" s="201"/>
    </row>
    <row r="274" spans="19:19" s="48" customFormat="1" x14ac:dyDescent="0.3">
      <c r="S274" s="201"/>
    </row>
    <row r="275" spans="19:19" s="48" customFormat="1" x14ac:dyDescent="0.3">
      <c r="S275" s="201"/>
    </row>
    <row r="276" spans="19:19" s="48" customFormat="1" x14ac:dyDescent="0.3">
      <c r="S276" s="201"/>
    </row>
    <row r="277" spans="19:19" s="48" customFormat="1" x14ac:dyDescent="0.3">
      <c r="S277" s="201"/>
    </row>
    <row r="278" spans="19:19" s="48" customFormat="1" x14ac:dyDescent="0.3">
      <c r="S278" s="201"/>
    </row>
    <row r="279" spans="19:19" s="48" customFormat="1" x14ac:dyDescent="0.3">
      <c r="S279" s="201"/>
    </row>
    <row r="280" spans="19:19" s="48" customFormat="1" x14ac:dyDescent="0.3">
      <c r="S280" s="201"/>
    </row>
    <row r="281" spans="19:19" s="48" customFormat="1" x14ac:dyDescent="0.3">
      <c r="S281" s="201"/>
    </row>
    <row r="282" spans="19:19" s="48" customFormat="1" x14ac:dyDescent="0.3">
      <c r="S282" s="201"/>
    </row>
    <row r="283" spans="19:19" s="48" customFormat="1" x14ac:dyDescent="0.3">
      <c r="S283" s="201"/>
    </row>
    <row r="284" spans="19:19" s="48" customFormat="1" x14ac:dyDescent="0.3">
      <c r="S284" s="201"/>
    </row>
    <row r="285" spans="19:19" s="48" customFormat="1" x14ac:dyDescent="0.3">
      <c r="S285" s="201"/>
    </row>
    <row r="286" spans="19:19" s="48" customFormat="1" x14ac:dyDescent="0.3">
      <c r="S286" s="201"/>
    </row>
    <row r="287" spans="19:19" s="48" customFormat="1" x14ac:dyDescent="0.3">
      <c r="S287" s="201"/>
    </row>
    <row r="288" spans="19:19" s="48" customFormat="1" x14ac:dyDescent="0.3">
      <c r="S288" s="201"/>
    </row>
    <row r="289" spans="19:19" s="48" customFormat="1" x14ac:dyDescent="0.3">
      <c r="S289" s="201"/>
    </row>
    <row r="290" spans="19:19" s="48" customFormat="1" x14ac:dyDescent="0.3">
      <c r="S290" s="201"/>
    </row>
    <row r="291" spans="19:19" s="48" customFormat="1" x14ac:dyDescent="0.3">
      <c r="S291" s="201"/>
    </row>
    <row r="292" spans="19:19" s="48" customFormat="1" x14ac:dyDescent="0.3">
      <c r="S292" s="201"/>
    </row>
    <row r="293" spans="19:19" s="48" customFormat="1" x14ac:dyDescent="0.3">
      <c r="S293" s="201"/>
    </row>
    <row r="294" spans="19:19" s="48" customFormat="1" x14ac:dyDescent="0.3">
      <c r="S294" s="201"/>
    </row>
    <row r="295" spans="19:19" s="48" customFormat="1" x14ac:dyDescent="0.3">
      <c r="S295" s="201"/>
    </row>
    <row r="296" spans="19:19" s="48" customFormat="1" x14ac:dyDescent="0.3">
      <c r="S296" s="201"/>
    </row>
    <row r="297" spans="19:19" s="48" customFormat="1" x14ac:dyDescent="0.3">
      <c r="S297" s="201"/>
    </row>
    <row r="298" spans="19:19" s="48" customFormat="1" x14ac:dyDescent="0.3">
      <c r="S298" s="201"/>
    </row>
    <row r="299" spans="19:19" s="48" customFormat="1" x14ac:dyDescent="0.3">
      <c r="S299" s="201"/>
    </row>
    <row r="300" spans="19:19" s="48" customFormat="1" x14ac:dyDescent="0.3">
      <c r="S300" s="201"/>
    </row>
    <row r="301" spans="19:19" s="48" customFormat="1" x14ac:dyDescent="0.3">
      <c r="S301" s="201"/>
    </row>
    <row r="302" spans="19:19" s="48" customFormat="1" x14ac:dyDescent="0.3">
      <c r="S302" s="201"/>
    </row>
    <row r="303" spans="19:19" s="48" customFormat="1" x14ac:dyDescent="0.3">
      <c r="S303" s="201"/>
    </row>
    <row r="304" spans="19:19" s="48" customFormat="1" x14ac:dyDescent="0.3">
      <c r="S304" s="201"/>
    </row>
    <row r="305" spans="19:19" s="48" customFormat="1" x14ac:dyDescent="0.3">
      <c r="S305" s="201"/>
    </row>
    <row r="306" spans="19:19" s="48" customFormat="1" x14ac:dyDescent="0.3">
      <c r="S306" s="201"/>
    </row>
    <row r="307" spans="19:19" s="48" customFormat="1" x14ac:dyDescent="0.3">
      <c r="S307" s="201"/>
    </row>
    <row r="308" spans="19:19" s="48" customFormat="1" x14ac:dyDescent="0.3">
      <c r="S308" s="201"/>
    </row>
    <row r="309" spans="19:19" s="48" customFormat="1" x14ac:dyDescent="0.3">
      <c r="S309" s="201"/>
    </row>
    <row r="310" spans="19:19" s="48" customFormat="1" x14ac:dyDescent="0.3">
      <c r="S310" s="201"/>
    </row>
    <row r="311" spans="19:19" s="48" customFormat="1" x14ac:dyDescent="0.3">
      <c r="S311" s="201"/>
    </row>
    <row r="312" spans="19:19" s="48" customFormat="1" x14ac:dyDescent="0.3">
      <c r="S312" s="201"/>
    </row>
    <row r="313" spans="19:19" s="48" customFormat="1" x14ac:dyDescent="0.3">
      <c r="S313" s="201"/>
    </row>
    <row r="314" spans="19:19" s="48" customFormat="1" x14ac:dyDescent="0.3">
      <c r="S314" s="201"/>
    </row>
    <row r="315" spans="19:19" s="48" customFormat="1" x14ac:dyDescent="0.3">
      <c r="S315" s="201"/>
    </row>
    <row r="316" spans="19:19" s="48" customFormat="1" x14ac:dyDescent="0.3">
      <c r="S316" s="201"/>
    </row>
    <row r="317" spans="19:19" s="48" customFormat="1" x14ac:dyDescent="0.3">
      <c r="S317" s="201"/>
    </row>
    <row r="318" spans="19:19" s="48" customFormat="1" x14ac:dyDescent="0.3">
      <c r="S318" s="201"/>
    </row>
    <row r="319" spans="19:19" s="48" customFormat="1" x14ac:dyDescent="0.3">
      <c r="S319" s="201"/>
    </row>
    <row r="320" spans="19:19" s="48" customFormat="1" x14ac:dyDescent="0.3">
      <c r="S320" s="201"/>
    </row>
    <row r="321" spans="19:19" s="48" customFormat="1" x14ac:dyDescent="0.3">
      <c r="S321" s="201"/>
    </row>
    <row r="322" spans="19:19" s="48" customFormat="1" x14ac:dyDescent="0.3">
      <c r="S322" s="201"/>
    </row>
    <row r="323" spans="19:19" s="48" customFormat="1" x14ac:dyDescent="0.3">
      <c r="S323" s="201"/>
    </row>
    <row r="324" spans="19:19" s="48" customFormat="1" x14ac:dyDescent="0.3">
      <c r="S324" s="201"/>
    </row>
    <row r="325" spans="19:19" s="48" customFormat="1" x14ac:dyDescent="0.3">
      <c r="S325" s="201"/>
    </row>
    <row r="326" spans="19:19" s="48" customFormat="1" x14ac:dyDescent="0.3">
      <c r="S326" s="201"/>
    </row>
    <row r="327" spans="19:19" s="48" customFormat="1" x14ac:dyDescent="0.3">
      <c r="S327" s="201"/>
    </row>
    <row r="328" spans="19:19" s="48" customFormat="1" x14ac:dyDescent="0.3">
      <c r="S328" s="201"/>
    </row>
    <row r="329" spans="19:19" s="48" customFormat="1" x14ac:dyDescent="0.3">
      <c r="S329" s="201"/>
    </row>
    <row r="330" spans="19:19" s="48" customFormat="1" x14ac:dyDescent="0.3">
      <c r="S330" s="201"/>
    </row>
    <row r="331" spans="19:19" s="48" customFormat="1" x14ac:dyDescent="0.3">
      <c r="S331" s="201"/>
    </row>
    <row r="332" spans="19:19" s="48" customFormat="1" x14ac:dyDescent="0.3">
      <c r="S332" s="201"/>
    </row>
    <row r="333" spans="19:19" s="48" customFormat="1" x14ac:dyDescent="0.3">
      <c r="S333" s="201"/>
    </row>
    <row r="334" spans="19:19" s="48" customFormat="1" x14ac:dyDescent="0.3">
      <c r="S334" s="201"/>
    </row>
    <row r="335" spans="19:19" s="48" customFormat="1" x14ac:dyDescent="0.3">
      <c r="S335" s="201"/>
    </row>
    <row r="336" spans="19:19" s="48" customFormat="1" x14ac:dyDescent="0.3">
      <c r="S336" s="201"/>
    </row>
    <row r="337" spans="19:19" s="48" customFormat="1" x14ac:dyDescent="0.3">
      <c r="S337" s="201"/>
    </row>
    <row r="338" spans="19:19" s="48" customFormat="1" x14ac:dyDescent="0.3">
      <c r="S338" s="201"/>
    </row>
    <row r="339" spans="19:19" s="48" customFormat="1" x14ac:dyDescent="0.3">
      <c r="S339" s="201"/>
    </row>
    <row r="340" spans="19:19" s="48" customFormat="1" x14ac:dyDescent="0.3">
      <c r="S340" s="201"/>
    </row>
    <row r="341" spans="19:19" s="48" customFormat="1" x14ac:dyDescent="0.3">
      <c r="S341" s="201"/>
    </row>
    <row r="342" spans="19:19" s="48" customFormat="1" x14ac:dyDescent="0.3">
      <c r="S342" s="201"/>
    </row>
    <row r="343" spans="19:19" s="48" customFormat="1" x14ac:dyDescent="0.3">
      <c r="S343" s="201"/>
    </row>
    <row r="344" spans="19:19" s="48" customFormat="1" x14ac:dyDescent="0.3">
      <c r="S344" s="201"/>
    </row>
    <row r="345" spans="19:19" s="48" customFormat="1" x14ac:dyDescent="0.3">
      <c r="S345" s="201"/>
    </row>
    <row r="346" spans="19:19" s="48" customFormat="1" x14ac:dyDescent="0.3">
      <c r="S346" s="201"/>
    </row>
    <row r="347" spans="19:19" s="48" customFormat="1" x14ac:dyDescent="0.3">
      <c r="S347" s="201"/>
    </row>
    <row r="348" spans="19:19" s="48" customFormat="1" x14ac:dyDescent="0.3">
      <c r="S348" s="201"/>
    </row>
    <row r="349" spans="19:19" s="48" customFormat="1" x14ac:dyDescent="0.3">
      <c r="S349" s="201"/>
    </row>
    <row r="350" spans="19:19" s="48" customFormat="1" x14ac:dyDescent="0.3">
      <c r="S350" s="201"/>
    </row>
    <row r="351" spans="19:19" s="48" customFormat="1" x14ac:dyDescent="0.3">
      <c r="S351" s="201"/>
    </row>
    <row r="352" spans="19:19" s="48" customFormat="1" x14ac:dyDescent="0.3">
      <c r="S352" s="201"/>
    </row>
    <row r="353" spans="19:19" s="48" customFormat="1" x14ac:dyDescent="0.3">
      <c r="S353" s="201"/>
    </row>
    <row r="354" spans="19:19" s="48" customFormat="1" x14ac:dyDescent="0.3">
      <c r="S354" s="201"/>
    </row>
    <row r="355" spans="19:19" s="48" customFormat="1" x14ac:dyDescent="0.3">
      <c r="S355" s="201"/>
    </row>
    <row r="356" spans="19:19" s="48" customFormat="1" x14ac:dyDescent="0.3">
      <c r="S356" s="201"/>
    </row>
    <row r="357" spans="19:19" s="48" customFormat="1" x14ac:dyDescent="0.3">
      <c r="S357" s="201"/>
    </row>
    <row r="358" spans="19:19" s="48" customFormat="1" x14ac:dyDescent="0.3">
      <c r="S358" s="201"/>
    </row>
    <row r="359" spans="19:19" s="48" customFormat="1" x14ac:dyDescent="0.3">
      <c r="S359" s="201"/>
    </row>
    <row r="360" spans="19:19" s="48" customFormat="1" x14ac:dyDescent="0.3">
      <c r="S360" s="201"/>
    </row>
    <row r="361" spans="19:19" s="48" customFormat="1" x14ac:dyDescent="0.3">
      <c r="S361" s="201"/>
    </row>
    <row r="362" spans="19:19" s="48" customFormat="1" x14ac:dyDescent="0.3">
      <c r="S362" s="201"/>
    </row>
    <row r="363" spans="19:19" s="48" customFormat="1" x14ac:dyDescent="0.3">
      <c r="S363" s="201"/>
    </row>
    <row r="364" spans="19:19" s="48" customFormat="1" x14ac:dyDescent="0.3">
      <c r="S364" s="201"/>
    </row>
    <row r="365" spans="19:19" s="48" customFormat="1" x14ac:dyDescent="0.3">
      <c r="S365" s="201"/>
    </row>
    <row r="366" spans="19:19" s="48" customFormat="1" x14ac:dyDescent="0.3">
      <c r="S366" s="201"/>
    </row>
    <row r="367" spans="19:19" s="48" customFormat="1" x14ac:dyDescent="0.3">
      <c r="S367" s="201"/>
    </row>
    <row r="368" spans="19:19" s="48" customFormat="1" x14ac:dyDescent="0.3">
      <c r="S368" s="201"/>
    </row>
    <row r="369" spans="19:19" s="48" customFormat="1" x14ac:dyDescent="0.3">
      <c r="S369" s="201"/>
    </row>
    <row r="370" spans="19:19" s="48" customFormat="1" x14ac:dyDescent="0.3">
      <c r="S370" s="201"/>
    </row>
    <row r="371" spans="19:19" s="48" customFormat="1" x14ac:dyDescent="0.3">
      <c r="S371" s="201"/>
    </row>
    <row r="372" spans="19:19" s="48" customFormat="1" x14ac:dyDescent="0.3">
      <c r="S372" s="201"/>
    </row>
    <row r="373" spans="19:19" s="48" customFormat="1" x14ac:dyDescent="0.3">
      <c r="S373" s="201"/>
    </row>
    <row r="374" spans="19:19" s="48" customFormat="1" x14ac:dyDescent="0.3">
      <c r="S374" s="201"/>
    </row>
    <row r="375" spans="19:19" s="48" customFormat="1" x14ac:dyDescent="0.3">
      <c r="S375" s="201"/>
    </row>
    <row r="376" spans="19:19" s="48" customFormat="1" x14ac:dyDescent="0.3">
      <c r="S376" s="201"/>
    </row>
    <row r="377" spans="19:19" s="48" customFormat="1" x14ac:dyDescent="0.3">
      <c r="S377" s="201"/>
    </row>
    <row r="378" spans="19:19" s="48" customFormat="1" x14ac:dyDescent="0.3">
      <c r="S378" s="201"/>
    </row>
    <row r="379" spans="19:19" s="48" customFormat="1" x14ac:dyDescent="0.3">
      <c r="S379" s="201"/>
    </row>
    <row r="380" spans="19:19" s="48" customFormat="1" x14ac:dyDescent="0.3">
      <c r="S380" s="201"/>
    </row>
    <row r="381" spans="19:19" s="48" customFormat="1" x14ac:dyDescent="0.3">
      <c r="S381" s="201"/>
    </row>
    <row r="382" spans="19:19" s="48" customFormat="1" x14ac:dyDescent="0.3">
      <c r="S382" s="201"/>
    </row>
    <row r="383" spans="19:19" s="48" customFormat="1" x14ac:dyDescent="0.3">
      <c r="S383" s="201"/>
    </row>
    <row r="384" spans="19:19" s="48" customFormat="1" x14ac:dyDescent="0.3">
      <c r="S384" s="201"/>
    </row>
    <row r="385" spans="19:19" s="48" customFormat="1" x14ac:dyDescent="0.3">
      <c r="S385" s="201"/>
    </row>
    <row r="386" spans="19:19" s="48" customFormat="1" x14ac:dyDescent="0.3">
      <c r="S386" s="201"/>
    </row>
    <row r="387" spans="19:19" s="48" customFormat="1" x14ac:dyDescent="0.3">
      <c r="S387" s="201"/>
    </row>
    <row r="388" spans="19:19" s="48" customFormat="1" x14ac:dyDescent="0.3">
      <c r="S388" s="201"/>
    </row>
    <row r="389" spans="19:19" s="48" customFormat="1" x14ac:dyDescent="0.3">
      <c r="S389" s="201"/>
    </row>
    <row r="390" spans="19:19" s="48" customFormat="1" x14ac:dyDescent="0.3">
      <c r="S390" s="201"/>
    </row>
    <row r="391" spans="19:19" s="48" customFormat="1" x14ac:dyDescent="0.3">
      <c r="S391" s="201"/>
    </row>
    <row r="392" spans="19:19" s="48" customFormat="1" x14ac:dyDescent="0.3">
      <c r="S392" s="201"/>
    </row>
    <row r="393" spans="19:19" s="48" customFormat="1" x14ac:dyDescent="0.3">
      <c r="S393" s="201"/>
    </row>
    <row r="394" spans="19:19" s="48" customFormat="1" x14ac:dyDescent="0.3">
      <c r="S394" s="201"/>
    </row>
    <row r="395" spans="19:19" s="48" customFormat="1" x14ac:dyDescent="0.3">
      <c r="S395" s="201"/>
    </row>
    <row r="396" spans="19:19" s="48" customFormat="1" x14ac:dyDescent="0.3">
      <c r="S396" s="201"/>
    </row>
    <row r="397" spans="19:19" s="48" customFormat="1" x14ac:dyDescent="0.3">
      <c r="S397" s="201"/>
    </row>
    <row r="398" spans="19:19" s="48" customFormat="1" x14ac:dyDescent="0.3">
      <c r="S398" s="201"/>
    </row>
    <row r="399" spans="19:19" s="48" customFormat="1" x14ac:dyDescent="0.3">
      <c r="S399" s="201"/>
    </row>
    <row r="400" spans="19:19" s="48" customFormat="1" x14ac:dyDescent="0.3">
      <c r="S400" s="201"/>
    </row>
    <row r="401" spans="19:19" s="48" customFormat="1" x14ac:dyDescent="0.3">
      <c r="S401" s="201"/>
    </row>
    <row r="402" spans="19:19" s="48" customFormat="1" x14ac:dyDescent="0.3">
      <c r="S402" s="201"/>
    </row>
    <row r="403" spans="19:19" s="48" customFormat="1" x14ac:dyDescent="0.3">
      <c r="S403" s="201"/>
    </row>
    <row r="404" spans="19:19" s="48" customFormat="1" x14ac:dyDescent="0.3">
      <c r="S404" s="201"/>
    </row>
    <row r="405" spans="19:19" s="48" customFormat="1" x14ac:dyDescent="0.3">
      <c r="S405" s="201"/>
    </row>
    <row r="406" spans="19:19" s="48" customFormat="1" x14ac:dyDescent="0.3">
      <c r="S406" s="201"/>
    </row>
    <row r="407" spans="19:19" s="48" customFormat="1" x14ac:dyDescent="0.3">
      <c r="S407" s="201"/>
    </row>
    <row r="408" spans="19:19" s="48" customFormat="1" x14ac:dyDescent="0.3">
      <c r="S408" s="201"/>
    </row>
    <row r="409" spans="19:19" s="48" customFormat="1" x14ac:dyDescent="0.3">
      <c r="S409" s="201"/>
    </row>
    <row r="410" spans="19:19" s="48" customFormat="1" x14ac:dyDescent="0.3">
      <c r="S410" s="201"/>
    </row>
    <row r="411" spans="19:19" s="48" customFormat="1" x14ac:dyDescent="0.3">
      <c r="S411" s="201"/>
    </row>
    <row r="412" spans="19:19" s="48" customFormat="1" x14ac:dyDescent="0.3">
      <c r="S412" s="201"/>
    </row>
    <row r="413" spans="19:19" s="48" customFormat="1" x14ac:dyDescent="0.3">
      <c r="S413" s="201"/>
    </row>
    <row r="414" spans="19:19" s="48" customFormat="1" x14ac:dyDescent="0.3">
      <c r="S414" s="201"/>
    </row>
    <row r="415" spans="19:19" s="48" customFormat="1" x14ac:dyDescent="0.3">
      <c r="S415" s="201"/>
    </row>
    <row r="416" spans="19:19" s="48" customFormat="1" x14ac:dyDescent="0.3">
      <c r="S416" s="201"/>
    </row>
    <row r="417" spans="19:19" s="48" customFormat="1" x14ac:dyDescent="0.3">
      <c r="S417" s="201"/>
    </row>
    <row r="418" spans="19:19" s="48" customFormat="1" x14ac:dyDescent="0.3">
      <c r="S418" s="201"/>
    </row>
    <row r="419" spans="19:19" s="48" customFormat="1" x14ac:dyDescent="0.3">
      <c r="S419" s="201"/>
    </row>
    <row r="420" spans="19:19" s="48" customFormat="1" x14ac:dyDescent="0.3">
      <c r="S420" s="201"/>
    </row>
    <row r="421" spans="19:19" s="48" customFormat="1" x14ac:dyDescent="0.3">
      <c r="S421" s="201"/>
    </row>
    <row r="422" spans="19:19" s="48" customFormat="1" x14ac:dyDescent="0.3">
      <c r="S422" s="201"/>
    </row>
    <row r="423" spans="19:19" s="48" customFormat="1" x14ac:dyDescent="0.3">
      <c r="S423" s="201"/>
    </row>
    <row r="424" spans="19:19" s="48" customFormat="1" x14ac:dyDescent="0.3">
      <c r="S424" s="201"/>
    </row>
    <row r="425" spans="19:19" s="48" customFormat="1" x14ac:dyDescent="0.3">
      <c r="S425" s="201"/>
    </row>
    <row r="426" spans="19:19" s="48" customFormat="1" x14ac:dyDescent="0.3">
      <c r="S426" s="201"/>
    </row>
    <row r="427" spans="19:19" s="48" customFormat="1" x14ac:dyDescent="0.3">
      <c r="S427" s="201"/>
    </row>
    <row r="428" spans="19:19" s="48" customFormat="1" x14ac:dyDescent="0.3">
      <c r="S428" s="201"/>
    </row>
    <row r="429" spans="19:19" s="48" customFormat="1" x14ac:dyDescent="0.3">
      <c r="S429" s="201"/>
    </row>
    <row r="430" spans="19:19" s="48" customFormat="1" x14ac:dyDescent="0.3">
      <c r="S430" s="201"/>
    </row>
    <row r="431" spans="19:19" s="48" customFormat="1" x14ac:dyDescent="0.3">
      <c r="S431" s="201"/>
    </row>
    <row r="432" spans="19:19" s="48" customFormat="1" x14ac:dyDescent="0.3">
      <c r="S432" s="201"/>
    </row>
    <row r="433" spans="19:19" s="48" customFormat="1" x14ac:dyDescent="0.3">
      <c r="S433" s="201"/>
    </row>
    <row r="434" spans="19:19" s="48" customFormat="1" x14ac:dyDescent="0.3">
      <c r="S434" s="201"/>
    </row>
    <row r="435" spans="19:19" s="48" customFormat="1" x14ac:dyDescent="0.3">
      <c r="S435" s="201"/>
    </row>
    <row r="436" spans="19:19" s="48" customFormat="1" x14ac:dyDescent="0.3">
      <c r="S436" s="201"/>
    </row>
    <row r="437" spans="19:19" s="48" customFormat="1" x14ac:dyDescent="0.3">
      <c r="S437" s="201"/>
    </row>
    <row r="438" spans="19:19" s="48" customFormat="1" x14ac:dyDescent="0.3">
      <c r="S438" s="201"/>
    </row>
    <row r="439" spans="19:19" s="48" customFormat="1" x14ac:dyDescent="0.3">
      <c r="S439" s="201"/>
    </row>
    <row r="440" spans="19:19" s="48" customFormat="1" x14ac:dyDescent="0.3">
      <c r="S440" s="201"/>
    </row>
    <row r="441" spans="19:19" s="48" customFormat="1" x14ac:dyDescent="0.3">
      <c r="S441" s="201"/>
    </row>
    <row r="442" spans="19:19" s="48" customFormat="1" x14ac:dyDescent="0.3">
      <c r="S442" s="201"/>
    </row>
    <row r="443" spans="19:19" s="48" customFormat="1" x14ac:dyDescent="0.3">
      <c r="S443" s="201"/>
    </row>
    <row r="444" spans="19:19" s="48" customFormat="1" x14ac:dyDescent="0.3">
      <c r="S444" s="201"/>
    </row>
    <row r="445" spans="19:19" s="48" customFormat="1" x14ac:dyDescent="0.3">
      <c r="S445" s="201"/>
    </row>
    <row r="446" spans="19:19" s="48" customFormat="1" x14ac:dyDescent="0.3">
      <c r="S446" s="201"/>
    </row>
    <row r="447" spans="19:19" s="48" customFormat="1" x14ac:dyDescent="0.3">
      <c r="S447" s="201"/>
    </row>
    <row r="448" spans="19:19" s="48" customFormat="1" x14ac:dyDescent="0.3">
      <c r="S448" s="201"/>
    </row>
    <row r="449" spans="19:19" s="48" customFormat="1" x14ac:dyDescent="0.3">
      <c r="S449" s="201"/>
    </row>
    <row r="450" spans="19:19" s="48" customFormat="1" x14ac:dyDescent="0.3">
      <c r="S450" s="201"/>
    </row>
    <row r="451" spans="19:19" s="48" customFormat="1" x14ac:dyDescent="0.3">
      <c r="S451" s="201"/>
    </row>
    <row r="452" spans="19:19" s="48" customFormat="1" x14ac:dyDescent="0.3">
      <c r="S452" s="201"/>
    </row>
    <row r="453" spans="19:19" s="48" customFormat="1" x14ac:dyDescent="0.3">
      <c r="S453" s="201"/>
    </row>
    <row r="454" spans="19:19" s="48" customFormat="1" x14ac:dyDescent="0.3">
      <c r="S454" s="201"/>
    </row>
    <row r="455" spans="19:19" s="48" customFormat="1" x14ac:dyDescent="0.3">
      <c r="S455" s="201"/>
    </row>
    <row r="456" spans="19:19" s="48" customFormat="1" x14ac:dyDescent="0.3">
      <c r="S456" s="201"/>
    </row>
    <row r="457" spans="19:19" s="48" customFormat="1" x14ac:dyDescent="0.3">
      <c r="S457" s="201"/>
    </row>
    <row r="458" spans="19:19" s="48" customFormat="1" x14ac:dyDescent="0.3">
      <c r="S458" s="201"/>
    </row>
    <row r="459" spans="19:19" s="48" customFormat="1" x14ac:dyDescent="0.3">
      <c r="S459" s="201"/>
    </row>
    <row r="460" spans="19:19" s="48" customFormat="1" x14ac:dyDescent="0.3">
      <c r="S460" s="201"/>
    </row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DA527"/>
  <sheetViews>
    <sheetView zoomScale="80" zoomScaleNormal="80" workbookViewId="0">
      <selection sqref="A1:XFD1048576"/>
    </sheetView>
  </sheetViews>
  <sheetFormatPr defaultColWidth="9.109375" defaultRowHeight="14.4" x14ac:dyDescent="0.3"/>
  <cols>
    <col min="1" max="1" width="2.6640625" style="48" customWidth="1"/>
    <col min="2" max="2" width="40.6640625" style="34" customWidth="1"/>
    <col min="3" max="18" width="10.6640625" style="34" customWidth="1"/>
    <col min="19" max="105" width="11.44140625" style="48" customWidth="1"/>
    <col min="106" max="256" width="11.44140625" style="34" customWidth="1"/>
    <col min="257" max="16384" width="9.109375" style="34"/>
  </cols>
  <sheetData>
    <row r="1" spans="2:19" s="48" customFormat="1" ht="15" thickBot="1" x14ac:dyDescent="0.35"/>
    <row r="2" spans="2:19" ht="22.2" customHeight="1" thickTop="1" thickBot="1" x14ac:dyDescent="0.35">
      <c r="B2" s="223" t="s">
        <v>122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5"/>
    </row>
    <row r="3" spans="2:19" ht="22.2" customHeight="1" thickTop="1" thickBot="1" x14ac:dyDescent="0.35">
      <c r="B3" s="226" t="s">
        <v>92</v>
      </c>
      <c r="C3" s="253" t="s">
        <v>28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61"/>
      <c r="R3" s="229" t="s">
        <v>19</v>
      </c>
    </row>
    <row r="4" spans="2:19" ht="22.2" customHeight="1" thickTop="1" thickBot="1" x14ac:dyDescent="0.35">
      <c r="B4" s="227"/>
      <c r="C4" s="239" t="s">
        <v>32</v>
      </c>
      <c r="D4" s="241"/>
      <c r="E4" s="241"/>
      <c r="F4" s="241"/>
      <c r="G4" s="242"/>
      <c r="H4" s="239" t="s">
        <v>33</v>
      </c>
      <c r="I4" s="241"/>
      <c r="J4" s="241"/>
      <c r="K4" s="241"/>
      <c r="L4" s="242"/>
      <c r="M4" s="239" t="s">
        <v>34</v>
      </c>
      <c r="N4" s="241"/>
      <c r="O4" s="241"/>
      <c r="P4" s="241"/>
      <c r="Q4" s="242"/>
      <c r="R4" s="276"/>
    </row>
    <row r="5" spans="2:19" ht="22.2" customHeight="1" thickTop="1" x14ac:dyDescent="0.3">
      <c r="B5" s="227"/>
      <c r="C5" s="281" t="s">
        <v>20</v>
      </c>
      <c r="D5" s="282"/>
      <c r="E5" s="282"/>
      <c r="F5" s="282"/>
      <c r="G5" s="272" t="s">
        <v>19</v>
      </c>
      <c r="H5" s="281" t="s">
        <v>20</v>
      </c>
      <c r="I5" s="282"/>
      <c r="J5" s="282"/>
      <c r="K5" s="282"/>
      <c r="L5" s="272" t="s">
        <v>19</v>
      </c>
      <c r="M5" s="284" t="s">
        <v>20</v>
      </c>
      <c r="N5" s="285"/>
      <c r="O5" s="285"/>
      <c r="P5" s="286"/>
      <c r="Q5" s="272" t="s">
        <v>19</v>
      </c>
      <c r="R5" s="276"/>
    </row>
    <row r="6" spans="2:19" ht="31.95" customHeight="1" thickBot="1" x14ac:dyDescent="0.35">
      <c r="B6" s="228"/>
      <c r="C6" s="192" t="s">
        <v>21</v>
      </c>
      <c r="D6" s="190" t="s">
        <v>74</v>
      </c>
      <c r="E6" s="190" t="s">
        <v>75</v>
      </c>
      <c r="F6" s="193" t="s">
        <v>22</v>
      </c>
      <c r="G6" s="273"/>
      <c r="H6" s="192" t="s">
        <v>21</v>
      </c>
      <c r="I6" s="190" t="s">
        <v>74</v>
      </c>
      <c r="J6" s="190" t="s">
        <v>75</v>
      </c>
      <c r="K6" s="193" t="s">
        <v>22</v>
      </c>
      <c r="L6" s="273"/>
      <c r="M6" s="184" t="s">
        <v>21</v>
      </c>
      <c r="N6" s="194" t="s">
        <v>74</v>
      </c>
      <c r="O6" s="194" t="s">
        <v>75</v>
      </c>
      <c r="P6" s="111" t="s">
        <v>22</v>
      </c>
      <c r="Q6" s="273"/>
      <c r="R6" s="277"/>
    </row>
    <row r="7" spans="2:19" ht="22.2" customHeight="1" thickTop="1" thickBot="1" x14ac:dyDescent="0.35">
      <c r="B7" s="51" t="s">
        <v>5</v>
      </c>
      <c r="C7" s="112">
        <v>0.41504178272980502</v>
      </c>
      <c r="D7" s="113">
        <v>0.39068994181213634</v>
      </c>
      <c r="E7" s="113">
        <v>0.58823529411764708</v>
      </c>
      <c r="F7" s="55">
        <v>0</v>
      </c>
      <c r="G7" s="56">
        <v>0.40144478844169246</v>
      </c>
      <c r="H7" s="112">
        <v>0.54966887417218546</v>
      </c>
      <c r="I7" s="113">
        <v>0.46974830590513067</v>
      </c>
      <c r="J7" s="113">
        <v>0.60349854227405253</v>
      </c>
      <c r="K7" s="55">
        <v>1</v>
      </c>
      <c r="L7" s="56">
        <v>0.5002075334647712</v>
      </c>
      <c r="M7" s="112">
        <v>0.56790945406125171</v>
      </c>
      <c r="N7" s="113">
        <v>0.47108649617201498</v>
      </c>
      <c r="O7" s="113">
        <v>0.57894736842105265</v>
      </c>
      <c r="P7" s="55">
        <v>0.5</v>
      </c>
      <c r="Q7" s="56">
        <v>0.50749948633655229</v>
      </c>
      <c r="R7" s="56">
        <v>0.49631616363988884</v>
      </c>
      <c r="S7" s="57"/>
    </row>
    <row r="8" spans="2:19" ht="22.2" customHeight="1" thickTop="1" x14ac:dyDescent="0.3">
      <c r="B8" s="58" t="s">
        <v>6</v>
      </c>
      <c r="C8" s="114">
        <v>7.1030640668523673E-2</v>
      </c>
      <c r="D8" s="115">
        <v>9.2269326683291769E-2</v>
      </c>
      <c r="E8" s="115">
        <v>0</v>
      </c>
      <c r="F8" s="116">
        <v>0</v>
      </c>
      <c r="G8" s="63">
        <v>8.3591331269349839E-2</v>
      </c>
      <c r="H8" s="114">
        <v>6.4448392828299145E-2</v>
      </c>
      <c r="I8" s="115">
        <v>9.6240722813810908E-2</v>
      </c>
      <c r="J8" s="115">
        <v>6.1224489795918366E-2</v>
      </c>
      <c r="K8" s="116">
        <v>0</v>
      </c>
      <c r="L8" s="63">
        <v>8.4777420359032893E-2</v>
      </c>
      <c r="M8" s="114">
        <v>6.8575233022636489E-2</v>
      </c>
      <c r="N8" s="115">
        <v>9.5618178856491279E-2</v>
      </c>
      <c r="O8" s="115">
        <v>4.4142614601018676E-2</v>
      </c>
      <c r="P8" s="116">
        <v>0</v>
      </c>
      <c r="Q8" s="63">
        <v>8.413807273474419E-2</v>
      </c>
      <c r="R8" s="63">
        <v>8.4502035804304265E-2</v>
      </c>
      <c r="S8" s="57"/>
    </row>
    <row r="9" spans="2:19" ht="22.2" customHeight="1" x14ac:dyDescent="0.3">
      <c r="B9" s="64" t="s">
        <v>7</v>
      </c>
      <c r="C9" s="114">
        <v>5.9888579387186627E-2</v>
      </c>
      <c r="D9" s="115">
        <v>3.2418952618453865E-2</v>
      </c>
      <c r="E9" s="115">
        <v>0</v>
      </c>
      <c r="F9" s="116">
        <v>0</v>
      </c>
      <c r="G9" s="63">
        <v>4.2311661506707947E-2</v>
      </c>
      <c r="H9" s="114">
        <v>3.4081731545792276E-2</v>
      </c>
      <c r="I9" s="115">
        <v>3.1381090674411104E-2</v>
      </c>
      <c r="J9" s="115">
        <v>8.7463556851311956E-3</v>
      </c>
      <c r="K9" s="116">
        <v>0</v>
      </c>
      <c r="L9" s="63">
        <v>3.1441319912835948E-2</v>
      </c>
      <c r="M9" s="114">
        <v>3.7949400798934753E-2</v>
      </c>
      <c r="N9" s="115">
        <v>3.5673562469457569E-2</v>
      </c>
      <c r="O9" s="115">
        <v>1.8675721561969439E-2</v>
      </c>
      <c r="P9" s="116">
        <v>0</v>
      </c>
      <c r="Q9" s="63">
        <v>3.5340045202383395E-2</v>
      </c>
      <c r="R9" s="63">
        <v>3.3348413365216829E-2</v>
      </c>
      <c r="S9" s="57"/>
    </row>
    <row r="10" spans="2:19" ht="22.2" customHeight="1" x14ac:dyDescent="0.3">
      <c r="B10" s="64" t="s">
        <v>8</v>
      </c>
      <c r="C10" s="114">
        <v>0.10445682451253482</v>
      </c>
      <c r="D10" s="115">
        <v>9.2269326683291769E-2</v>
      </c>
      <c r="E10" s="115">
        <v>0</v>
      </c>
      <c r="F10" s="116">
        <v>0</v>
      </c>
      <c r="G10" s="63">
        <v>9.5975232198142413E-2</v>
      </c>
      <c r="H10" s="114">
        <v>7.1393958972702315E-2</v>
      </c>
      <c r="I10" s="115">
        <v>6.6231042271700555E-2</v>
      </c>
      <c r="J10" s="115">
        <v>3.2069970845481049E-2</v>
      </c>
      <c r="K10" s="116">
        <v>0</v>
      </c>
      <c r="L10" s="63">
        <v>6.6670125557746193E-2</v>
      </c>
      <c r="M10" s="114">
        <v>6.8908122503328895E-2</v>
      </c>
      <c r="N10" s="115">
        <v>7.2976054732041051E-2</v>
      </c>
      <c r="O10" s="115">
        <v>5.0933786078098474E-2</v>
      </c>
      <c r="P10" s="116">
        <v>0</v>
      </c>
      <c r="Q10" s="63">
        <v>7.0371892336141356E-2</v>
      </c>
      <c r="R10" s="63">
        <v>6.9669747301751433E-2</v>
      </c>
      <c r="S10" s="57"/>
    </row>
    <row r="11" spans="2:19" ht="22.2" customHeight="1" x14ac:dyDescent="0.3">
      <c r="B11" s="64" t="s">
        <v>9</v>
      </c>
      <c r="C11" s="114">
        <v>3.6211699164345405E-2</v>
      </c>
      <c r="D11" s="115">
        <v>3.408146300914381E-2</v>
      </c>
      <c r="E11" s="115">
        <v>0</v>
      </c>
      <c r="F11" s="116">
        <v>0</v>
      </c>
      <c r="G11" s="63">
        <v>3.4571723426212592E-2</v>
      </c>
      <c r="H11" s="114">
        <v>3.0205136488450978E-2</v>
      </c>
      <c r="I11" s="115">
        <v>3.1139077121652144E-2</v>
      </c>
      <c r="J11" s="115">
        <v>1.6034985422740525E-2</v>
      </c>
      <c r="K11" s="116">
        <v>0</v>
      </c>
      <c r="L11" s="63">
        <v>3.0299885856594377E-2</v>
      </c>
      <c r="M11" s="114">
        <v>2.6964047936085221E-2</v>
      </c>
      <c r="N11" s="115">
        <v>3.599934842808275E-2</v>
      </c>
      <c r="O11" s="115">
        <v>2.5466893039049237E-2</v>
      </c>
      <c r="P11" s="116">
        <v>0</v>
      </c>
      <c r="Q11" s="63">
        <v>3.2566262584754466E-2</v>
      </c>
      <c r="R11" s="63">
        <v>3.1280294706908809E-2</v>
      </c>
      <c r="S11" s="57"/>
    </row>
    <row r="12" spans="2:19" ht="22.2" customHeight="1" thickBot="1" x14ac:dyDescent="0.35">
      <c r="B12" s="64" t="s">
        <v>10</v>
      </c>
      <c r="C12" s="114">
        <v>0.11420612813370473</v>
      </c>
      <c r="D12" s="115">
        <v>8.5619285120532004E-2</v>
      </c>
      <c r="E12" s="115">
        <v>0.11764705882352941</v>
      </c>
      <c r="F12" s="116">
        <v>0</v>
      </c>
      <c r="G12" s="63">
        <v>9.6491228070175433E-2</v>
      </c>
      <c r="H12" s="114">
        <v>5.8471975448231302E-2</v>
      </c>
      <c r="I12" s="115">
        <v>4.8241368183284929E-2</v>
      </c>
      <c r="J12" s="115">
        <v>1.3119533527696793E-2</v>
      </c>
      <c r="K12" s="116">
        <v>0</v>
      </c>
      <c r="L12" s="63">
        <v>5.0274981840821832E-2</v>
      </c>
      <c r="M12" s="114">
        <v>5.9254327563248999E-2</v>
      </c>
      <c r="N12" s="115">
        <v>5.4080469131780419E-2</v>
      </c>
      <c r="O12" s="115">
        <v>2.037351443123939E-2</v>
      </c>
      <c r="P12" s="116">
        <v>0</v>
      </c>
      <c r="Q12" s="63">
        <v>5.3626463940825972E-2</v>
      </c>
      <c r="R12" s="63">
        <v>5.4223486072513413E-2</v>
      </c>
      <c r="S12" s="57"/>
    </row>
    <row r="13" spans="2:19" ht="22.2" customHeight="1" thickTop="1" thickBot="1" x14ac:dyDescent="0.35">
      <c r="B13" s="51" t="s">
        <v>11</v>
      </c>
      <c r="C13" s="112">
        <v>0.38579387186629527</v>
      </c>
      <c r="D13" s="113">
        <v>0.33665835411471323</v>
      </c>
      <c r="E13" s="113">
        <v>0.11764705882352941</v>
      </c>
      <c r="F13" s="55">
        <v>0</v>
      </c>
      <c r="G13" s="56">
        <v>0.35294117647058826</v>
      </c>
      <c r="H13" s="112">
        <v>0.25860119528347603</v>
      </c>
      <c r="I13" s="113">
        <v>0.27323330106485966</v>
      </c>
      <c r="J13" s="113">
        <v>0.13119533527696792</v>
      </c>
      <c r="K13" s="55">
        <v>0</v>
      </c>
      <c r="L13" s="56">
        <v>0.26346373352703123</v>
      </c>
      <c r="M13" s="112">
        <v>0.26165113182423433</v>
      </c>
      <c r="N13" s="113">
        <v>0.29434761361785305</v>
      </c>
      <c r="O13" s="113">
        <v>0.15959252971137522</v>
      </c>
      <c r="P13" s="55">
        <v>0</v>
      </c>
      <c r="Q13" s="56">
        <v>0.27604273679884939</v>
      </c>
      <c r="R13" s="56">
        <v>0.27302397725069477</v>
      </c>
      <c r="S13" s="65"/>
    </row>
    <row r="14" spans="2:19" ht="22.2" customHeight="1" thickTop="1" x14ac:dyDescent="0.3">
      <c r="B14" s="64" t="s">
        <v>12</v>
      </c>
      <c r="C14" s="114">
        <v>8.356545961002786E-3</v>
      </c>
      <c r="D14" s="115">
        <v>2.7431421446384038E-2</v>
      </c>
      <c r="E14" s="115">
        <v>0</v>
      </c>
      <c r="F14" s="116">
        <v>0</v>
      </c>
      <c r="G14" s="63">
        <v>2.0123839009287926E-2</v>
      </c>
      <c r="H14" s="114">
        <v>1.0983685995800355E-2</v>
      </c>
      <c r="I14" s="115">
        <v>1.8070345272668601E-2</v>
      </c>
      <c r="J14" s="115">
        <v>1.8950437317784258E-2</v>
      </c>
      <c r="K14" s="116">
        <v>0</v>
      </c>
      <c r="L14" s="63">
        <v>1.5824426688803569E-2</v>
      </c>
      <c r="M14" s="114">
        <v>8.3222370173102536E-3</v>
      </c>
      <c r="N14" s="115">
        <v>1.7918227724385078E-2</v>
      </c>
      <c r="O14" s="115">
        <v>8.4889643463497456E-3</v>
      </c>
      <c r="P14" s="116">
        <v>0</v>
      </c>
      <c r="Q14" s="63">
        <v>1.4382576535853708E-2</v>
      </c>
      <c r="R14" s="63">
        <v>1.5640147353454405E-2</v>
      </c>
      <c r="S14" s="57"/>
    </row>
    <row r="15" spans="2:19" ht="22.2" customHeight="1" x14ac:dyDescent="0.3">
      <c r="B15" s="64" t="s">
        <v>13</v>
      </c>
      <c r="C15" s="114">
        <v>6.4066852367688026E-2</v>
      </c>
      <c r="D15" s="115">
        <v>0.1230257689110557</v>
      </c>
      <c r="E15" s="115">
        <v>0.11764705882352941</v>
      </c>
      <c r="F15" s="116">
        <v>0</v>
      </c>
      <c r="G15" s="63">
        <v>0.10113519091847266</v>
      </c>
      <c r="H15" s="114">
        <v>5.8148925860119528E-2</v>
      </c>
      <c r="I15" s="115">
        <v>0.10616327847692804</v>
      </c>
      <c r="J15" s="115">
        <v>9.9125364431486881E-2</v>
      </c>
      <c r="K15" s="116">
        <v>0</v>
      </c>
      <c r="L15" s="63">
        <v>9.0484590640240739E-2</v>
      </c>
      <c r="M15" s="114">
        <v>5.1930758988015982E-2</v>
      </c>
      <c r="N15" s="115">
        <v>8.4867242221860234E-2</v>
      </c>
      <c r="O15" s="115">
        <v>9.3378607809847206E-2</v>
      </c>
      <c r="P15" s="116">
        <v>0</v>
      </c>
      <c r="Q15" s="63">
        <v>7.520032874460654E-2</v>
      </c>
      <c r="R15" s="63">
        <v>8.6343953984359859E-2</v>
      </c>
      <c r="S15" s="57"/>
    </row>
    <row r="16" spans="2:19" ht="22.2" customHeight="1" x14ac:dyDescent="0.3">
      <c r="B16" s="64" t="s">
        <v>14</v>
      </c>
      <c r="C16" s="114">
        <v>8.7743732590529241E-2</v>
      </c>
      <c r="D16" s="115">
        <v>7.1487946799667496E-2</v>
      </c>
      <c r="E16" s="115">
        <v>0.17647058823529413</v>
      </c>
      <c r="F16" s="116">
        <v>0</v>
      </c>
      <c r="G16" s="63">
        <v>7.8431372549019607E-2</v>
      </c>
      <c r="H16" s="114">
        <v>7.9147149087384919E-2</v>
      </c>
      <c r="I16" s="115">
        <v>8.5108099386899005E-2</v>
      </c>
      <c r="J16" s="115">
        <v>9.4752186588921289E-2</v>
      </c>
      <c r="K16" s="116">
        <v>0</v>
      </c>
      <c r="L16" s="63">
        <v>8.3532219570405727E-2</v>
      </c>
      <c r="M16" s="114">
        <v>7.023968042609853E-2</v>
      </c>
      <c r="N16" s="115">
        <v>7.6722593256230653E-2</v>
      </c>
      <c r="O16" s="115">
        <v>8.9983022071307303E-2</v>
      </c>
      <c r="P16" s="116">
        <v>0.5</v>
      </c>
      <c r="Q16" s="63">
        <v>7.5611259502773781E-2</v>
      </c>
      <c r="R16" s="63">
        <v>8.0721256382084924E-2</v>
      </c>
      <c r="S16" s="57"/>
    </row>
    <row r="17" spans="2:19" ht="22.2" customHeight="1" x14ac:dyDescent="0.3">
      <c r="B17" s="64" t="s">
        <v>15</v>
      </c>
      <c r="C17" s="114">
        <v>1.8105849582172703E-2</v>
      </c>
      <c r="D17" s="115">
        <v>2.2443890274314215E-2</v>
      </c>
      <c r="E17" s="115">
        <v>0</v>
      </c>
      <c r="F17" s="116">
        <v>0</v>
      </c>
      <c r="G17" s="63">
        <v>2.063983488132095E-2</v>
      </c>
      <c r="H17" s="114">
        <v>1.5021805847197546E-2</v>
      </c>
      <c r="I17" s="115">
        <v>1.5408196192320103E-2</v>
      </c>
      <c r="J17" s="115">
        <v>1.1661807580174927E-2</v>
      </c>
      <c r="K17" s="116">
        <v>0</v>
      </c>
      <c r="L17" s="63">
        <v>1.5149942928297189E-2</v>
      </c>
      <c r="M17" s="114">
        <v>9.6537949400798927E-3</v>
      </c>
      <c r="N17" s="115">
        <v>1.3845903241570288E-2</v>
      </c>
      <c r="O17" s="115">
        <v>1.3582342954159592E-2</v>
      </c>
      <c r="P17" s="116">
        <v>0</v>
      </c>
      <c r="Q17" s="63">
        <v>1.2533388124101088E-2</v>
      </c>
      <c r="R17" s="63">
        <v>1.4670716732372521E-2</v>
      </c>
      <c r="S17" s="57"/>
    </row>
    <row r="18" spans="2:19" ht="22.2" customHeight="1" thickBot="1" x14ac:dyDescent="0.35">
      <c r="B18" s="58" t="s">
        <v>16</v>
      </c>
      <c r="C18" s="114">
        <v>2.0891364902506964E-2</v>
      </c>
      <c r="D18" s="115">
        <v>2.8262676641729011E-2</v>
      </c>
      <c r="E18" s="115">
        <v>0</v>
      </c>
      <c r="F18" s="116">
        <v>0</v>
      </c>
      <c r="G18" s="63">
        <v>2.5283797729618165E-2</v>
      </c>
      <c r="H18" s="114">
        <v>2.8428363753836214E-2</v>
      </c>
      <c r="I18" s="115">
        <v>3.2268473701193935E-2</v>
      </c>
      <c r="J18" s="115">
        <v>4.0816326530612242E-2</v>
      </c>
      <c r="K18" s="116">
        <v>0</v>
      </c>
      <c r="L18" s="63">
        <v>3.1337553180450346E-2</v>
      </c>
      <c r="M18" s="114">
        <v>3.0292942743009321E-2</v>
      </c>
      <c r="N18" s="115">
        <v>4.1211923766085679E-2</v>
      </c>
      <c r="O18" s="115">
        <v>5.6027164685908321E-2</v>
      </c>
      <c r="P18" s="116">
        <v>0</v>
      </c>
      <c r="Q18" s="63">
        <v>3.87302239572632E-2</v>
      </c>
      <c r="R18" s="63">
        <v>3.3283784657144704E-2</v>
      </c>
      <c r="S18" s="57"/>
    </row>
    <row r="19" spans="2:19" ht="22.2" customHeight="1" thickTop="1" thickBot="1" x14ac:dyDescent="0.35">
      <c r="B19" s="51" t="s">
        <v>17</v>
      </c>
      <c r="C19" s="112">
        <v>0.19916434540389971</v>
      </c>
      <c r="D19" s="113">
        <v>0.27265170407315048</v>
      </c>
      <c r="E19" s="113">
        <v>0.29411764705882354</v>
      </c>
      <c r="F19" s="55">
        <v>0</v>
      </c>
      <c r="G19" s="56">
        <v>0.24561403508771928</v>
      </c>
      <c r="H19" s="112">
        <v>0.19172993054433857</v>
      </c>
      <c r="I19" s="113">
        <v>0.25701839303000967</v>
      </c>
      <c r="J19" s="113">
        <v>0.26530612244897961</v>
      </c>
      <c r="K19" s="55">
        <v>0</v>
      </c>
      <c r="L19" s="56">
        <v>0.23632873300819757</v>
      </c>
      <c r="M19" s="112">
        <v>0.17043941411451399</v>
      </c>
      <c r="N19" s="113">
        <v>0.23456589021013194</v>
      </c>
      <c r="O19" s="113">
        <v>0.26146010186757218</v>
      </c>
      <c r="P19" s="55">
        <v>0.5</v>
      </c>
      <c r="Q19" s="56">
        <v>0.21645777686459833</v>
      </c>
      <c r="R19" s="56">
        <v>0.23065985910941642</v>
      </c>
    </row>
    <row r="20" spans="2:19" ht="22.2" customHeight="1" thickTop="1" thickBot="1" x14ac:dyDescent="0.35">
      <c r="B20" s="66" t="s">
        <v>19</v>
      </c>
      <c r="C20" s="117">
        <v>1</v>
      </c>
      <c r="D20" s="118">
        <v>1</v>
      </c>
      <c r="E20" s="118">
        <v>1</v>
      </c>
      <c r="F20" s="119">
        <v>0</v>
      </c>
      <c r="G20" s="120">
        <v>1</v>
      </c>
      <c r="H20" s="117">
        <v>1</v>
      </c>
      <c r="I20" s="118">
        <v>1</v>
      </c>
      <c r="J20" s="118">
        <v>1</v>
      </c>
      <c r="K20" s="119">
        <v>1</v>
      </c>
      <c r="L20" s="120">
        <v>1</v>
      </c>
      <c r="M20" s="117">
        <v>1</v>
      </c>
      <c r="N20" s="118">
        <v>1</v>
      </c>
      <c r="O20" s="118">
        <v>1</v>
      </c>
      <c r="P20" s="119">
        <v>1</v>
      </c>
      <c r="Q20" s="120">
        <v>1</v>
      </c>
      <c r="R20" s="120">
        <v>1</v>
      </c>
      <c r="S20" s="72"/>
    </row>
    <row r="21" spans="2:19" s="48" customFormat="1" ht="22.2" customHeight="1" thickTop="1" thickBot="1" x14ac:dyDescent="0.35">
      <c r="B21" s="85"/>
      <c r="C21" s="73"/>
      <c r="D21" s="73"/>
      <c r="E21" s="73"/>
      <c r="F21" s="73"/>
      <c r="G21" s="89"/>
      <c r="H21" s="73"/>
      <c r="I21" s="73"/>
      <c r="J21" s="73"/>
      <c r="K21" s="73"/>
      <c r="L21" s="89"/>
      <c r="M21" s="73"/>
      <c r="N21" s="73"/>
      <c r="O21" s="73"/>
      <c r="P21" s="73"/>
      <c r="Q21" s="101"/>
      <c r="R21" s="73"/>
    </row>
    <row r="22" spans="2:19" ht="22.2" customHeight="1" thickTop="1" x14ac:dyDescent="0.3">
      <c r="B22" s="86" t="s">
        <v>93</v>
      </c>
      <c r="C22" s="175"/>
      <c r="D22" s="177"/>
      <c r="E22" s="144"/>
      <c r="F22" s="144"/>
      <c r="G22" s="89"/>
      <c r="H22" s="73"/>
      <c r="I22" s="73"/>
      <c r="J22" s="73"/>
      <c r="K22" s="73"/>
      <c r="L22" s="89"/>
      <c r="M22" s="73"/>
      <c r="N22" s="73"/>
      <c r="O22" s="73"/>
      <c r="P22" s="73"/>
      <c r="Q22" s="89"/>
      <c r="R22" s="73"/>
    </row>
    <row r="23" spans="2:19" ht="22.2" customHeight="1" thickBot="1" x14ac:dyDescent="0.35">
      <c r="B23" s="90" t="s">
        <v>95</v>
      </c>
      <c r="C23" s="176"/>
      <c r="D23" s="178"/>
      <c r="E23" s="144"/>
      <c r="F23" s="144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2:19" s="48" customFormat="1" ht="15" thickTop="1" x14ac:dyDescent="0.3">
      <c r="B24" s="102"/>
      <c r="C24" s="73"/>
      <c r="D24" s="73"/>
      <c r="E24" s="73"/>
      <c r="F24" s="73"/>
      <c r="G24" s="89"/>
      <c r="H24" s="73"/>
      <c r="I24" s="73"/>
      <c r="J24" s="73"/>
      <c r="K24" s="73"/>
      <c r="L24" s="89"/>
      <c r="M24" s="73"/>
      <c r="N24" s="73"/>
      <c r="O24" s="73"/>
      <c r="P24" s="73"/>
      <c r="Q24" s="89"/>
      <c r="R24" s="73"/>
    </row>
    <row r="25" spans="2:19" s="48" customFormat="1" x14ac:dyDescent="0.3"/>
    <row r="26" spans="2:19" s="48" customFormat="1" x14ac:dyDescent="0.3"/>
    <row r="27" spans="2:19" s="48" customFormat="1" x14ac:dyDescent="0.3"/>
    <row r="28" spans="2:19" s="48" customFormat="1" x14ac:dyDescent="0.3"/>
    <row r="29" spans="2:19" s="48" customFormat="1" x14ac:dyDescent="0.3"/>
    <row r="30" spans="2:19" s="48" customFormat="1" x14ac:dyDescent="0.3"/>
    <row r="31" spans="2:19" s="48" customFormat="1" x14ac:dyDescent="0.3"/>
    <row r="32" spans="2:19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  <row r="159" s="48" customFormat="1" x14ac:dyDescent="0.3"/>
    <row r="160" s="48" customFormat="1" x14ac:dyDescent="0.3"/>
    <row r="161" s="48" customFormat="1" x14ac:dyDescent="0.3"/>
    <row r="162" s="48" customFormat="1" x14ac:dyDescent="0.3"/>
    <row r="163" s="48" customFormat="1" x14ac:dyDescent="0.3"/>
    <row r="164" s="48" customFormat="1" x14ac:dyDescent="0.3"/>
    <row r="165" s="48" customFormat="1" x14ac:dyDescent="0.3"/>
    <row r="166" s="48" customFormat="1" x14ac:dyDescent="0.3"/>
    <row r="167" s="48" customFormat="1" x14ac:dyDescent="0.3"/>
    <row r="168" s="48" customFormat="1" x14ac:dyDescent="0.3"/>
    <row r="169" s="48" customFormat="1" x14ac:dyDescent="0.3"/>
    <row r="170" s="48" customFormat="1" x14ac:dyDescent="0.3"/>
    <row r="171" s="48" customFormat="1" x14ac:dyDescent="0.3"/>
    <row r="172" s="48" customFormat="1" x14ac:dyDescent="0.3"/>
    <row r="173" s="48" customFormat="1" x14ac:dyDescent="0.3"/>
    <row r="174" s="48" customFormat="1" x14ac:dyDescent="0.3"/>
    <row r="175" s="48" customFormat="1" x14ac:dyDescent="0.3"/>
    <row r="176" s="48" customFormat="1" x14ac:dyDescent="0.3"/>
    <row r="177" s="48" customFormat="1" x14ac:dyDescent="0.3"/>
    <row r="178" s="48" customFormat="1" x14ac:dyDescent="0.3"/>
    <row r="179" s="48" customFormat="1" x14ac:dyDescent="0.3"/>
    <row r="180" s="48" customFormat="1" x14ac:dyDescent="0.3"/>
    <row r="181" s="48" customFormat="1" x14ac:dyDescent="0.3"/>
    <row r="182" s="48" customFormat="1" x14ac:dyDescent="0.3"/>
    <row r="183" s="48" customFormat="1" x14ac:dyDescent="0.3"/>
    <row r="184" s="48" customFormat="1" x14ac:dyDescent="0.3"/>
    <row r="185" s="48" customFormat="1" x14ac:dyDescent="0.3"/>
    <row r="186" s="48" customFormat="1" x14ac:dyDescent="0.3"/>
    <row r="187" s="48" customFormat="1" x14ac:dyDescent="0.3"/>
    <row r="188" s="48" customFormat="1" x14ac:dyDescent="0.3"/>
    <row r="189" s="48" customFormat="1" x14ac:dyDescent="0.3"/>
    <row r="190" s="48" customFormat="1" x14ac:dyDescent="0.3"/>
    <row r="191" s="48" customFormat="1" x14ac:dyDescent="0.3"/>
    <row r="192" s="48" customFormat="1" x14ac:dyDescent="0.3"/>
    <row r="193" s="48" customFormat="1" x14ac:dyDescent="0.3"/>
    <row r="194" s="48" customFormat="1" x14ac:dyDescent="0.3"/>
    <row r="195" s="48" customFormat="1" x14ac:dyDescent="0.3"/>
    <row r="196" s="48" customFormat="1" x14ac:dyDescent="0.3"/>
    <row r="197" s="48" customFormat="1" x14ac:dyDescent="0.3"/>
    <row r="198" s="48" customFormat="1" x14ac:dyDescent="0.3"/>
    <row r="199" s="48" customFormat="1" x14ac:dyDescent="0.3"/>
    <row r="200" s="48" customFormat="1" x14ac:dyDescent="0.3"/>
    <row r="201" s="48" customFormat="1" x14ac:dyDescent="0.3"/>
    <row r="202" s="48" customFormat="1" x14ac:dyDescent="0.3"/>
    <row r="203" s="48" customFormat="1" x14ac:dyDescent="0.3"/>
    <row r="204" s="48" customFormat="1" x14ac:dyDescent="0.3"/>
    <row r="205" s="48" customFormat="1" x14ac:dyDescent="0.3"/>
    <row r="206" s="48" customFormat="1" x14ac:dyDescent="0.3"/>
    <row r="207" s="48" customFormat="1" x14ac:dyDescent="0.3"/>
    <row r="208" s="48" customFormat="1" x14ac:dyDescent="0.3"/>
    <row r="209" s="48" customFormat="1" x14ac:dyDescent="0.3"/>
    <row r="210" s="48" customFormat="1" x14ac:dyDescent="0.3"/>
    <row r="211" s="48" customFormat="1" x14ac:dyDescent="0.3"/>
    <row r="212" s="48" customFormat="1" x14ac:dyDescent="0.3"/>
    <row r="213" s="48" customFormat="1" x14ac:dyDescent="0.3"/>
    <row r="214" s="48" customFormat="1" x14ac:dyDescent="0.3"/>
    <row r="215" s="48" customFormat="1" x14ac:dyDescent="0.3"/>
    <row r="216" s="48" customFormat="1" x14ac:dyDescent="0.3"/>
    <row r="217" s="48" customFormat="1" x14ac:dyDescent="0.3"/>
    <row r="218" s="48" customFormat="1" x14ac:dyDescent="0.3"/>
    <row r="219" s="48" customFormat="1" x14ac:dyDescent="0.3"/>
    <row r="220" s="48" customFormat="1" x14ac:dyDescent="0.3"/>
    <row r="221" s="48" customFormat="1" x14ac:dyDescent="0.3"/>
    <row r="222" s="48" customFormat="1" x14ac:dyDescent="0.3"/>
    <row r="223" s="48" customFormat="1" x14ac:dyDescent="0.3"/>
    <row r="224" s="48" customFormat="1" x14ac:dyDescent="0.3"/>
    <row r="225" s="48" customFormat="1" x14ac:dyDescent="0.3"/>
    <row r="226" s="48" customFormat="1" x14ac:dyDescent="0.3"/>
    <row r="227" s="48" customFormat="1" x14ac:dyDescent="0.3"/>
    <row r="228" s="48" customFormat="1" x14ac:dyDescent="0.3"/>
    <row r="229" s="48" customFormat="1" x14ac:dyDescent="0.3"/>
    <row r="230" s="48" customFormat="1" x14ac:dyDescent="0.3"/>
    <row r="231" s="48" customFormat="1" x14ac:dyDescent="0.3"/>
    <row r="232" s="48" customFormat="1" x14ac:dyDescent="0.3"/>
    <row r="233" s="48" customFormat="1" x14ac:dyDescent="0.3"/>
    <row r="234" s="48" customFormat="1" x14ac:dyDescent="0.3"/>
    <row r="235" s="48" customFormat="1" x14ac:dyDescent="0.3"/>
    <row r="236" s="48" customFormat="1" x14ac:dyDescent="0.3"/>
    <row r="237" s="48" customFormat="1" x14ac:dyDescent="0.3"/>
    <row r="238" s="48" customFormat="1" x14ac:dyDescent="0.3"/>
    <row r="239" s="48" customFormat="1" x14ac:dyDescent="0.3"/>
    <row r="240" s="48" customFormat="1" x14ac:dyDescent="0.3"/>
    <row r="241" s="48" customFormat="1" x14ac:dyDescent="0.3"/>
    <row r="242" s="48" customFormat="1" x14ac:dyDescent="0.3"/>
    <row r="243" s="48" customFormat="1" x14ac:dyDescent="0.3"/>
    <row r="244" s="48" customFormat="1" x14ac:dyDescent="0.3"/>
    <row r="245" s="48" customFormat="1" x14ac:dyDescent="0.3"/>
    <row r="246" s="48" customFormat="1" x14ac:dyDescent="0.3"/>
    <row r="247" s="48" customFormat="1" x14ac:dyDescent="0.3"/>
    <row r="248" s="48" customFormat="1" x14ac:dyDescent="0.3"/>
    <row r="249" s="48" customFormat="1" x14ac:dyDescent="0.3"/>
    <row r="250" s="48" customFormat="1" x14ac:dyDescent="0.3"/>
    <row r="251" s="48" customFormat="1" x14ac:dyDescent="0.3"/>
    <row r="252" s="48" customFormat="1" x14ac:dyDescent="0.3"/>
    <row r="253" s="48" customFormat="1" x14ac:dyDescent="0.3"/>
    <row r="254" s="48" customFormat="1" x14ac:dyDescent="0.3"/>
    <row r="255" s="48" customFormat="1" x14ac:dyDescent="0.3"/>
    <row r="256" s="48" customFormat="1" x14ac:dyDescent="0.3"/>
    <row r="257" s="48" customFormat="1" x14ac:dyDescent="0.3"/>
    <row r="258" s="48" customFormat="1" x14ac:dyDescent="0.3"/>
    <row r="259" s="48" customFormat="1" x14ac:dyDescent="0.3"/>
    <row r="260" s="48" customFormat="1" x14ac:dyDescent="0.3"/>
    <row r="261" s="48" customFormat="1" x14ac:dyDescent="0.3"/>
    <row r="262" s="48" customFormat="1" x14ac:dyDescent="0.3"/>
    <row r="263" s="48" customFormat="1" x14ac:dyDescent="0.3"/>
    <row r="264" s="48" customFormat="1" x14ac:dyDescent="0.3"/>
    <row r="265" s="48" customFormat="1" x14ac:dyDescent="0.3"/>
    <row r="266" s="48" customFormat="1" x14ac:dyDescent="0.3"/>
    <row r="267" s="48" customFormat="1" x14ac:dyDescent="0.3"/>
    <row r="268" s="48" customFormat="1" x14ac:dyDescent="0.3"/>
    <row r="269" s="48" customFormat="1" x14ac:dyDescent="0.3"/>
    <row r="270" s="48" customFormat="1" x14ac:dyDescent="0.3"/>
    <row r="271" s="48" customFormat="1" x14ac:dyDescent="0.3"/>
    <row r="272" s="48" customFormat="1" x14ac:dyDescent="0.3"/>
    <row r="273" s="48" customFormat="1" x14ac:dyDescent="0.3"/>
    <row r="274" s="48" customFormat="1" x14ac:dyDescent="0.3"/>
    <row r="275" s="48" customFormat="1" x14ac:dyDescent="0.3"/>
    <row r="276" s="48" customFormat="1" x14ac:dyDescent="0.3"/>
    <row r="277" s="48" customFormat="1" x14ac:dyDescent="0.3"/>
    <row r="278" s="48" customFormat="1" x14ac:dyDescent="0.3"/>
    <row r="279" s="48" customFormat="1" x14ac:dyDescent="0.3"/>
    <row r="280" s="48" customFormat="1" x14ac:dyDescent="0.3"/>
    <row r="281" s="48" customFormat="1" x14ac:dyDescent="0.3"/>
    <row r="282" s="48" customFormat="1" x14ac:dyDescent="0.3"/>
    <row r="283" s="48" customFormat="1" x14ac:dyDescent="0.3"/>
    <row r="284" s="48" customFormat="1" x14ac:dyDescent="0.3"/>
    <row r="285" s="48" customFormat="1" x14ac:dyDescent="0.3"/>
    <row r="286" s="48" customFormat="1" x14ac:dyDescent="0.3"/>
    <row r="287" s="48" customFormat="1" x14ac:dyDescent="0.3"/>
    <row r="288" s="48" customFormat="1" x14ac:dyDescent="0.3"/>
    <row r="289" s="48" customFormat="1" x14ac:dyDescent="0.3"/>
    <row r="290" s="48" customFormat="1" x14ac:dyDescent="0.3"/>
    <row r="291" s="48" customFormat="1" x14ac:dyDescent="0.3"/>
    <row r="292" s="48" customFormat="1" x14ac:dyDescent="0.3"/>
    <row r="293" s="48" customFormat="1" x14ac:dyDescent="0.3"/>
    <row r="294" s="48" customFormat="1" x14ac:dyDescent="0.3"/>
    <row r="295" s="48" customFormat="1" x14ac:dyDescent="0.3"/>
    <row r="296" s="48" customFormat="1" x14ac:dyDescent="0.3"/>
    <row r="297" s="48" customFormat="1" x14ac:dyDescent="0.3"/>
    <row r="298" s="48" customFormat="1" x14ac:dyDescent="0.3"/>
    <row r="299" s="48" customFormat="1" x14ac:dyDescent="0.3"/>
    <row r="300" s="48" customFormat="1" x14ac:dyDescent="0.3"/>
    <row r="301" s="48" customFormat="1" x14ac:dyDescent="0.3"/>
    <row r="302" s="48" customFormat="1" x14ac:dyDescent="0.3"/>
    <row r="303" s="48" customFormat="1" x14ac:dyDescent="0.3"/>
    <row r="304" s="48" customFormat="1" x14ac:dyDescent="0.3"/>
    <row r="305" s="48" customFormat="1" x14ac:dyDescent="0.3"/>
    <row r="306" s="48" customFormat="1" x14ac:dyDescent="0.3"/>
    <row r="307" s="48" customFormat="1" x14ac:dyDescent="0.3"/>
    <row r="308" s="48" customFormat="1" x14ac:dyDescent="0.3"/>
    <row r="309" s="48" customFormat="1" x14ac:dyDescent="0.3"/>
    <row r="310" s="48" customFormat="1" x14ac:dyDescent="0.3"/>
    <row r="311" s="48" customFormat="1" x14ac:dyDescent="0.3"/>
    <row r="312" s="48" customFormat="1" x14ac:dyDescent="0.3"/>
    <row r="313" s="48" customFormat="1" x14ac:dyDescent="0.3"/>
    <row r="314" s="48" customFormat="1" x14ac:dyDescent="0.3"/>
    <row r="315" s="48" customFormat="1" x14ac:dyDescent="0.3"/>
    <row r="316" s="48" customFormat="1" x14ac:dyDescent="0.3"/>
    <row r="317" s="48" customFormat="1" x14ac:dyDescent="0.3"/>
    <row r="318" s="48" customFormat="1" x14ac:dyDescent="0.3"/>
    <row r="319" s="48" customFormat="1" x14ac:dyDescent="0.3"/>
    <row r="320" s="48" customFormat="1" x14ac:dyDescent="0.3"/>
    <row r="321" s="48" customFormat="1" x14ac:dyDescent="0.3"/>
    <row r="322" s="48" customFormat="1" x14ac:dyDescent="0.3"/>
    <row r="323" s="48" customFormat="1" x14ac:dyDescent="0.3"/>
    <row r="324" s="48" customFormat="1" x14ac:dyDescent="0.3"/>
    <row r="325" s="48" customFormat="1" x14ac:dyDescent="0.3"/>
    <row r="326" s="48" customFormat="1" x14ac:dyDescent="0.3"/>
    <row r="327" s="48" customFormat="1" x14ac:dyDescent="0.3"/>
    <row r="328" s="48" customFormat="1" x14ac:dyDescent="0.3"/>
    <row r="329" s="48" customFormat="1" x14ac:dyDescent="0.3"/>
    <row r="330" s="48" customFormat="1" x14ac:dyDescent="0.3"/>
    <row r="331" s="48" customFormat="1" x14ac:dyDescent="0.3"/>
    <row r="332" s="48" customFormat="1" x14ac:dyDescent="0.3"/>
    <row r="333" s="48" customFormat="1" x14ac:dyDescent="0.3"/>
    <row r="334" s="48" customFormat="1" x14ac:dyDescent="0.3"/>
    <row r="335" s="48" customFormat="1" x14ac:dyDescent="0.3"/>
    <row r="336" s="48" customFormat="1" x14ac:dyDescent="0.3"/>
    <row r="337" s="48" customFormat="1" x14ac:dyDescent="0.3"/>
    <row r="338" s="48" customFormat="1" x14ac:dyDescent="0.3"/>
    <row r="339" s="48" customFormat="1" x14ac:dyDescent="0.3"/>
    <row r="340" s="48" customFormat="1" x14ac:dyDescent="0.3"/>
    <row r="341" s="48" customFormat="1" x14ac:dyDescent="0.3"/>
    <row r="342" s="48" customFormat="1" x14ac:dyDescent="0.3"/>
    <row r="343" s="48" customFormat="1" x14ac:dyDescent="0.3"/>
    <row r="344" s="48" customFormat="1" x14ac:dyDescent="0.3"/>
    <row r="345" s="48" customFormat="1" x14ac:dyDescent="0.3"/>
    <row r="346" s="48" customFormat="1" x14ac:dyDescent="0.3"/>
    <row r="347" s="48" customFormat="1" x14ac:dyDescent="0.3"/>
    <row r="348" s="48" customFormat="1" x14ac:dyDescent="0.3"/>
    <row r="349" s="48" customFormat="1" x14ac:dyDescent="0.3"/>
    <row r="350" s="48" customFormat="1" x14ac:dyDescent="0.3"/>
    <row r="351" s="48" customFormat="1" x14ac:dyDescent="0.3"/>
    <row r="352" s="48" customFormat="1" x14ac:dyDescent="0.3"/>
    <row r="353" s="48" customFormat="1" x14ac:dyDescent="0.3"/>
    <row r="354" s="48" customFormat="1" x14ac:dyDescent="0.3"/>
    <row r="355" s="48" customFormat="1" x14ac:dyDescent="0.3"/>
    <row r="356" s="48" customFormat="1" x14ac:dyDescent="0.3"/>
    <row r="357" s="48" customFormat="1" x14ac:dyDescent="0.3"/>
    <row r="358" s="48" customFormat="1" x14ac:dyDescent="0.3"/>
    <row r="359" s="48" customFormat="1" x14ac:dyDescent="0.3"/>
    <row r="360" s="48" customFormat="1" x14ac:dyDescent="0.3"/>
    <row r="361" s="48" customFormat="1" x14ac:dyDescent="0.3"/>
    <row r="362" s="48" customFormat="1" x14ac:dyDescent="0.3"/>
    <row r="363" s="48" customFormat="1" x14ac:dyDescent="0.3"/>
    <row r="364" s="48" customFormat="1" x14ac:dyDescent="0.3"/>
    <row r="365" s="48" customFormat="1" x14ac:dyDescent="0.3"/>
    <row r="366" s="48" customFormat="1" x14ac:dyDescent="0.3"/>
    <row r="367" s="48" customFormat="1" x14ac:dyDescent="0.3"/>
    <row r="368" s="48" customFormat="1" x14ac:dyDescent="0.3"/>
    <row r="369" s="48" customFormat="1" x14ac:dyDescent="0.3"/>
    <row r="370" s="48" customFormat="1" x14ac:dyDescent="0.3"/>
    <row r="371" s="48" customFormat="1" x14ac:dyDescent="0.3"/>
    <row r="372" s="48" customFormat="1" x14ac:dyDescent="0.3"/>
    <row r="373" s="48" customFormat="1" x14ac:dyDescent="0.3"/>
    <row r="374" s="48" customFormat="1" x14ac:dyDescent="0.3"/>
    <row r="375" s="48" customFormat="1" x14ac:dyDescent="0.3"/>
    <row r="376" s="48" customFormat="1" x14ac:dyDescent="0.3"/>
    <row r="377" s="48" customFormat="1" x14ac:dyDescent="0.3"/>
    <row r="378" s="48" customFormat="1" x14ac:dyDescent="0.3"/>
    <row r="379" s="48" customFormat="1" x14ac:dyDescent="0.3"/>
    <row r="380" s="48" customFormat="1" x14ac:dyDescent="0.3"/>
    <row r="381" s="48" customFormat="1" x14ac:dyDescent="0.3"/>
    <row r="382" s="48" customFormat="1" x14ac:dyDescent="0.3"/>
    <row r="383" s="48" customFormat="1" x14ac:dyDescent="0.3"/>
    <row r="384" s="48" customFormat="1" x14ac:dyDescent="0.3"/>
    <row r="385" s="48" customFormat="1" x14ac:dyDescent="0.3"/>
    <row r="386" s="48" customFormat="1" x14ac:dyDescent="0.3"/>
    <row r="387" s="48" customFormat="1" x14ac:dyDescent="0.3"/>
    <row r="388" s="48" customFormat="1" x14ac:dyDescent="0.3"/>
    <row r="389" s="48" customFormat="1" x14ac:dyDescent="0.3"/>
    <row r="390" s="48" customFormat="1" x14ac:dyDescent="0.3"/>
    <row r="391" s="48" customFormat="1" x14ac:dyDescent="0.3"/>
    <row r="392" s="48" customFormat="1" x14ac:dyDescent="0.3"/>
    <row r="393" s="48" customFormat="1" x14ac:dyDescent="0.3"/>
    <row r="394" s="48" customFormat="1" x14ac:dyDescent="0.3"/>
    <row r="395" s="48" customFormat="1" x14ac:dyDescent="0.3"/>
    <row r="396" s="48" customFormat="1" x14ac:dyDescent="0.3"/>
    <row r="397" s="48" customFormat="1" x14ac:dyDescent="0.3"/>
    <row r="398" s="48" customFormat="1" x14ac:dyDescent="0.3"/>
    <row r="399" s="48" customFormat="1" x14ac:dyDescent="0.3"/>
    <row r="400" s="48" customFormat="1" x14ac:dyDescent="0.3"/>
    <row r="401" s="48" customFormat="1" x14ac:dyDescent="0.3"/>
    <row r="402" s="48" customFormat="1" x14ac:dyDescent="0.3"/>
    <row r="403" s="48" customFormat="1" x14ac:dyDescent="0.3"/>
    <row r="404" s="48" customFormat="1" x14ac:dyDescent="0.3"/>
    <row r="405" s="48" customFormat="1" x14ac:dyDescent="0.3"/>
    <row r="406" s="48" customFormat="1" x14ac:dyDescent="0.3"/>
    <row r="407" s="48" customFormat="1" x14ac:dyDescent="0.3"/>
    <row r="408" s="48" customFormat="1" x14ac:dyDescent="0.3"/>
    <row r="409" s="48" customFormat="1" x14ac:dyDescent="0.3"/>
    <row r="410" s="48" customFormat="1" x14ac:dyDescent="0.3"/>
    <row r="411" s="48" customFormat="1" x14ac:dyDescent="0.3"/>
    <row r="412" s="48" customFormat="1" x14ac:dyDescent="0.3"/>
    <row r="413" s="48" customFormat="1" x14ac:dyDescent="0.3"/>
    <row r="414" s="48" customFormat="1" x14ac:dyDescent="0.3"/>
    <row r="415" s="48" customFormat="1" x14ac:dyDescent="0.3"/>
    <row r="416" s="48" customFormat="1" x14ac:dyDescent="0.3"/>
    <row r="417" s="48" customFormat="1" x14ac:dyDescent="0.3"/>
    <row r="418" s="48" customFormat="1" x14ac:dyDescent="0.3"/>
    <row r="419" s="48" customFormat="1" x14ac:dyDescent="0.3"/>
    <row r="420" s="48" customFormat="1" x14ac:dyDescent="0.3"/>
    <row r="421" s="48" customFormat="1" x14ac:dyDescent="0.3"/>
    <row r="422" s="48" customFormat="1" x14ac:dyDescent="0.3"/>
    <row r="423" s="48" customFormat="1" x14ac:dyDescent="0.3"/>
    <row r="424" s="48" customFormat="1" x14ac:dyDescent="0.3"/>
    <row r="425" s="48" customFormat="1" x14ac:dyDescent="0.3"/>
    <row r="426" s="48" customFormat="1" x14ac:dyDescent="0.3"/>
    <row r="427" s="48" customFormat="1" x14ac:dyDescent="0.3"/>
    <row r="428" s="48" customFormat="1" x14ac:dyDescent="0.3"/>
    <row r="429" s="48" customFormat="1" x14ac:dyDescent="0.3"/>
    <row r="430" s="48" customFormat="1" x14ac:dyDescent="0.3"/>
    <row r="431" s="48" customFormat="1" x14ac:dyDescent="0.3"/>
    <row r="432" s="48" customFormat="1" x14ac:dyDescent="0.3"/>
    <row r="433" s="48" customFormat="1" x14ac:dyDescent="0.3"/>
    <row r="434" s="48" customFormat="1" x14ac:dyDescent="0.3"/>
    <row r="435" s="48" customFormat="1" x14ac:dyDescent="0.3"/>
    <row r="436" s="48" customFormat="1" x14ac:dyDescent="0.3"/>
    <row r="437" s="48" customFormat="1" x14ac:dyDescent="0.3"/>
    <row r="438" s="48" customFormat="1" x14ac:dyDescent="0.3"/>
    <row r="439" s="48" customFormat="1" x14ac:dyDescent="0.3"/>
    <row r="440" s="48" customFormat="1" x14ac:dyDescent="0.3"/>
    <row r="441" s="48" customFormat="1" x14ac:dyDescent="0.3"/>
    <row r="442" s="48" customFormat="1" x14ac:dyDescent="0.3"/>
    <row r="443" s="48" customFormat="1" x14ac:dyDescent="0.3"/>
    <row r="444" s="48" customFormat="1" x14ac:dyDescent="0.3"/>
    <row r="445" s="48" customFormat="1" x14ac:dyDescent="0.3"/>
    <row r="446" s="48" customFormat="1" x14ac:dyDescent="0.3"/>
    <row r="447" s="48" customFormat="1" x14ac:dyDescent="0.3"/>
    <row r="448" s="48" customFormat="1" x14ac:dyDescent="0.3"/>
    <row r="449" s="48" customFormat="1" x14ac:dyDescent="0.3"/>
    <row r="450" s="48" customFormat="1" x14ac:dyDescent="0.3"/>
    <row r="451" s="48" customFormat="1" x14ac:dyDescent="0.3"/>
    <row r="452" s="48" customFormat="1" x14ac:dyDescent="0.3"/>
    <row r="453" s="48" customFormat="1" x14ac:dyDescent="0.3"/>
    <row r="454" s="48" customFormat="1" x14ac:dyDescent="0.3"/>
    <row r="455" s="48" customFormat="1" x14ac:dyDescent="0.3"/>
    <row r="456" s="48" customFormat="1" x14ac:dyDescent="0.3"/>
    <row r="457" s="48" customFormat="1" x14ac:dyDescent="0.3"/>
    <row r="458" s="48" customFormat="1" x14ac:dyDescent="0.3"/>
    <row r="459" s="48" customFormat="1" x14ac:dyDescent="0.3"/>
    <row r="460" s="48" customFormat="1" x14ac:dyDescent="0.3"/>
    <row r="461" s="48" customFormat="1" x14ac:dyDescent="0.3"/>
    <row r="462" s="48" customFormat="1" x14ac:dyDescent="0.3"/>
    <row r="463" s="48" customFormat="1" x14ac:dyDescent="0.3"/>
    <row r="464" s="48" customFormat="1" x14ac:dyDescent="0.3"/>
    <row r="465" s="48" customFormat="1" x14ac:dyDescent="0.3"/>
    <row r="466" s="48" customFormat="1" x14ac:dyDescent="0.3"/>
    <row r="467" s="48" customFormat="1" x14ac:dyDescent="0.3"/>
    <row r="468" s="48" customFormat="1" x14ac:dyDescent="0.3"/>
    <row r="469" s="48" customFormat="1" x14ac:dyDescent="0.3"/>
    <row r="470" s="48" customFormat="1" x14ac:dyDescent="0.3"/>
    <row r="471" s="48" customFormat="1" x14ac:dyDescent="0.3"/>
    <row r="472" s="48" customFormat="1" x14ac:dyDescent="0.3"/>
    <row r="473" s="48" customFormat="1" x14ac:dyDescent="0.3"/>
    <row r="474" s="48" customFormat="1" x14ac:dyDescent="0.3"/>
    <row r="475" s="48" customFormat="1" x14ac:dyDescent="0.3"/>
    <row r="476" s="48" customFormat="1" x14ac:dyDescent="0.3"/>
    <row r="477" s="48" customFormat="1" x14ac:dyDescent="0.3"/>
    <row r="478" s="48" customFormat="1" x14ac:dyDescent="0.3"/>
    <row r="479" s="48" customFormat="1" x14ac:dyDescent="0.3"/>
    <row r="480" s="48" customFormat="1" x14ac:dyDescent="0.3"/>
    <row r="481" s="48" customFormat="1" x14ac:dyDescent="0.3"/>
    <row r="482" s="48" customFormat="1" x14ac:dyDescent="0.3"/>
    <row r="483" s="48" customFormat="1" x14ac:dyDescent="0.3"/>
    <row r="484" s="48" customFormat="1" x14ac:dyDescent="0.3"/>
    <row r="485" s="48" customFormat="1" x14ac:dyDescent="0.3"/>
    <row r="486" s="48" customFormat="1" x14ac:dyDescent="0.3"/>
    <row r="487" s="48" customFormat="1" x14ac:dyDescent="0.3"/>
    <row r="488" s="48" customFormat="1" x14ac:dyDescent="0.3"/>
    <row r="489" s="48" customFormat="1" x14ac:dyDescent="0.3"/>
    <row r="490" s="48" customFormat="1" x14ac:dyDescent="0.3"/>
    <row r="491" s="48" customFormat="1" x14ac:dyDescent="0.3"/>
    <row r="492" s="48" customFormat="1" x14ac:dyDescent="0.3"/>
    <row r="493" s="48" customFormat="1" x14ac:dyDescent="0.3"/>
    <row r="494" s="48" customFormat="1" x14ac:dyDescent="0.3"/>
    <row r="495" s="48" customFormat="1" x14ac:dyDescent="0.3"/>
    <row r="496" s="48" customFormat="1" x14ac:dyDescent="0.3"/>
    <row r="497" s="48" customFormat="1" x14ac:dyDescent="0.3"/>
    <row r="498" s="48" customFormat="1" x14ac:dyDescent="0.3"/>
    <row r="499" s="48" customFormat="1" x14ac:dyDescent="0.3"/>
    <row r="500" s="48" customFormat="1" x14ac:dyDescent="0.3"/>
    <row r="501" s="48" customFormat="1" x14ac:dyDescent="0.3"/>
    <row r="502" s="48" customFormat="1" x14ac:dyDescent="0.3"/>
    <row r="503" s="48" customFormat="1" x14ac:dyDescent="0.3"/>
    <row r="504" s="48" customFormat="1" x14ac:dyDescent="0.3"/>
    <row r="505" s="48" customFormat="1" x14ac:dyDescent="0.3"/>
    <row r="506" s="48" customFormat="1" x14ac:dyDescent="0.3"/>
    <row r="507" s="48" customFormat="1" x14ac:dyDescent="0.3"/>
    <row r="508" s="48" customFormat="1" x14ac:dyDescent="0.3"/>
    <row r="509" s="48" customFormat="1" x14ac:dyDescent="0.3"/>
    <row r="510" s="48" customFormat="1" x14ac:dyDescent="0.3"/>
    <row r="511" s="48" customFormat="1" x14ac:dyDescent="0.3"/>
    <row r="512" s="48" customFormat="1" x14ac:dyDescent="0.3"/>
    <row r="513" s="48" customFormat="1" x14ac:dyDescent="0.3"/>
    <row r="514" s="48" customFormat="1" x14ac:dyDescent="0.3"/>
    <row r="515" s="48" customFormat="1" x14ac:dyDescent="0.3"/>
    <row r="516" s="48" customFormat="1" x14ac:dyDescent="0.3"/>
    <row r="517" s="48" customFormat="1" x14ac:dyDescent="0.3"/>
    <row r="518" s="48" customFormat="1" x14ac:dyDescent="0.3"/>
    <row r="519" s="48" customFormat="1" x14ac:dyDescent="0.3"/>
    <row r="520" s="48" customFormat="1" x14ac:dyDescent="0.3"/>
    <row r="521" s="48" customFormat="1" x14ac:dyDescent="0.3"/>
    <row r="522" s="48" customFormat="1" x14ac:dyDescent="0.3"/>
    <row r="523" s="48" customFormat="1" x14ac:dyDescent="0.3"/>
    <row r="524" s="48" customFormat="1" x14ac:dyDescent="0.3"/>
    <row r="525" s="48" customFormat="1" x14ac:dyDescent="0.3"/>
    <row r="526" s="48" customFormat="1" x14ac:dyDescent="0.3"/>
    <row r="527" s="48" customFormat="1" x14ac:dyDescent="0.3"/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Q838"/>
  <sheetViews>
    <sheetView zoomScale="70" zoomScaleNormal="70" workbookViewId="0">
      <selection activeCell="Q1" sqref="Q1:S1048576"/>
    </sheetView>
  </sheetViews>
  <sheetFormatPr defaultColWidth="9.109375" defaultRowHeight="14.4" x14ac:dyDescent="0.3"/>
  <cols>
    <col min="1" max="1" width="2.6640625" style="48" customWidth="1"/>
    <col min="2" max="2" width="31.6640625" style="34" customWidth="1"/>
    <col min="3" max="16" width="13.6640625" style="34" customWidth="1"/>
    <col min="17" max="17" width="11.44140625" style="201" customWidth="1"/>
    <col min="18" max="256" width="11.44140625" style="48" customWidth="1"/>
    <col min="257" max="16384" width="9.109375" style="48"/>
  </cols>
  <sheetData>
    <row r="1" spans="2:16" ht="15" thickBot="1" x14ac:dyDescent="0.3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ht="22.2" customHeight="1" thickTop="1" thickBot="1" x14ac:dyDescent="0.35">
      <c r="B2" s="288" t="s">
        <v>123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50"/>
    </row>
    <row r="3" spans="2:16" ht="22.2" customHeight="1" thickTop="1" x14ac:dyDescent="0.3">
      <c r="B3" s="226" t="s">
        <v>92</v>
      </c>
      <c r="C3" s="289" t="s">
        <v>68</v>
      </c>
      <c r="D3" s="290"/>
      <c r="E3" s="289" t="s">
        <v>73</v>
      </c>
      <c r="F3" s="290"/>
      <c r="G3" s="289" t="s">
        <v>96</v>
      </c>
      <c r="H3" s="290"/>
      <c r="I3" s="289" t="s">
        <v>97</v>
      </c>
      <c r="J3" s="290"/>
      <c r="K3" s="289" t="s">
        <v>98</v>
      </c>
      <c r="L3" s="290"/>
      <c r="M3" s="289" t="s">
        <v>99</v>
      </c>
      <c r="N3" s="290"/>
      <c r="O3" s="255" t="s">
        <v>19</v>
      </c>
      <c r="P3" s="256"/>
    </row>
    <row r="4" spans="2:16" ht="22.2" customHeight="1" x14ac:dyDescent="0.3">
      <c r="B4" s="251"/>
      <c r="C4" s="291" t="s">
        <v>68</v>
      </c>
      <c r="D4" s="292"/>
      <c r="E4" s="291"/>
      <c r="F4" s="292"/>
      <c r="G4" s="291"/>
      <c r="H4" s="292"/>
      <c r="I4" s="291"/>
      <c r="J4" s="292"/>
      <c r="K4" s="291" t="s">
        <v>71</v>
      </c>
      <c r="L4" s="292"/>
      <c r="M4" s="291" t="s">
        <v>72</v>
      </c>
      <c r="N4" s="292"/>
      <c r="O4" s="257"/>
      <c r="P4" s="258"/>
    </row>
    <row r="5" spans="2:16" ht="22.2" customHeight="1" thickBot="1" x14ac:dyDescent="0.35">
      <c r="B5" s="252"/>
      <c r="C5" s="192" t="s">
        <v>3</v>
      </c>
      <c r="D5" s="195" t="s">
        <v>4</v>
      </c>
      <c r="E5" s="192" t="s">
        <v>3</v>
      </c>
      <c r="F5" s="196" t="s">
        <v>4</v>
      </c>
      <c r="G5" s="192" t="s">
        <v>3</v>
      </c>
      <c r="H5" s="195" t="s">
        <v>4</v>
      </c>
      <c r="I5" s="192" t="s">
        <v>3</v>
      </c>
      <c r="J5" s="196" t="s">
        <v>4</v>
      </c>
      <c r="K5" s="192" t="s">
        <v>3</v>
      </c>
      <c r="L5" s="195" t="s">
        <v>4</v>
      </c>
      <c r="M5" s="192" t="s">
        <v>3</v>
      </c>
      <c r="N5" s="196" t="s">
        <v>4</v>
      </c>
      <c r="O5" s="192" t="s">
        <v>3</v>
      </c>
      <c r="P5" s="195" t="s">
        <v>4</v>
      </c>
    </row>
    <row r="6" spans="2:16" ht="22.2" customHeight="1" thickTop="1" thickBot="1" x14ac:dyDescent="0.35">
      <c r="B6" s="51" t="s">
        <v>5</v>
      </c>
      <c r="C6" s="94">
        <v>1753</v>
      </c>
      <c r="D6" s="78">
        <v>1</v>
      </c>
      <c r="E6" s="94">
        <v>9899</v>
      </c>
      <c r="F6" s="55">
        <v>0.62914707003940507</v>
      </c>
      <c r="G6" s="94">
        <v>754</v>
      </c>
      <c r="H6" s="78">
        <v>0.13512544802867382</v>
      </c>
      <c r="I6" s="94">
        <v>1627</v>
      </c>
      <c r="J6" s="55">
        <v>0.30634532103182077</v>
      </c>
      <c r="K6" s="94">
        <v>87</v>
      </c>
      <c r="L6" s="78">
        <v>0.62589928057553956</v>
      </c>
      <c r="M6" s="94">
        <v>1239</v>
      </c>
      <c r="N6" s="55">
        <v>0.51008645533141206</v>
      </c>
      <c r="O6" s="94">
        <v>15359</v>
      </c>
      <c r="P6" s="78">
        <v>0.49631616363988884</v>
      </c>
    </row>
    <row r="7" spans="2:16" ht="22.2" customHeight="1" thickTop="1" x14ac:dyDescent="0.3">
      <c r="B7" s="58" t="s">
        <v>6</v>
      </c>
      <c r="C7" s="79">
        <v>0</v>
      </c>
      <c r="D7" s="81">
        <v>0</v>
      </c>
      <c r="E7" s="79">
        <v>984</v>
      </c>
      <c r="F7" s="62">
        <v>6.2539722893097754E-2</v>
      </c>
      <c r="G7" s="79">
        <v>1019</v>
      </c>
      <c r="H7" s="81">
        <v>0.18261648745519712</v>
      </c>
      <c r="I7" s="79">
        <v>496</v>
      </c>
      <c r="J7" s="62">
        <v>9.3391075127094714E-2</v>
      </c>
      <c r="K7" s="79">
        <v>10</v>
      </c>
      <c r="L7" s="81">
        <v>7.1942446043165464E-2</v>
      </c>
      <c r="M7" s="79">
        <v>106</v>
      </c>
      <c r="N7" s="62">
        <v>4.3639357760395223E-2</v>
      </c>
      <c r="O7" s="79">
        <v>2615</v>
      </c>
      <c r="P7" s="81">
        <v>8.4502035804304265E-2</v>
      </c>
    </row>
    <row r="8" spans="2:16" ht="22.2" customHeight="1" x14ac:dyDescent="0.3">
      <c r="B8" s="64" t="s">
        <v>7</v>
      </c>
      <c r="C8" s="79">
        <v>0</v>
      </c>
      <c r="D8" s="81">
        <v>0</v>
      </c>
      <c r="E8" s="79">
        <v>349</v>
      </c>
      <c r="F8" s="62">
        <v>2.2181263505783654E-2</v>
      </c>
      <c r="G8" s="79">
        <v>298</v>
      </c>
      <c r="H8" s="81">
        <v>5.3405017921146956E-2</v>
      </c>
      <c r="I8" s="79">
        <v>342</v>
      </c>
      <c r="J8" s="62">
        <v>6.4394652607795144E-2</v>
      </c>
      <c r="K8" s="79">
        <v>2</v>
      </c>
      <c r="L8" s="81">
        <v>1.4388489208633094E-2</v>
      </c>
      <c r="M8" s="79">
        <v>41</v>
      </c>
      <c r="N8" s="62">
        <v>1.68793742280774E-2</v>
      </c>
      <c r="O8" s="79">
        <v>1032</v>
      </c>
      <c r="P8" s="81">
        <v>3.3348413365216829E-2</v>
      </c>
    </row>
    <row r="9" spans="2:16" ht="22.2" customHeight="1" x14ac:dyDescent="0.3">
      <c r="B9" s="64" t="s">
        <v>8</v>
      </c>
      <c r="C9" s="79">
        <v>0</v>
      </c>
      <c r="D9" s="81">
        <v>0</v>
      </c>
      <c r="E9" s="79">
        <v>1019</v>
      </c>
      <c r="F9" s="62">
        <v>6.4764204906571754E-2</v>
      </c>
      <c r="G9" s="79">
        <v>622</v>
      </c>
      <c r="H9" s="81">
        <v>0.11146953405017922</v>
      </c>
      <c r="I9" s="79">
        <v>436</v>
      </c>
      <c r="J9" s="62">
        <v>8.2093767652042932E-2</v>
      </c>
      <c r="K9" s="79">
        <v>1</v>
      </c>
      <c r="L9" s="81">
        <v>7.1942446043165471E-3</v>
      </c>
      <c r="M9" s="79">
        <v>78</v>
      </c>
      <c r="N9" s="62">
        <v>3.2111980238781389E-2</v>
      </c>
      <c r="O9" s="79">
        <v>2156</v>
      </c>
      <c r="P9" s="81">
        <v>6.9669747301751433E-2</v>
      </c>
    </row>
    <row r="10" spans="2:16" ht="22.2" customHeight="1" x14ac:dyDescent="0.3">
      <c r="B10" s="64" t="s">
        <v>9</v>
      </c>
      <c r="C10" s="79">
        <v>0</v>
      </c>
      <c r="D10" s="81">
        <v>0</v>
      </c>
      <c r="E10" s="79">
        <v>443</v>
      </c>
      <c r="F10" s="62">
        <v>2.8155586627685268E-2</v>
      </c>
      <c r="G10" s="79">
        <v>306</v>
      </c>
      <c r="H10" s="81">
        <v>5.4838709677419356E-2</v>
      </c>
      <c r="I10" s="79">
        <v>165</v>
      </c>
      <c r="J10" s="62">
        <v>3.1067595556392394E-2</v>
      </c>
      <c r="K10" s="79">
        <v>6</v>
      </c>
      <c r="L10" s="81">
        <v>4.3165467625899283E-2</v>
      </c>
      <c r="M10" s="79">
        <v>48</v>
      </c>
      <c r="N10" s="62">
        <v>1.9761218608480857E-2</v>
      </c>
      <c r="O10" s="79">
        <v>968</v>
      </c>
      <c r="P10" s="81">
        <v>3.1280294706908809E-2</v>
      </c>
    </row>
    <row r="11" spans="2:16" ht="22.2" customHeight="1" thickBot="1" x14ac:dyDescent="0.35">
      <c r="B11" s="64" t="s">
        <v>10</v>
      </c>
      <c r="C11" s="79">
        <v>0</v>
      </c>
      <c r="D11" s="81">
        <v>0</v>
      </c>
      <c r="E11" s="79">
        <v>612</v>
      </c>
      <c r="F11" s="62">
        <v>3.8896656921316893E-2</v>
      </c>
      <c r="G11" s="79">
        <v>560</v>
      </c>
      <c r="H11" s="81">
        <v>0.1003584229390681</v>
      </c>
      <c r="I11" s="79">
        <v>372</v>
      </c>
      <c r="J11" s="62">
        <v>7.0043306345321035E-2</v>
      </c>
      <c r="K11" s="79">
        <v>4</v>
      </c>
      <c r="L11" s="81">
        <v>2.8776978417266189E-2</v>
      </c>
      <c r="M11" s="79">
        <v>130</v>
      </c>
      <c r="N11" s="62">
        <v>5.3519967064635653E-2</v>
      </c>
      <c r="O11" s="79">
        <v>1678</v>
      </c>
      <c r="P11" s="81">
        <v>5.4223486072513413E-2</v>
      </c>
    </row>
    <row r="12" spans="2:16" ht="22.2" customHeight="1" thickTop="1" thickBot="1" x14ac:dyDescent="0.35">
      <c r="B12" s="51" t="s">
        <v>11</v>
      </c>
      <c r="C12" s="94">
        <v>0</v>
      </c>
      <c r="D12" s="78">
        <v>0</v>
      </c>
      <c r="E12" s="94">
        <v>3407</v>
      </c>
      <c r="F12" s="55">
        <v>0.21653743485445531</v>
      </c>
      <c r="G12" s="94">
        <v>2805</v>
      </c>
      <c r="H12" s="78">
        <v>0.50268817204301075</v>
      </c>
      <c r="I12" s="94">
        <v>1811</v>
      </c>
      <c r="J12" s="55">
        <v>0.34099039728864622</v>
      </c>
      <c r="K12" s="94">
        <v>23</v>
      </c>
      <c r="L12" s="78">
        <v>0.16546762589928057</v>
      </c>
      <c r="M12" s="94">
        <v>403</v>
      </c>
      <c r="N12" s="55">
        <v>0.16591189790037053</v>
      </c>
      <c r="O12" s="94">
        <v>8449</v>
      </c>
      <c r="P12" s="78">
        <v>0.27302397725069477</v>
      </c>
    </row>
    <row r="13" spans="2:16" ht="22.2" customHeight="1" thickTop="1" x14ac:dyDescent="0.3">
      <c r="B13" s="64" t="s">
        <v>12</v>
      </c>
      <c r="C13" s="79">
        <v>0</v>
      </c>
      <c r="D13" s="81">
        <v>0</v>
      </c>
      <c r="E13" s="79">
        <v>136</v>
      </c>
      <c r="F13" s="62">
        <v>8.64370153807042E-3</v>
      </c>
      <c r="G13" s="79">
        <v>183</v>
      </c>
      <c r="H13" s="81">
        <v>3.2795698924731186E-2</v>
      </c>
      <c r="I13" s="79">
        <v>110</v>
      </c>
      <c r="J13" s="62">
        <v>2.0711730370928261E-2</v>
      </c>
      <c r="K13" s="79">
        <v>2</v>
      </c>
      <c r="L13" s="81">
        <v>1.4388489208633094E-2</v>
      </c>
      <c r="M13" s="79">
        <v>53</v>
      </c>
      <c r="N13" s="62">
        <v>2.1819678880197611E-2</v>
      </c>
      <c r="O13" s="79">
        <v>484</v>
      </c>
      <c r="P13" s="81">
        <v>1.5640147353454405E-2</v>
      </c>
    </row>
    <row r="14" spans="2:16" ht="22.2" customHeight="1" x14ac:dyDescent="0.3">
      <c r="B14" s="64" t="s">
        <v>13</v>
      </c>
      <c r="C14" s="79">
        <v>0</v>
      </c>
      <c r="D14" s="81">
        <v>0</v>
      </c>
      <c r="E14" s="79">
        <v>939</v>
      </c>
      <c r="F14" s="62">
        <v>5.9679674590059746E-2</v>
      </c>
      <c r="G14" s="79">
        <v>820</v>
      </c>
      <c r="H14" s="81">
        <v>0.14695340501792115</v>
      </c>
      <c r="I14" s="79">
        <v>620</v>
      </c>
      <c r="J14" s="62">
        <v>0.11673884390886839</v>
      </c>
      <c r="K14" s="79">
        <v>19</v>
      </c>
      <c r="L14" s="81">
        <v>0.1366906474820144</v>
      </c>
      <c r="M14" s="79">
        <v>274</v>
      </c>
      <c r="N14" s="62">
        <v>0.11280362289007823</v>
      </c>
      <c r="O14" s="79">
        <v>2672</v>
      </c>
      <c r="P14" s="81">
        <v>8.6343953984359859E-2</v>
      </c>
    </row>
    <row r="15" spans="2:16" ht="22.2" customHeight="1" x14ac:dyDescent="0.3">
      <c r="B15" s="64" t="s">
        <v>14</v>
      </c>
      <c r="C15" s="79">
        <v>0</v>
      </c>
      <c r="D15" s="81">
        <v>0</v>
      </c>
      <c r="E15" s="79">
        <v>864</v>
      </c>
      <c r="F15" s="62">
        <v>5.4912927418329732E-2</v>
      </c>
      <c r="G15" s="79">
        <v>662</v>
      </c>
      <c r="H15" s="81">
        <v>0.11863799283154122</v>
      </c>
      <c r="I15" s="79">
        <v>687</v>
      </c>
      <c r="J15" s="62">
        <v>0.12935417058934287</v>
      </c>
      <c r="K15" s="79">
        <v>4</v>
      </c>
      <c r="L15" s="81">
        <v>2.8776978417266189E-2</v>
      </c>
      <c r="M15" s="79">
        <v>281</v>
      </c>
      <c r="N15" s="62">
        <v>0.11568546727048168</v>
      </c>
      <c r="O15" s="79">
        <v>2498</v>
      </c>
      <c r="P15" s="81">
        <v>8.0721256382084924E-2</v>
      </c>
    </row>
    <row r="16" spans="2:16" ht="22.2" customHeight="1" x14ac:dyDescent="0.3">
      <c r="B16" s="64" t="s">
        <v>15</v>
      </c>
      <c r="C16" s="79">
        <v>0</v>
      </c>
      <c r="D16" s="81">
        <v>0</v>
      </c>
      <c r="E16" s="79">
        <v>132</v>
      </c>
      <c r="F16" s="62">
        <v>8.389475022244821E-3</v>
      </c>
      <c r="G16" s="79">
        <v>146</v>
      </c>
      <c r="H16" s="81">
        <v>2.6164874551971327E-2</v>
      </c>
      <c r="I16" s="79">
        <v>108</v>
      </c>
      <c r="J16" s="62">
        <v>2.0335153455093204E-2</v>
      </c>
      <c r="K16" s="79">
        <v>1</v>
      </c>
      <c r="L16" s="81">
        <v>7.1942446043165471E-3</v>
      </c>
      <c r="M16" s="79">
        <v>67</v>
      </c>
      <c r="N16" s="62">
        <v>2.7583367641004528E-2</v>
      </c>
      <c r="O16" s="79">
        <v>454</v>
      </c>
      <c r="P16" s="81">
        <v>1.4670716732372521E-2</v>
      </c>
    </row>
    <row r="17" spans="2:16" ht="22.2" customHeight="1" thickBot="1" x14ac:dyDescent="0.35">
      <c r="B17" s="58" t="s">
        <v>16</v>
      </c>
      <c r="C17" s="79">
        <v>0</v>
      </c>
      <c r="D17" s="81">
        <v>0</v>
      </c>
      <c r="E17" s="79">
        <v>357</v>
      </c>
      <c r="F17" s="62">
        <v>2.2689716537434856E-2</v>
      </c>
      <c r="G17" s="79">
        <v>210</v>
      </c>
      <c r="H17" s="81">
        <v>3.7634408602150539E-2</v>
      </c>
      <c r="I17" s="79">
        <v>348</v>
      </c>
      <c r="J17" s="62">
        <v>6.5524383355300322E-2</v>
      </c>
      <c r="K17" s="79">
        <v>3</v>
      </c>
      <c r="L17" s="81">
        <v>2.1582733812949641E-2</v>
      </c>
      <c r="M17" s="79">
        <v>112</v>
      </c>
      <c r="N17" s="62">
        <v>4.6109510086455328E-2</v>
      </c>
      <c r="O17" s="79">
        <v>1030</v>
      </c>
      <c r="P17" s="81">
        <v>3.3283784657144704E-2</v>
      </c>
    </row>
    <row r="18" spans="2:16" ht="22.2" customHeight="1" thickTop="1" thickBot="1" x14ac:dyDescent="0.35">
      <c r="B18" s="51" t="s">
        <v>17</v>
      </c>
      <c r="C18" s="94">
        <v>0</v>
      </c>
      <c r="D18" s="78">
        <v>0</v>
      </c>
      <c r="E18" s="94">
        <v>2428</v>
      </c>
      <c r="F18" s="55">
        <v>0.15431549510613957</v>
      </c>
      <c r="G18" s="94">
        <v>2021</v>
      </c>
      <c r="H18" s="78">
        <v>0.36218637992831543</v>
      </c>
      <c r="I18" s="94">
        <v>1873</v>
      </c>
      <c r="J18" s="55">
        <v>0.35266428167953301</v>
      </c>
      <c r="K18" s="94">
        <v>29</v>
      </c>
      <c r="L18" s="78">
        <v>0.20863309352517986</v>
      </c>
      <c r="M18" s="94">
        <v>787</v>
      </c>
      <c r="N18" s="55">
        <v>0.32400164676821736</v>
      </c>
      <c r="O18" s="94">
        <v>7138</v>
      </c>
      <c r="P18" s="78">
        <v>0.23065985910941644</v>
      </c>
    </row>
    <row r="19" spans="2:16" ht="22.2" customHeight="1" thickTop="1" thickBot="1" x14ac:dyDescent="0.35">
      <c r="B19" s="66" t="s">
        <v>19</v>
      </c>
      <c r="C19" s="125">
        <v>1753</v>
      </c>
      <c r="D19" s="126">
        <v>1</v>
      </c>
      <c r="E19" s="125">
        <v>15734</v>
      </c>
      <c r="F19" s="210">
        <v>1</v>
      </c>
      <c r="G19" s="125">
        <v>5580</v>
      </c>
      <c r="H19" s="211">
        <v>1</v>
      </c>
      <c r="I19" s="125">
        <v>5311</v>
      </c>
      <c r="J19" s="210">
        <v>1</v>
      </c>
      <c r="K19" s="125">
        <v>139</v>
      </c>
      <c r="L19" s="211">
        <v>1</v>
      </c>
      <c r="M19" s="125">
        <v>2429</v>
      </c>
      <c r="N19" s="210">
        <v>1</v>
      </c>
      <c r="O19" s="125">
        <v>30946</v>
      </c>
      <c r="P19" s="126">
        <v>1</v>
      </c>
    </row>
    <row r="20" spans="2:16" ht="22.2" customHeight="1" thickTop="1" x14ac:dyDescent="0.3">
      <c r="B20" s="127"/>
      <c r="C20" s="128"/>
      <c r="D20" s="129"/>
      <c r="E20" s="128"/>
      <c r="F20" s="130"/>
      <c r="G20" s="128"/>
      <c r="H20" s="130"/>
      <c r="I20" s="128"/>
      <c r="J20" s="130"/>
      <c r="K20" s="128"/>
      <c r="L20" s="130"/>
      <c r="M20" s="128"/>
      <c r="N20" s="130"/>
      <c r="O20" s="128"/>
      <c r="P20" s="129"/>
    </row>
    <row r="21" spans="2:16" x14ac:dyDescent="0.3">
      <c r="B21" s="287"/>
      <c r="C21" s="287"/>
      <c r="D21" s="287"/>
      <c r="E21" s="287"/>
      <c r="F21" s="287"/>
      <c r="G21" s="73"/>
      <c r="H21" s="73"/>
      <c r="I21" s="73"/>
      <c r="J21" s="48"/>
      <c r="K21" s="48"/>
      <c r="L21" s="48"/>
      <c r="M21" s="48"/>
      <c r="N21" s="48"/>
      <c r="O21" s="48"/>
      <c r="P21" s="48"/>
    </row>
    <row r="22" spans="2:16" ht="57" customHeight="1" x14ac:dyDescent="0.3">
      <c r="B22" s="287"/>
      <c r="C22" s="287"/>
      <c r="D22" s="287"/>
      <c r="E22" s="287"/>
      <c r="F22" s="287"/>
      <c r="G22" s="73"/>
      <c r="H22" s="73"/>
      <c r="I22" s="73"/>
      <c r="J22" s="48"/>
      <c r="K22" s="48"/>
      <c r="L22" s="48"/>
      <c r="M22" s="48"/>
      <c r="N22" s="48"/>
      <c r="O22" s="48"/>
      <c r="P22" s="48"/>
    </row>
    <row r="23" spans="2:16" x14ac:dyDescent="0.3">
      <c r="B23" s="73"/>
      <c r="C23" s="89"/>
      <c r="D23" s="100"/>
      <c r="E23" s="89"/>
      <c r="F23" s="100"/>
      <c r="G23" s="73"/>
      <c r="H23" s="73"/>
      <c r="I23" s="73"/>
      <c r="J23" s="48"/>
      <c r="K23" s="48"/>
      <c r="L23" s="48"/>
      <c r="M23" s="48"/>
      <c r="N23" s="48"/>
      <c r="O23" s="48"/>
      <c r="P23" s="48"/>
    </row>
    <row r="24" spans="2:16" x14ac:dyDescent="0.3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x14ac:dyDescent="0.3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x14ac:dyDescent="0.3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x14ac:dyDescent="0.3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x14ac:dyDescent="0.3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x14ac:dyDescent="0.3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6" x14ac:dyDescent="0.3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x14ac:dyDescent="0.3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x14ac:dyDescent="0.3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x14ac:dyDescent="0.3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x14ac:dyDescent="0.3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x14ac:dyDescent="0.3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x14ac:dyDescent="0.3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2:16" x14ac:dyDescent="0.3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x14ac:dyDescent="0.3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x14ac:dyDescent="0.3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x14ac:dyDescent="0.3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x14ac:dyDescent="0.3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x14ac:dyDescent="0.3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x14ac:dyDescent="0.3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x14ac:dyDescent="0.3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x14ac:dyDescent="0.3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2:16" x14ac:dyDescent="0.3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2:16" x14ac:dyDescent="0.3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16" x14ac:dyDescent="0.3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x14ac:dyDescent="0.3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x14ac:dyDescent="0.3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x14ac:dyDescent="0.3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x14ac:dyDescent="0.3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x14ac:dyDescent="0.3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x14ac:dyDescent="0.3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x14ac:dyDescent="0.3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x14ac:dyDescent="0.3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x14ac:dyDescent="0.3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x14ac:dyDescent="0.3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2:16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2:16" x14ac:dyDescent="0.3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2:16" x14ac:dyDescent="0.3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16" x14ac:dyDescent="0.3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2:16" x14ac:dyDescent="0.3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2:16" x14ac:dyDescent="0.3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16" x14ac:dyDescent="0.3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2:16" x14ac:dyDescent="0.3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2:16" x14ac:dyDescent="0.3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2:16" x14ac:dyDescent="0.3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2:16" x14ac:dyDescent="0.3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x14ac:dyDescent="0.3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x14ac:dyDescent="0.3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x14ac:dyDescent="0.3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 x14ac:dyDescent="0.3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 x14ac:dyDescent="0.3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x14ac:dyDescent="0.3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 x14ac:dyDescent="0.3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 x14ac:dyDescent="0.3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 x14ac:dyDescent="0.3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x14ac:dyDescent="0.3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 x14ac:dyDescent="0.3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 x14ac:dyDescent="0.3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x14ac:dyDescent="0.3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2:16" x14ac:dyDescent="0.3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x14ac:dyDescent="0.3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x14ac:dyDescent="0.3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x14ac:dyDescent="0.3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16" x14ac:dyDescent="0.3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x14ac:dyDescent="0.3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2:16" x14ac:dyDescent="0.3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x14ac:dyDescent="0.3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16" x14ac:dyDescent="0.3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2:16" x14ac:dyDescent="0.3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x14ac:dyDescent="0.3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x14ac:dyDescent="0.3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6" x14ac:dyDescent="0.3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6" x14ac:dyDescent="0.3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2:16" x14ac:dyDescent="0.3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2:16" x14ac:dyDescent="0.3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x14ac:dyDescent="0.3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x14ac:dyDescent="0.3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2:16" x14ac:dyDescent="0.3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2:16" x14ac:dyDescent="0.3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2:16" x14ac:dyDescent="0.3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2:16" x14ac:dyDescent="0.3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x14ac:dyDescent="0.3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x14ac:dyDescent="0.3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2:16" x14ac:dyDescent="0.3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2:16" x14ac:dyDescent="0.3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2:16" x14ac:dyDescent="0.3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2:16" x14ac:dyDescent="0.3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2:16" x14ac:dyDescent="0.3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2:16" x14ac:dyDescent="0.3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2:16" x14ac:dyDescent="0.3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2:16" x14ac:dyDescent="0.3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x14ac:dyDescent="0.3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2:16" x14ac:dyDescent="0.3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2:16" x14ac:dyDescent="0.3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2:16" x14ac:dyDescent="0.3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2:16" x14ac:dyDescent="0.3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x14ac:dyDescent="0.3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x14ac:dyDescent="0.3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x14ac:dyDescent="0.3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x14ac:dyDescent="0.3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x14ac:dyDescent="0.3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x14ac:dyDescent="0.3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x14ac:dyDescent="0.3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2:16" x14ac:dyDescent="0.3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2:16" x14ac:dyDescent="0.3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2:16" x14ac:dyDescent="0.3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x14ac:dyDescent="0.3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2:16" x14ac:dyDescent="0.3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2:16" x14ac:dyDescent="0.3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2:16" x14ac:dyDescent="0.3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2:16" x14ac:dyDescent="0.3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2:16" x14ac:dyDescent="0.3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2:16" x14ac:dyDescent="0.3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2:16" x14ac:dyDescent="0.3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2:16" x14ac:dyDescent="0.3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2:16" x14ac:dyDescent="0.3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2:16" x14ac:dyDescent="0.3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2:16" x14ac:dyDescent="0.3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x14ac:dyDescent="0.3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x14ac:dyDescent="0.3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2:16" x14ac:dyDescent="0.3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2:16" x14ac:dyDescent="0.3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2:16" x14ac:dyDescent="0.3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2:16" x14ac:dyDescent="0.3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2:16" x14ac:dyDescent="0.3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x14ac:dyDescent="0.3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2:16" x14ac:dyDescent="0.3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2:16" x14ac:dyDescent="0.3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2:16" x14ac:dyDescent="0.3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2:16" x14ac:dyDescent="0.3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2:16" x14ac:dyDescent="0.3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2:16" x14ac:dyDescent="0.3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2:16" x14ac:dyDescent="0.3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16" x14ac:dyDescent="0.3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2:16" x14ac:dyDescent="0.3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2:16" x14ac:dyDescent="0.3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2:16" x14ac:dyDescent="0.3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2:16" x14ac:dyDescent="0.3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2:16" x14ac:dyDescent="0.3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2:16" x14ac:dyDescent="0.3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2:16" x14ac:dyDescent="0.3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2:16" x14ac:dyDescent="0.3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2:16" x14ac:dyDescent="0.3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2:16" x14ac:dyDescent="0.3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2:16" x14ac:dyDescent="0.3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2:16" x14ac:dyDescent="0.3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2:16" x14ac:dyDescent="0.3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2:16" x14ac:dyDescent="0.3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2:16" x14ac:dyDescent="0.3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2:16" x14ac:dyDescent="0.3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2:16" x14ac:dyDescent="0.3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2:16" x14ac:dyDescent="0.3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2:16" x14ac:dyDescent="0.3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2:16" x14ac:dyDescent="0.3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2:16" x14ac:dyDescent="0.3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2:16" x14ac:dyDescent="0.3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2:16" x14ac:dyDescent="0.3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2:16" x14ac:dyDescent="0.3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2:16" x14ac:dyDescent="0.3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2:16" x14ac:dyDescent="0.3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2:16" x14ac:dyDescent="0.3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2:16" x14ac:dyDescent="0.3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2:16" x14ac:dyDescent="0.3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2:16" x14ac:dyDescent="0.3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2:16" x14ac:dyDescent="0.3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2:16" x14ac:dyDescent="0.3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2:16" x14ac:dyDescent="0.3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2:16" x14ac:dyDescent="0.3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2:16" x14ac:dyDescent="0.3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2:16" x14ac:dyDescent="0.3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2:16" x14ac:dyDescent="0.3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2:16" x14ac:dyDescent="0.3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2:16" x14ac:dyDescent="0.3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2:16" x14ac:dyDescent="0.3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2:16" x14ac:dyDescent="0.3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16" x14ac:dyDescent="0.3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2:16" x14ac:dyDescent="0.3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2:16" x14ac:dyDescent="0.3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2:16" x14ac:dyDescent="0.3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2:16" x14ac:dyDescent="0.3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2:16" x14ac:dyDescent="0.3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2:16" x14ac:dyDescent="0.3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2:16" x14ac:dyDescent="0.3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2:16" x14ac:dyDescent="0.3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2:16" x14ac:dyDescent="0.3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2:16" x14ac:dyDescent="0.3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2:16" x14ac:dyDescent="0.3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2:16" x14ac:dyDescent="0.3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2:16" x14ac:dyDescent="0.3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2:16" x14ac:dyDescent="0.3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2:16" x14ac:dyDescent="0.3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2:16" x14ac:dyDescent="0.3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2:16" x14ac:dyDescent="0.3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2:16" x14ac:dyDescent="0.3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2:16" x14ac:dyDescent="0.3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2:16" x14ac:dyDescent="0.3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2:16" x14ac:dyDescent="0.3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2:16" x14ac:dyDescent="0.3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2:16" x14ac:dyDescent="0.3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2:16" x14ac:dyDescent="0.3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2:16" x14ac:dyDescent="0.3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2:16" x14ac:dyDescent="0.3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2:16" x14ac:dyDescent="0.3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2:16" x14ac:dyDescent="0.3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2:16" x14ac:dyDescent="0.3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2:16" x14ac:dyDescent="0.3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2:16" x14ac:dyDescent="0.3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2:16" x14ac:dyDescent="0.3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2:16" x14ac:dyDescent="0.3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2:16" x14ac:dyDescent="0.3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2:16" x14ac:dyDescent="0.3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2:16" x14ac:dyDescent="0.3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2:16" x14ac:dyDescent="0.3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2:16" x14ac:dyDescent="0.3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2:16" x14ac:dyDescent="0.3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2:16" x14ac:dyDescent="0.3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2:16" x14ac:dyDescent="0.3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2:16" x14ac:dyDescent="0.3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2:16" x14ac:dyDescent="0.3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2:16" x14ac:dyDescent="0.3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2:16" x14ac:dyDescent="0.3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2:16" x14ac:dyDescent="0.3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2:16" x14ac:dyDescent="0.3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2:16" x14ac:dyDescent="0.3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2:16" x14ac:dyDescent="0.3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2:16" x14ac:dyDescent="0.3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2:16" x14ac:dyDescent="0.3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2:16" x14ac:dyDescent="0.3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2:16" x14ac:dyDescent="0.3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2:16" x14ac:dyDescent="0.3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2:16" x14ac:dyDescent="0.3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2:16" x14ac:dyDescent="0.3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2:16" x14ac:dyDescent="0.3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2:16" x14ac:dyDescent="0.3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2:16" x14ac:dyDescent="0.3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2:16" x14ac:dyDescent="0.3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2:16" x14ac:dyDescent="0.3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2:16" x14ac:dyDescent="0.3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2:16" x14ac:dyDescent="0.3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2:16" x14ac:dyDescent="0.3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2:16" x14ac:dyDescent="0.3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2:16" x14ac:dyDescent="0.3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2:16" x14ac:dyDescent="0.3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2:16" x14ac:dyDescent="0.3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2:16" x14ac:dyDescent="0.3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2:16" x14ac:dyDescent="0.3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2:16" x14ac:dyDescent="0.3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2:16" x14ac:dyDescent="0.3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2:16" x14ac:dyDescent="0.3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2:16" x14ac:dyDescent="0.3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2:16" x14ac:dyDescent="0.3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2:16" x14ac:dyDescent="0.3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2:16" x14ac:dyDescent="0.3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2:16" x14ac:dyDescent="0.3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2:16" x14ac:dyDescent="0.3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2:16" x14ac:dyDescent="0.3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2:16" x14ac:dyDescent="0.3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2:16" x14ac:dyDescent="0.3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2:16" x14ac:dyDescent="0.3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2:16" x14ac:dyDescent="0.3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2:16" x14ac:dyDescent="0.3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2:16" x14ac:dyDescent="0.3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2:16" x14ac:dyDescent="0.3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2:16" x14ac:dyDescent="0.3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2:16" x14ac:dyDescent="0.3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2:16" x14ac:dyDescent="0.3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2:16" x14ac:dyDescent="0.3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2:16" x14ac:dyDescent="0.3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2:16" x14ac:dyDescent="0.3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2:16" x14ac:dyDescent="0.3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2:16" x14ac:dyDescent="0.3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2:16" x14ac:dyDescent="0.3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2:16" x14ac:dyDescent="0.3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2:16" x14ac:dyDescent="0.3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2:16" x14ac:dyDescent="0.3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2:16" x14ac:dyDescent="0.3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2:16" x14ac:dyDescent="0.3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2:16" x14ac:dyDescent="0.3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2:16" x14ac:dyDescent="0.3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2:16" x14ac:dyDescent="0.3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2:16" x14ac:dyDescent="0.3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2:16" x14ac:dyDescent="0.3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2:16" x14ac:dyDescent="0.3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2:16" x14ac:dyDescent="0.3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2:16" x14ac:dyDescent="0.3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2:16" x14ac:dyDescent="0.3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2:16" x14ac:dyDescent="0.3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2:16" x14ac:dyDescent="0.3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2:16" x14ac:dyDescent="0.3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2:16" x14ac:dyDescent="0.3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2:16" x14ac:dyDescent="0.3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2:16" x14ac:dyDescent="0.3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2:16" x14ac:dyDescent="0.3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2:16" x14ac:dyDescent="0.3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2:16" x14ac:dyDescent="0.3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2:16" x14ac:dyDescent="0.3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2:16" x14ac:dyDescent="0.3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2:16" x14ac:dyDescent="0.3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2:16" x14ac:dyDescent="0.3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2:16" x14ac:dyDescent="0.3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2:16" x14ac:dyDescent="0.3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2:16" x14ac:dyDescent="0.3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2:16" x14ac:dyDescent="0.3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2:16" x14ac:dyDescent="0.3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2:16" x14ac:dyDescent="0.3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2:16" x14ac:dyDescent="0.3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2:16" x14ac:dyDescent="0.3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2:16" x14ac:dyDescent="0.3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2:16" x14ac:dyDescent="0.3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2:16" x14ac:dyDescent="0.3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2:16" x14ac:dyDescent="0.3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2:16" x14ac:dyDescent="0.3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2:16" x14ac:dyDescent="0.3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2:16" x14ac:dyDescent="0.3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2:16" x14ac:dyDescent="0.3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2:16" x14ac:dyDescent="0.3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2:16" x14ac:dyDescent="0.3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2:16" x14ac:dyDescent="0.3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2:16" x14ac:dyDescent="0.3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2:16" x14ac:dyDescent="0.3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2:16" x14ac:dyDescent="0.3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2:16" x14ac:dyDescent="0.3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2:16" x14ac:dyDescent="0.3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2:16" x14ac:dyDescent="0.3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2:16" x14ac:dyDescent="0.3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2:16" x14ac:dyDescent="0.3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2:16" x14ac:dyDescent="0.3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2:16" x14ac:dyDescent="0.3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2:16" x14ac:dyDescent="0.3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2:16" x14ac:dyDescent="0.3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2:16" x14ac:dyDescent="0.3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2:16" x14ac:dyDescent="0.3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2:16" x14ac:dyDescent="0.3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2:16" x14ac:dyDescent="0.3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2:16" x14ac:dyDescent="0.3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2:16" x14ac:dyDescent="0.3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2:16" x14ac:dyDescent="0.3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2:16" x14ac:dyDescent="0.3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2:16" x14ac:dyDescent="0.3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2:16" x14ac:dyDescent="0.3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2:16" x14ac:dyDescent="0.3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2:16" x14ac:dyDescent="0.3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2:16" x14ac:dyDescent="0.3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2:16" x14ac:dyDescent="0.3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2:16" x14ac:dyDescent="0.3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2:16" x14ac:dyDescent="0.3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2:16" x14ac:dyDescent="0.3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2:16" x14ac:dyDescent="0.3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2:16" x14ac:dyDescent="0.3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2:16" x14ac:dyDescent="0.3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2:16" x14ac:dyDescent="0.3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2:16" x14ac:dyDescent="0.3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2:16" x14ac:dyDescent="0.3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2:16" x14ac:dyDescent="0.3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2:16" x14ac:dyDescent="0.3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2:16" x14ac:dyDescent="0.3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2:16" x14ac:dyDescent="0.3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2:16" x14ac:dyDescent="0.3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2:16" x14ac:dyDescent="0.3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2:16" x14ac:dyDescent="0.3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2:16" x14ac:dyDescent="0.3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2:16" x14ac:dyDescent="0.3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2:16" x14ac:dyDescent="0.3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2:16" x14ac:dyDescent="0.3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2:16" x14ac:dyDescent="0.3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2:16" x14ac:dyDescent="0.3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2:16" x14ac:dyDescent="0.3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2:16" x14ac:dyDescent="0.3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2:16" x14ac:dyDescent="0.3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2:16" x14ac:dyDescent="0.3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2:16" x14ac:dyDescent="0.3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2:16" x14ac:dyDescent="0.3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2:16" x14ac:dyDescent="0.3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2:16" x14ac:dyDescent="0.3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2:16" x14ac:dyDescent="0.3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2:16" x14ac:dyDescent="0.3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2:16" x14ac:dyDescent="0.3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2:16" x14ac:dyDescent="0.3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2:16" x14ac:dyDescent="0.3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2:16" x14ac:dyDescent="0.3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2:16" x14ac:dyDescent="0.3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2:16" x14ac:dyDescent="0.3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2:16" x14ac:dyDescent="0.3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2:16" x14ac:dyDescent="0.3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2:16" x14ac:dyDescent="0.3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2:16" x14ac:dyDescent="0.3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2:16" x14ac:dyDescent="0.3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2:16" x14ac:dyDescent="0.3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2:16" x14ac:dyDescent="0.3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2:16" x14ac:dyDescent="0.3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2:16" x14ac:dyDescent="0.3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2:16" x14ac:dyDescent="0.3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2:16" x14ac:dyDescent="0.3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2:16" x14ac:dyDescent="0.3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2:16" x14ac:dyDescent="0.3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2:16" x14ac:dyDescent="0.3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2:16" x14ac:dyDescent="0.3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2:16" x14ac:dyDescent="0.3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2:16" x14ac:dyDescent="0.3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2:16" x14ac:dyDescent="0.3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2:16" x14ac:dyDescent="0.3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2:16" x14ac:dyDescent="0.3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2:16" x14ac:dyDescent="0.3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2:16" x14ac:dyDescent="0.3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2:16" x14ac:dyDescent="0.3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2:16" x14ac:dyDescent="0.3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2:16" x14ac:dyDescent="0.3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2:16" x14ac:dyDescent="0.3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2:16" x14ac:dyDescent="0.3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2:16" x14ac:dyDescent="0.3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2:16" x14ac:dyDescent="0.3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2:16" x14ac:dyDescent="0.3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2:16" x14ac:dyDescent="0.3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2:16" x14ac:dyDescent="0.3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2:16" x14ac:dyDescent="0.3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2:16" x14ac:dyDescent="0.3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2:16" x14ac:dyDescent="0.3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2:16" x14ac:dyDescent="0.3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2:16" x14ac:dyDescent="0.3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2:16" x14ac:dyDescent="0.3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2:16" x14ac:dyDescent="0.3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2:16" x14ac:dyDescent="0.3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2:16" x14ac:dyDescent="0.3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2:16" x14ac:dyDescent="0.3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2:16" x14ac:dyDescent="0.3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2:16" x14ac:dyDescent="0.3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2:16" x14ac:dyDescent="0.3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2:16" x14ac:dyDescent="0.3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2:16" x14ac:dyDescent="0.3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2:16" x14ac:dyDescent="0.3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2:16" x14ac:dyDescent="0.3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2:16" x14ac:dyDescent="0.3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2:16" x14ac:dyDescent="0.3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2:16" x14ac:dyDescent="0.3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2:16" x14ac:dyDescent="0.3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2:16" x14ac:dyDescent="0.3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2:16" x14ac:dyDescent="0.3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2:16" x14ac:dyDescent="0.3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2:16" x14ac:dyDescent="0.3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2:16" x14ac:dyDescent="0.3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2:16" x14ac:dyDescent="0.3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2:16" x14ac:dyDescent="0.3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2:16" x14ac:dyDescent="0.3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2:16" x14ac:dyDescent="0.3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2:16" x14ac:dyDescent="0.3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2:16" x14ac:dyDescent="0.3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2:16" x14ac:dyDescent="0.3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2:16" x14ac:dyDescent="0.3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2:16" x14ac:dyDescent="0.3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2:16" x14ac:dyDescent="0.3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2:16" x14ac:dyDescent="0.3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2:16" x14ac:dyDescent="0.3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2:16" x14ac:dyDescent="0.3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2:16" x14ac:dyDescent="0.3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2:16" x14ac:dyDescent="0.3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2:16" x14ac:dyDescent="0.3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2:16" x14ac:dyDescent="0.3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2:16" x14ac:dyDescent="0.3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2:16" x14ac:dyDescent="0.3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2:16" x14ac:dyDescent="0.3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2:16" x14ac:dyDescent="0.3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2:16" x14ac:dyDescent="0.3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2:16" x14ac:dyDescent="0.3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2:16" x14ac:dyDescent="0.3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2:16" x14ac:dyDescent="0.3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2:16" x14ac:dyDescent="0.3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2:16" x14ac:dyDescent="0.3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2:16" x14ac:dyDescent="0.3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2:16" x14ac:dyDescent="0.3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2:16" x14ac:dyDescent="0.3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2:16" x14ac:dyDescent="0.3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2:16" x14ac:dyDescent="0.3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2:16" x14ac:dyDescent="0.3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2:16" x14ac:dyDescent="0.3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2:16" x14ac:dyDescent="0.3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2:16" x14ac:dyDescent="0.3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2:16" x14ac:dyDescent="0.3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2:16" x14ac:dyDescent="0.3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2:16" x14ac:dyDescent="0.3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2:16" x14ac:dyDescent="0.3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2:16" x14ac:dyDescent="0.3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2:16" x14ac:dyDescent="0.3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2:16" x14ac:dyDescent="0.3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2:16" x14ac:dyDescent="0.3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2:16" x14ac:dyDescent="0.3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2:16" x14ac:dyDescent="0.3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2:16" x14ac:dyDescent="0.3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2:16" x14ac:dyDescent="0.3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2:16" x14ac:dyDescent="0.3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2:16" x14ac:dyDescent="0.3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2:16" x14ac:dyDescent="0.3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2:16" x14ac:dyDescent="0.3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2:16" x14ac:dyDescent="0.3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2:16" x14ac:dyDescent="0.3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2:16" x14ac:dyDescent="0.3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2:16" x14ac:dyDescent="0.3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2:16" x14ac:dyDescent="0.3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2:16" x14ac:dyDescent="0.3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2:16" x14ac:dyDescent="0.3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2:16" x14ac:dyDescent="0.3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2:16" x14ac:dyDescent="0.3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2:16" x14ac:dyDescent="0.3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2:16" x14ac:dyDescent="0.3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2:16" x14ac:dyDescent="0.3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2:16" x14ac:dyDescent="0.3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2:16" x14ac:dyDescent="0.3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2:16" x14ac:dyDescent="0.3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2:16" x14ac:dyDescent="0.3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2:16" x14ac:dyDescent="0.3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2:16" x14ac:dyDescent="0.3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2:16" x14ac:dyDescent="0.3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2:16" x14ac:dyDescent="0.3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2:16" x14ac:dyDescent="0.3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2:16" x14ac:dyDescent="0.3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2:16" x14ac:dyDescent="0.3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2:16" x14ac:dyDescent="0.3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2:16" x14ac:dyDescent="0.3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2:16" x14ac:dyDescent="0.3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2:16" x14ac:dyDescent="0.3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2:16" x14ac:dyDescent="0.3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2:16" x14ac:dyDescent="0.3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2:16" x14ac:dyDescent="0.3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2:16" x14ac:dyDescent="0.3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2:16" x14ac:dyDescent="0.3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2:16" x14ac:dyDescent="0.3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2:16" x14ac:dyDescent="0.3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2:16" x14ac:dyDescent="0.3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2:16" x14ac:dyDescent="0.3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2:16" x14ac:dyDescent="0.3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2:16" x14ac:dyDescent="0.3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2:16" x14ac:dyDescent="0.3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2:16" x14ac:dyDescent="0.3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2:16" x14ac:dyDescent="0.3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2:16" x14ac:dyDescent="0.3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2:16" x14ac:dyDescent="0.3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2:16" x14ac:dyDescent="0.3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2:16" x14ac:dyDescent="0.3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2:16" x14ac:dyDescent="0.3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2:16" x14ac:dyDescent="0.3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2:16" x14ac:dyDescent="0.3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2:16" x14ac:dyDescent="0.3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2:16" x14ac:dyDescent="0.3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2:16" x14ac:dyDescent="0.3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2:16" x14ac:dyDescent="0.3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2:16" x14ac:dyDescent="0.3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2:16" x14ac:dyDescent="0.3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2:16" x14ac:dyDescent="0.3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2:16" x14ac:dyDescent="0.3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2:16" x14ac:dyDescent="0.3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2:16" x14ac:dyDescent="0.3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2:16" x14ac:dyDescent="0.3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2:16" x14ac:dyDescent="0.3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2:16" x14ac:dyDescent="0.3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2:16" x14ac:dyDescent="0.3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2:16" x14ac:dyDescent="0.3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2:16" x14ac:dyDescent="0.3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2:16" x14ac:dyDescent="0.3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2:16" x14ac:dyDescent="0.3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2:16" x14ac:dyDescent="0.3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2:16" x14ac:dyDescent="0.3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2:16" x14ac:dyDescent="0.3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2:16" x14ac:dyDescent="0.3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2:16" x14ac:dyDescent="0.3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2:16" x14ac:dyDescent="0.3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2:16" x14ac:dyDescent="0.3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2:16" x14ac:dyDescent="0.3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2:16" x14ac:dyDescent="0.3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2:16" x14ac:dyDescent="0.3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2:16" x14ac:dyDescent="0.3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2:16" x14ac:dyDescent="0.3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2:16" x14ac:dyDescent="0.3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2:16" x14ac:dyDescent="0.3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2:16" x14ac:dyDescent="0.3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2:16" x14ac:dyDescent="0.3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2:16" x14ac:dyDescent="0.3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2:16" x14ac:dyDescent="0.3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2:16" x14ac:dyDescent="0.3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2:16" x14ac:dyDescent="0.3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2:16" x14ac:dyDescent="0.3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2:16" x14ac:dyDescent="0.3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2:16" x14ac:dyDescent="0.3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2:16" x14ac:dyDescent="0.3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2:16" x14ac:dyDescent="0.3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2:16" x14ac:dyDescent="0.3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2:16" x14ac:dyDescent="0.3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2:16" x14ac:dyDescent="0.3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2:16" x14ac:dyDescent="0.3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2:16" x14ac:dyDescent="0.3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2:16" x14ac:dyDescent="0.3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2:16" x14ac:dyDescent="0.3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2:16" x14ac:dyDescent="0.3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2:16" x14ac:dyDescent="0.3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2:16" x14ac:dyDescent="0.3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2:16" x14ac:dyDescent="0.3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2:16" x14ac:dyDescent="0.3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2:16" x14ac:dyDescent="0.3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2:16" x14ac:dyDescent="0.3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2:16" x14ac:dyDescent="0.3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2:16" x14ac:dyDescent="0.3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2:16" x14ac:dyDescent="0.3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2:16" x14ac:dyDescent="0.3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2:16" x14ac:dyDescent="0.3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2:16" x14ac:dyDescent="0.3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2:16" x14ac:dyDescent="0.3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2:16" x14ac:dyDescent="0.3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2:16" x14ac:dyDescent="0.3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2:16" x14ac:dyDescent="0.3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2:16" x14ac:dyDescent="0.3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2:16" x14ac:dyDescent="0.3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2:16" x14ac:dyDescent="0.3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2:16" x14ac:dyDescent="0.3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2:16" x14ac:dyDescent="0.3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2:16" x14ac:dyDescent="0.3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2:16" x14ac:dyDescent="0.3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2:16" x14ac:dyDescent="0.3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2:16" x14ac:dyDescent="0.3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2:16" x14ac:dyDescent="0.3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2:16" x14ac:dyDescent="0.3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2:16" x14ac:dyDescent="0.3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2:16" x14ac:dyDescent="0.3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2:16" x14ac:dyDescent="0.3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2:16" x14ac:dyDescent="0.3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2:16" x14ac:dyDescent="0.3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2:16" x14ac:dyDescent="0.3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2:16" x14ac:dyDescent="0.3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2:16" x14ac:dyDescent="0.3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2:16" x14ac:dyDescent="0.3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2:16" x14ac:dyDescent="0.3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2:16" x14ac:dyDescent="0.3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2:16" x14ac:dyDescent="0.3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2:16" x14ac:dyDescent="0.3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2:16" x14ac:dyDescent="0.3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2:16" x14ac:dyDescent="0.3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2:16" x14ac:dyDescent="0.3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2:16" x14ac:dyDescent="0.3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2:16" x14ac:dyDescent="0.3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2:16" x14ac:dyDescent="0.3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2:16" x14ac:dyDescent="0.3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2:16" x14ac:dyDescent="0.3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2:16" x14ac:dyDescent="0.3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2:16" x14ac:dyDescent="0.3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2:16" x14ac:dyDescent="0.3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2:16" x14ac:dyDescent="0.3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2:16" x14ac:dyDescent="0.3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2:16" x14ac:dyDescent="0.3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2:16" x14ac:dyDescent="0.3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2:16" x14ac:dyDescent="0.3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2:16" x14ac:dyDescent="0.3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2:16" x14ac:dyDescent="0.3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2:16" x14ac:dyDescent="0.3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2:16" x14ac:dyDescent="0.3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2:16" x14ac:dyDescent="0.3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2:16" x14ac:dyDescent="0.3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2:16" x14ac:dyDescent="0.3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2:16" x14ac:dyDescent="0.3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2:16" x14ac:dyDescent="0.3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2:16" x14ac:dyDescent="0.3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2:16" x14ac:dyDescent="0.3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2:16" x14ac:dyDescent="0.3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2:16" x14ac:dyDescent="0.3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2:16" x14ac:dyDescent="0.3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2:16" x14ac:dyDescent="0.3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2:16" x14ac:dyDescent="0.3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2:16" x14ac:dyDescent="0.3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2:16" x14ac:dyDescent="0.3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2:16" x14ac:dyDescent="0.3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2:16" x14ac:dyDescent="0.3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2:16" x14ac:dyDescent="0.3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2:16" x14ac:dyDescent="0.3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2:16" x14ac:dyDescent="0.3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2:16" x14ac:dyDescent="0.3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2:16" x14ac:dyDescent="0.3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2:16" x14ac:dyDescent="0.3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2:16" x14ac:dyDescent="0.3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2:16" x14ac:dyDescent="0.3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2:16" x14ac:dyDescent="0.3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2:16" x14ac:dyDescent="0.3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2:16" x14ac:dyDescent="0.3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2:16" x14ac:dyDescent="0.3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2:16" x14ac:dyDescent="0.3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2:16" x14ac:dyDescent="0.3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2:16" x14ac:dyDescent="0.3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2:16" x14ac:dyDescent="0.3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2:16" x14ac:dyDescent="0.3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2:16" x14ac:dyDescent="0.3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2:16" x14ac:dyDescent="0.3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2:16" x14ac:dyDescent="0.3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2:16" x14ac:dyDescent="0.3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2:16" x14ac:dyDescent="0.3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2:16" x14ac:dyDescent="0.3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2:16" x14ac:dyDescent="0.3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2:16" x14ac:dyDescent="0.3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2:16" x14ac:dyDescent="0.3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2:16" x14ac:dyDescent="0.3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2:16" x14ac:dyDescent="0.3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2:16" x14ac:dyDescent="0.3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2:16" x14ac:dyDescent="0.3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2:16" x14ac:dyDescent="0.3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2:16" x14ac:dyDescent="0.3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2:16" x14ac:dyDescent="0.3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2:16" x14ac:dyDescent="0.3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2:16" x14ac:dyDescent="0.3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2:16" x14ac:dyDescent="0.3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2:16" x14ac:dyDescent="0.3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2:16" x14ac:dyDescent="0.3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2:16" x14ac:dyDescent="0.3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2:16" x14ac:dyDescent="0.3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2:16" x14ac:dyDescent="0.3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2:16" x14ac:dyDescent="0.3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2:16" x14ac:dyDescent="0.3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2:16" x14ac:dyDescent="0.3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2:16" x14ac:dyDescent="0.3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2:16" x14ac:dyDescent="0.3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2:16" x14ac:dyDescent="0.3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2:16" x14ac:dyDescent="0.3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2:16" x14ac:dyDescent="0.3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2:16" x14ac:dyDescent="0.3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2:16" x14ac:dyDescent="0.3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2:16" x14ac:dyDescent="0.3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2:16" x14ac:dyDescent="0.3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2:16" x14ac:dyDescent="0.3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2:16" x14ac:dyDescent="0.3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2:16" x14ac:dyDescent="0.3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2:16" x14ac:dyDescent="0.3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2:16" x14ac:dyDescent="0.3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2:16" x14ac:dyDescent="0.3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2:16" x14ac:dyDescent="0.3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2:16" x14ac:dyDescent="0.3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2:16" x14ac:dyDescent="0.3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2:16" x14ac:dyDescent="0.3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2:16" x14ac:dyDescent="0.3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2:16" x14ac:dyDescent="0.3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2:16" x14ac:dyDescent="0.3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2:16" x14ac:dyDescent="0.3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2:16" x14ac:dyDescent="0.3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2:16" x14ac:dyDescent="0.3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2:16" x14ac:dyDescent="0.3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2:16" x14ac:dyDescent="0.3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2:16" x14ac:dyDescent="0.3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2:16" x14ac:dyDescent="0.3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2:16" x14ac:dyDescent="0.3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2:16" x14ac:dyDescent="0.3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2:16" x14ac:dyDescent="0.3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2:16" x14ac:dyDescent="0.3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2:16" x14ac:dyDescent="0.3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2:16" x14ac:dyDescent="0.3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2:16" x14ac:dyDescent="0.3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2:16" x14ac:dyDescent="0.3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2:16" x14ac:dyDescent="0.3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2:16" x14ac:dyDescent="0.3"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2:16" x14ac:dyDescent="0.3"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2:16" x14ac:dyDescent="0.3"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2:16" x14ac:dyDescent="0.3"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2:16" x14ac:dyDescent="0.3"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2:16" x14ac:dyDescent="0.3"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2:16" x14ac:dyDescent="0.3"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2:16" x14ac:dyDescent="0.3"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2:16" x14ac:dyDescent="0.3"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2:16" x14ac:dyDescent="0.3"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2:16" x14ac:dyDescent="0.3"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2:16" x14ac:dyDescent="0.3"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2:16" x14ac:dyDescent="0.3"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2:16" x14ac:dyDescent="0.3"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2:16" x14ac:dyDescent="0.3"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2:16" x14ac:dyDescent="0.3"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2:16" x14ac:dyDescent="0.3"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2:16" x14ac:dyDescent="0.3"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2:16" x14ac:dyDescent="0.3"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2:16" x14ac:dyDescent="0.3"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2:16" x14ac:dyDescent="0.3"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2:16" x14ac:dyDescent="0.3"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2:16" x14ac:dyDescent="0.3"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2:16" x14ac:dyDescent="0.3"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2:16" x14ac:dyDescent="0.3"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2:16" x14ac:dyDescent="0.3"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2:16" x14ac:dyDescent="0.3"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2:16" x14ac:dyDescent="0.3"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2:16" x14ac:dyDescent="0.3"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2:16" x14ac:dyDescent="0.3"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2:16" x14ac:dyDescent="0.3"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2:16" x14ac:dyDescent="0.3"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2:16" x14ac:dyDescent="0.3"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2:16" x14ac:dyDescent="0.3"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2:16" x14ac:dyDescent="0.3"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2:16" x14ac:dyDescent="0.3"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2:16" x14ac:dyDescent="0.3"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2:16" x14ac:dyDescent="0.3"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2:16" x14ac:dyDescent="0.3"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2:16" x14ac:dyDescent="0.3"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2:16" x14ac:dyDescent="0.3"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2:16" x14ac:dyDescent="0.3"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2:16" x14ac:dyDescent="0.3"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2:16" x14ac:dyDescent="0.3"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2:16" x14ac:dyDescent="0.3"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2:16" x14ac:dyDescent="0.3"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2:16" x14ac:dyDescent="0.3"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2:16" x14ac:dyDescent="0.3"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2:16" x14ac:dyDescent="0.3"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2:16" x14ac:dyDescent="0.3"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2:16" x14ac:dyDescent="0.3"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2:16" x14ac:dyDescent="0.3"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2:16" x14ac:dyDescent="0.3"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2:16" x14ac:dyDescent="0.3"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2:16" x14ac:dyDescent="0.3"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2:16" x14ac:dyDescent="0.3"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2:16" x14ac:dyDescent="0.3"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2:16" x14ac:dyDescent="0.3"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2:16" x14ac:dyDescent="0.3"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2:16" x14ac:dyDescent="0.3"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2:16" x14ac:dyDescent="0.3"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2:16" x14ac:dyDescent="0.3"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2:16" x14ac:dyDescent="0.3"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2:16" x14ac:dyDescent="0.3"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2:16" x14ac:dyDescent="0.3"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2:16" x14ac:dyDescent="0.3"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</sheetData>
  <mergeCells count="10">
    <mergeCell ref="B21:F22"/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T716"/>
  <sheetViews>
    <sheetView zoomScale="80" zoomScaleNormal="80" workbookViewId="0">
      <selection activeCell="T1" sqref="T1:V1048576"/>
    </sheetView>
  </sheetViews>
  <sheetFormatPr defaultColWidth="9.109375" defaultRowHeight="14.4" x14ac:dyDescent="0.3"/>
  <cols>
    <col min="1" max="1" width="2.6640625" style="48" customWidth="1"/>
    <col min="2" max="2" width="25.6640625" style="34" customWidth="1"/>
    <col min="3" max="19" width="13.6640625" style="34" customWidth="1"/>
    <col min="20" max="20" width="11.44140625" style="201" customWidth="1"/>
    <col min="21" max="264" width="11.44140625" style="48" customWidth="1"/>
    <col min="265" max="16384" width="9.109375" style="48"/>
  </cols>
  <sheetData>
    <row r="1" spans="2:20" ht="15" thickBot="1" x14ac:dyDescent="0.3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20" ht="22.2" customHeight="1" thickTop="1" thickBot="1" x14ac:dyDescent="0.35">
      <c r="B2" s="220" t="s">
        <v>100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8"/>
    </row>
    <row r="3" spans="2:20" ht="22.2" customHeight="1" thickTop="1" thickBot="1" x14ac:dyDescent="0.35">
      <c r="B3" s="223" t="s">
        <v>124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50"/>
    </row>
    <row r="4" spans="2:20" ht="22.2" customHeight="1" thickTop="1" x14ac:dyDescent="0.3">
      <c r="B4" s="299" t="s">
        <v>101</v>
      </c>
      <c r="C4" s="302">
        <v>2015</v>
      </c>
      <c r="D4" s="293"/>
      <c r="E4" s="293">
        <v>2016</v>
      </c>
      <c r="F4" s="293"/>
      <c r="G4" s="293">
        <v>2017</v>
      </c>
      <c r="H4" s="293"/>
      <c r="I4" s="293">
        <v>2018</v>
      </c>
      <c r="J4" s="293"/>
      <c r="K4" s="293">
        <v>2019</v>
      </c>
      <c r="L4" s="304"/>
      <c r="M4" s="293">
        <v>2020</v>
      </c>
      <c r="N4" s="304"/>
      <c r="O4" s="293">
        <v>2021</v>
      </c>
      <c r="P4" s="304"/>
      <c r="Q4" s="293">
        <v>2022</v>
      </c>
      <c r="R4" s="294"/>
      <c r="S4" s="229" t="s">
        <v>118</v>
      </c>
    </row>
    <row r="5" spans="2:20" ht="22.2" customHeight="1" x14ac:dyDescent="0.3">
      <c r="B5" s="300"/>
      <c r="C5" s="303">
        <v>2015</v>
      </c>
      <c r="D5" s="295"/>
      <c r="E5" s="295">
        <v>2016</v>
      </c>
      <c r="F5" s="295"/>
      <c r="G5" s="295">
        <v>2017</v>
      </c>
      <c r="H5" s="295"/>
      <c r="I5" s="295">
        <v>2017</v>
      </c>
      <c r="J5" s="295"/>
      <c r="K5" s="295">
        <v>2017</v>
      </c>
      <c r="L5" s="305"/>
      <c r="M5" s="295">
        <v>2017</v>
      </c>
      <c r="N5" s="305"/>
      <c r="O5" s="295">
        <v>2017</v>
      </c>
      <c r="P5" s="305"/>
      <c r="Q5" s="295">
        <v>2017</v>
      </c>
      <c r="R5" s="296"/>
      <c r="S5" s="276"/>
    </row>
    <row r="6" spans="2:20" ht="22.2" customHeight="1" thickBot="1" x14ac:dyDescent="0.35">
      <c r="B6" s="301"/>
      <c r="C6" s="186" t="s">
        <v>3</v>
      </c>
      <c r="D6" s="132" t="s">
        <v>4</v>
      </c>
      <c r="E6" s="187" t="s">
        <v>3</v>
      </c>
      <c r="F6" s="132" t="s">
        <v>4</v>
      </c>
      <c r="G6" s="187" t="s">
        <v>3</v>
      </c>
      <c r="H6" s="133" t="s">
        <v>4</v>
      </c>
      <c r="I6" s="187" t="s">
        <v>3</v>
      </c>
      <c r="J6" s="133" t="s">
        <v>4</v>
      </c>
      <c r="K6" s="187" t="s">
        <v>3</v>
      </c>
      <c r="L6" s="133" t="s">
        <v>4</v>
      </c>
      <c r="M6" s="187" t="s">
        <v>3</v>
      </c>
      <c r="N6" s="133" t="s">
        <v>4</v>
      </c>
      <c r="O6" s="187" t="s">
        <v>3</v>
      </c>
      <c r="P6" s="133" t="s">
        <v>4</v>
      </c>
      <c r="Q6" s="187" t="s">
        <v>3</v>
      </c>
      <c r="R6" s="212" t="s">
        <v>4</v>
      </c>
      <c r="S6" s="277"/>
    </row>
    <row r="7" spans="2:20" ht="22.2" customHeight="1" thickTop="1" x14ac:dyDescent="0.3">
      <c r="B7" s="134" t="s">
        <v>36</v>
      </c>
      <c r="C7" s="59">
        <v>16</v>
      </c>
      <c r="D7" s="60">
        <v>4.3874081386420971E-4</v>
      </c>
      <c r="E7" s="80">
        <v>17</v>
      </c>
      <c r="F7" s="60">
        <v>4.5250073198647821E-4</v>
      </c>
      <c r="G7" s="80">
        <v>19</v>
      </c>
      <c r="H7" s="62">
        <v>5.144311474522121E-4</v>
      </c>
      <c r="I7" s="80">
        <v>33</v>
      </c>
      <c r="J7" s="62">
        <v>8.9047195013357077E-4</v>
      </c>
      <c r="K7" s="80">
        <v>25</v>
      </c>
      <c r="L7" s="62">
        <v>6.8184917496249826E-4</v>
      </c>
      <c r="M7" s="80">
        <v>17</v>
      </c>
      <c r="N7" s="62">
        <v>6.3028325671066296E-4</v>
      </c>
      <c r="O7" s="80">
        <v>19</v>
      </c>
      <c r="P7" s="62">
        <v>6.3623882396276327E-4</v>
      </c>
      <c r="Q7" s="80">
        <v>24</v>
      </c>
      <c r="R7" s="62">
        <v>7.7554449686550769E-4</v>
      </c>
      <c r="S7" s="135">
        <v>0.26315789473684209</v>
      </c>
      <c r="T7" s="202"/>
    </row>
    <row r="8" spans="2:20" ht="22.2" customHeight="1" x14ac:dyDescent="0.3">
      <c r="B8" s="134" t="s">
        <v>37</v>
      </c>
      <c r="C8" s="59">
        <v>32</v>
      </c>
      <c r="D8" s="60">
        <v>8.7748162772841943E-4</v>
      </c>
      <c r="E8" s="80">
        <v>39</v>
      </c>
      <c r="F8" s="60">
        <v>1.0380899145572148E-3</v>
      </c>
      <c r="G8" s="80">
        <v>39</v>
      </c>
      <c r="H8" s="62">
        <v>1.0559376184545405E-3</v>
      </c>
      <c r="I8" s="80">
        <v>50</v>
      </c>
      <c r="J8" s="62">
        <v>1.3491999244448043E-3</v>
      </c>
      <c r="K8" s="80">
        <v>50</v>
      </c>
      <c r="L8" s="62">
        <v>1.3636983499249965E-3</v>
      </c>
      <c r="M8" s="80">
        <v>32</v>
      </c>
      <c r="N8" s="62">
        <v>1.1864155420436007E-3</v>
      </c>
      <c r="O8" s="80">
        <v>34</v>
      </c>
      <c r="P8" s="62">
        <v>1.1385326323544184E-3</v>
      </c>
      <c r="Q8" s="80">
        <v>32</v>
      </c>
      <c r="R8" s="62">
        <v>1.0340593291540102E-3</v>
      </c>
      <c r="S8" s="135">
        <v>-5.8823529411764705E-2</v>
      </c>
      <c r="T8" s="202"/>
    </row>
    <row r="9" spans="2:20" ht="22.2" customHeight="1" x14ac:dyDescent="0.3">
      <c r="B9" s="134" t="s">
        <v>38</v>
      </c>
      <c r="C9" s="59">
        <v>91</v>
      </c>
      <c r="D9" s="60">
        <v>2.4953383788526929E-3</v>
      </c>
      <c r="E9" s="80">
        <v>103</v>
      </c>
      <c r="F9" s="60">
        <v>2.7416220820357211E-3</v>
      </c>
      <c r="G9" s="80">
        <v>106</v>
      </c>
      <c r="H9" s="62">
        <v>2.8699842963123409E-3</v>
      </c>
      <c r="I9" s="80">
        <v>87</v>
      </c>
      <c r="J9" s="62">
        <v>2.3476078685339594E-3</v>
      </c>
      <c r="K9" s="80">
        <v>103</v>
      </c>
      <c r="L9" s="62">
        <v>2.8092186008454928E-3</v>
      </c>
      <c r="M9" s="80">
        <v>66</v>
      </c>
      <c r="N9" s="62">
        <v>2.4469820554649264E-3</v>
      </c>
      <c r="O9" s="80">
        <v>83</v>
      </c>
      <c r="P9" s="62">
        <v>2.7793590731004921E-3</v>
      </c>
      <c r="Q9" s="80">
        <v>80</v>
      </c>
      <c r="R9" s="62">
        <v>2.5851483228850254E-3</v>
      </c>
      <c r="S9" s="135">
        <v>-3.614457831325301E-2</v>
      </c>
      <c r="T9" s="202"/>
    </row>
    <row r="10" spans="2:20" ht="22.2" customHeight="1" x14ac:dyDescent="0.3">
      <c r="B10" s="134" t="s">
        <v>39</v>
      </c>
      <c r="C10" s="59">
        <v>363</v>
      </c>
      <c r="D10" s="60">
        <v>9.9539322145442578E-3</v>
      </c>
      <c r="E10" s="80">
        <v>392</v>
      </c>
      <c r="F10" s="60">
        <v>1.0434134525805851E-2</v>
      </c>
      <c r="G10" s="80">
        <v>390</v>
      </c>
      <c r="H10" s="62">
        <v>1.0559376184545406E-2</v>
      </c>
      <c r="I10" s="80">
        <v>433</v>
      </c>
      <c r="J10" s="62">
        <v>1.1684071345692005E-2</v>
      </c>
      <c r="K10" s="80">
        <v>342</v>
      </c>
      <c r="L10" s="62">
        <v>9.327696713486976E-3</v>
      </c>
      <c r="M10" s="80">
        <v>314</v>
      </c>
      <c r="N10" s="62">
        <v>1.1641702506302833E-2</v>
      </c>
      <c r="O10" s="80">
        <v>318</v>
      </c>
      <c r="P10" s="62">
        <v>1.0648628737903091E-2</v>
      </c>
      <c r="Q10" s="80">
        <v>307</v>
      </c>
      <c r="R10" s="62">
        <v>9.9205066890712852E-3</v>
      </c>
      <c r="S10" s="135">
        <v>-3.4591194968553458E-2</v>
      </c>
      <c r="T10" s="202"/>
    </row>
    <row r="11" spans="2:20" ht="22.2" customHeight="1" x14ac:dyDescent="0.3">
      <c r="B11" s="134" t="s">
        <v>40</v>
      </c>
      <c r="C11" s="59">
        <v>1799</v>
      </c>
      <c r="D11" s="60">
        <v>4.9330920258857082E-2</v>
      </c>
      <c r="E11" s="80">
        <v>1775</v>
      </c>
      <c r="F11" s="60">
        <v>4.7246399957411693E-2</v>
      </c>
      <c r="G11" s="80">
        <v>1756</v>
      </c>
      <c r="H11" s="62">
        <v>4.7544268154004442E-2</v>
      </c>
      <c r="I11" s="80">
        <v>1754</v>
      </c>
      <c r="J11" s="62">
        <v>4.7329933349523734E-2</v>
      </c>
      <c r="K11" s="80">
        <v>1574</v>
      </c>
      <c r="L11" s="62">
        <v>4.2929224055638891E-2</v>
      </c>
      <c r="M11" s="80">
        <v>1304</v>
      </c>
      <c r="N11" s="62">
        <v>4.8346433338276734E-2</v>
      </c>
      <c r="O11" s="80">
        <v>1367</v>
      </c>
      <c r="P11" s="62">
        <v>4.5775709071426182E-2</v>
      </c>
      <c r="Q11" s="80">
        <v>1367</v>
      </c>
      <c r="R11" s="62">
        <v>4.4173721967297873E-2</v>
      </c>
      <c r="S11" s="135">
        <v>0</v>
      </c>
      <c r="T11" s="202"/>
    </row>
    <row r="12" spans="2:20" ht="22.2" customHeight="1" x14ac:dyDescent="0.3">
      <c r="B12" s="134" t="s">
        <v>41</v>
      </c>
      <c r="C12" s="59">
        <v>3201</v>
      </c>
      <c r="D12" s="60">
        <v>8.777558407370846E-2</v>
      </c>
      <c r="E12" s="80">
        <v>3449</v>
      </c>
      <c r="F12" s="60">
        <v>9.180441321302138E-2</v>
      </c>
      <c r="G12" s="80">
        <v>3471</v>
      </c>
      <c r="H12" s="62">
        <v>9.3978448042454102E-2</v>
      </c>
      <c r="I12" s="80">
        <v>3456</v>
      </c>
      <c r="J12" s="62">
        <v>9.3256698777624866E-2</v>
      </c>
      <c r="K12" s="80">
        <v>3422</v>
      </c>
      <c r="L12" s="62">
        <v>9.3331515068866763E-2</v>
      </c>
      <c r="M12" s="80">
        <v>2675</v>
      </c>
      <c r="N12" s="62">
        <v>9.9176924217707255E-2</v>
      </c>
      <c r="O12" s="80">
        <v>2885</v>
      </c>
      <c r="P12" s="62">
        <v>9.660784248066169E-2</v>
      </c>
      <c r="Q12" s="80">
        <v>2808</v>
      </c>
      <c r="R12" s="62">
        <v>9.0738706133264402E-2</v>
      </c>
      <c r="S12" s="135">
        <v>-2.6689774696707105E-2</v>
      </c>
      <c r="T12" s="202"/>
    </row>
    <row r="13" spans="2:20" ht="22.2" customHeight="1" x14ac:dyDescent="0.3">
      <c r="B13" s="134" t="s">
        <v>42</v>
      </c>
      <c r="C13" s="59">
        <v>4548</v>
      </c>
      <c r="D13" s="60">
        <v>0.12471207634090162</v>
      </c>
      <c r="E13" s="80">
        <v>4909</v>
      </c>
      <c r="F13" s="60">
        <v>0.13066624078362479</v>
      </c>
      <c r="G13" s="80">
        <v>4667</v>
      </c>
      <c r="H13" s="62">
        <v>0.12636053500839334</v>
      </c>
      <c r="I13" s="80">
        <v>4929</v>
      </c>
      <c r="J13" s="62">
        <v>0.1330041285517688</v>
      </c>
      <c r="K13" s="80">
        <v>4906</v>
      </c>
      <c r="L13" s="62">
        <v>0.13380608209464068</v>
      </c>
      <c r="M13" s="80">
        <v>3944</v>
      </c>
      <c r="N13" s="62">
        <v>0.1462257155568738</v>
      </c>
      <c r="O13" s="80">
        <v>4040</v>
      </c>
      <c r="P13" s="62">
        <v>0.13528446572681915</v>
      </c>
      <c r="Q13" s="80">
        <v>4050</v>
      </c>
      <c r="R13" s="62">
        <v>0.13087313384605442</v>
      </c>
      <c r="S13" s="135">
        <v>2.4752475247524753E-3</v>
      </c>
      <c r="T13" s="202"/>
    </row>
    <row r="14" spans="2:20" ht="22.2" customHeight="1" x14ac:dyDescent="0.3">
      <c r="B14" s="134" t="s">
        <v>43</v>
      </c>
      <c r="C14" s="59">
        <v>3009</v>
      </c>
      <c r="D14" s="60">
        <v>8.2510694307337942E-2</v>
      </c>
      <c r="E14" s="80">
        <v>2884</v>
      </c>
      <c r="F14" s="60">
        <v>7.676541829700019E-2</v>
      </c>
      <c r="G14" s="80">
        <v>2886</v>
      </c>
      <c r="H14" s="62">
        <v>7.8139383765636006E-2</v>
      </c>
      <c r="I14" s="80">
        <v>3018</v>
      </c>
      <c r="J14" s="62">
        <v>8.1437707439488388E-2</v>
      </c>
      <c r="K14" s="80">
        <v>2809</v>
      </c>
      <c r="L14" s="62">
        <v>7.6612573298786305E-2</v>
      </c>
      <c r="M14" s="80">
        <v>2279</v>
      </c>
      <c r="N14" s="62">
        <v>8.4495031884917693E-2</v>
      </c>
      <c r="O14" s="80">
        <v>2372</v>
      </c>
      <c r="P14" s="62">
        <v>7.9429394233667086E-2</v>
      </c>
      <c r="Q14" s="80">
        <v>2331</v>
      </c>
      <c r="R14" s="62">
        <v>7.5324759258062438E-2</v>
      </c>
      <c r="S14" s="135">
        <v>-1.7284991568296795E-2</v>
      </c>
      <c r="T14" s="202"/>
    </row>
    <row r="15" spans="2:20" ht="22.2" customHeight="1" thickBot="1" x14ac:dyDescent="0.35">
      <c r="B15" s="134" t="s">
        <v>44</v>
      </c>
      <c r="C15" s="59">
        <v>23409</v>
      </c>
      <c r="D15" s="60">
        <v>0.64190523198420535</v>
      </c>
      <c r="E15" s="80">
        <v>24001</v>
      </c>
      <c r="F15" s="60">
        <v>0.63885118049455669</v>
      </c>
      <c r="G15" s="80">
        <v>23600</v>
      </c>
      <c r="H15" s="62">
        <v>0.63897763578274758</v>
      </c>
      <c r="I15" s="80">
        <v>23299</v>
      </c>
      <c r="J15" s="62">
        <v>0.62870018079278989</v>
      </c>
      <c r="K15" s="80">
        <v>23434</v>
      </c>
      <c r="L15" s="62">
        <v>0.63913814264284741</v>
      </c>
      <c r="M15" s="80">
        <v>16341</v>
      </c>
      <c r="N15" s="62">
        <v>0.60585051164170256</v>
      </c>
      <c r="O15" s="80">
        <v>18745</v>
      </c>
      <c r="P15" s="62">
        <v>0.62769982922010514</v>
      </c>
      <c r="Q15" s="80">
        <v>19947</v>
      </c>
      <c r="R15" s="62">
        <v>0.6445744199573451</v>
      </c>
      <c r="S15" s="135">
        <v>6.4123766337690055E-2</v>
      </c>
      <c r="T15" s="202"/>
    </row>
    <row r="16" spans="2:20" ht="22.2" customHeight="1" thickTop="1" thickBot="1" x14ac:dyDescent="0.35">
      <c r="B16" s="66" t="s">
        <v>19</v>
      </c>
      <c r="C16" s="67">
        <v>36468</v>
      </c>
      <c r="D16" s="68">
        <v>1</v>
      </c>
      <c r="E16" s="69">
        <v>37569</v>
      </c>
      <c r="F16" s="68">
        <v>1</v>
      </c>
      <c r="G16" s="69">
        <v>36934</v>
      </c>
      <c r="H16" s="70">
        <v>1</v>
      </c>
      <c r="I16" s="69">
        <v>37059</v>
      </c>
      <c r="J16" s="70">
        <v>1</v>
      </c>
      <c r="K16" s="69">
        <v>36665</v>
      </c>
      <c r="L16" s="70">
        <v>1</v>
      </c>
      <c r="M16" s="69">
        <v>26972</v>
      </c>
      <c r="N16" s="70">
        <v>1</v>
      </c>
      <c r="O16" s="69">
        <v>29863</v>
      </c>
      <c r="P16" s="70">
        <v>1</v>
      </c>
      <c r="Q16" s="69">
        <v>30946</v>
      </c>
      <c r="R16" s="70">
        <v>1</v>
      </c>
      <c r="S16" s="136">
        <v>3.6265612965877506E-2</v>
      </c>
      <c r="T16" s="204"/>
    </row>
    <row r="17" spans="2:19" ht="15" thickTop="1" x14ac:dyDescent="0.3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2:19" x14ac:dyDescent="0.3">
      <c r="B18" s="48"/>
      <c r="C18" s="48"/>
      <c r="D18" s="48"/>
      <c r="E18" s="48"/>
      <c r="F18" s="48"/>
      <c r="G18" s="57"/>
      <c r="H18" s="74"/>
      <c r="I18" s="57"/>
      <c r="J18" s="74"/>
      <c r="K18" s="57"/>
      <c r="L18" s="74"/>
      <c r="M18" s="57"/>
      <c r="N18" s="74"/>
      <c r="O18" s="57"/>
      <c r="P18" s="74"/>
      <c r="Q18" s="57"/>
      <c r="R18" s="74"/>
      <c r="S18" s="75"/>
    </row>
    <row r="19" spans="2:19" x14ac:dyDescent="0.3">
      <c r="B19" s="48"/>
      <c r="C19" s="48"/>
      <c r="D19" s="48"/>
      <c r="E19" s="48"/>
      <c r="F19" s="48"/>
      <c r="G19" s="57"/>
      <c r="H19" s="74"/>
      <c r="I19" s="57"/>
      <c r="J19" s="74"/>
      <c r="K19" s="57"/>
      <c r="L19" s="74"/>
      <c r="M19" s="57"/>
      <c r="N19" s="74"/>
      <c r="O19" s="57"/>
      <c r="P19" s="74"/>
      <c r="Q19" s="57"/>
      <c r="R19" s="74"/>
      <c r="S19" s="75"/>
    </row>
    <row r="20" spans="2:19" x14ac:dyDescent="0.3">
      <c r="B20" s="48"/>
      <c r="C20" s="48"/>
      <c r="D20" s="48"/>
      <c r="E20" s="65"/>
      <c r="F20" s="48"/>
      <c r="G20" s="57"/>
      <c r="H20" s="74"/>
      <c r="I20" s="57"/>
      <c r="J20" s="74"/>
      <c r="K20" s="57"/>
      <c r="L20" s="74"/>
      <c r="M20" s="57"/>
      <c r="N20" s="74"/>
      <c r="O20" s="57"/>
      <c r="P20" s="74"/>
      <c r="Q20" s="57"/>
      <c r="R20" s="74"/>
      <c r="S20" s="75"/>
    </row>
    <row r="21" spans="2:19" x14ac:dyDescent="0.3">
      <c r="B21" s="48"/>
      <c r="C21" s="48"/>
      <c r="D21" s="48"/>
      <c r="E21" s="48"/>
      <c r="F21" s="48"/>
      <c r="G21" s="57"/>
      <c r="H21" s="74"/>
      <c r="I21" s="57"/>
      <c r="J21" s="74"/>
      <c r="K21" s="57"/>
      <c r="L21" s="74"/>
      <c r="M21" s="57"/>
      <c r="N21" s="74"/>
      <c r="O21" s="57"/>
      <c r="P21" s="74"/>
      <c r="Q21" s="57"/>
      <c r="R21" s="74"/>
      <c r="S21" s="75"/>
    </row>
    <row r="22" spans="2:19" x14ac:dyDescent="0.3">
      <c r="B22" s="48"/>
      <c r="C22" s="48"/>
      <c r="D22" s="48"/>
      <c r="E22" s="48"/>
      <c r="F22" s="48"/>
      <c r="G22" s="57"/>
      <c r="H22" s="74"/>
      <c r="I22" s="57"/>
      <c r="J22" s="74"/>
      <c r="K22" s="57"/>
      <c r="L22" s="74"/>
      <c r="M22" s="57"/>
      <c r="N22" s="74"/>
      <c r="O22" s="57"/>
      <c r="P22" s="74"/>
      <c r="Q22" s="57"/>
      <c r="R22" s="74"/>
      <c r="S22" s="75"/>
    </row>
    <row r="23" spans="2:19" x14ac:dyDescent="0.3">
      <c r="B23" s="48"/>
      <c r="C23" s="48"/>
      <c r="D23" s="48"/>
      <c r="E23" s="48"/>
      <c r="F23" s="48"/>
      <c r="G23" s="57"/>
      <c r="H23" s="74"/>
      <c r="I23" s="57"/>
      <c r="J23" s="74"/>
      <c r="K23" s="57"/>
      <c r="L23" s="74"/>
      <c r="M23" s="57"/>
      <c r="N23" s="74"/>
      <c r="O23" s="57"/>
      <c r="P23" s="74"/>
      <c r="Q23" s="57"/>
      <c r="R23" s="74"/>
      <c r="S23" s="75"/>
    </row>
    <row r="24" spans="2:19" x14ac:dyDescent="0.3">
      <c r="B24" s="48"/>
      <c r="C24" s="48"/>
      <c r="D24" s="48"/>
      <c r="E24" s="48"/>
      <c r="F24" s="48"/>
      <c r="G24" s="57"/>
      <c r="H24" s="74"/>
      <c r="I24" s="57"/>
      <c r="J24" s="74"/>
      <c r="K24" s="57"/>
      <c r="L24" s="74"/>
      <c r="M24" s="57"/>
      <c r="N24" s="74"/>
      <c r="O24" s="57"/>
      <c r="P24" s="74"/>
      <c r="Q24" s="57"/>
      <c r="R24" s="74"/>
      <c r="S24" s="75"/>
    </row>
    <row r="25" spans="2:19" x14ac:dyDescent="0.3">
      <c r="B25" s="48"/>
      <c r="C25" s="48"/>
      <c r="D25" s="48"/>
      <c r="E25" s="48"/>
      <c r="F25" s="48"/>
      <c r="G25" s="57"/>
      <c r="H25" s="74"/>
      <c r="I25" s="57"/>
      <c r="J25" s="74"/>
      <c r="K25" s="57"/>
      <c r="L25" s="74"/>
      <c r="M25" s="57"/>
      <c r="N25" s="74"/>
      <c r="O25" s="57"/>
      <c r="P25" s="74"/>
      <c r="Q25" s="57"/>
      <c r="R25" s="74"/>
      <c r="S25" s="75"/>
    </row>
    <row r="26" spans="2:19" x14ac:dyDescent="0.3">
      <c r="B26" s="48"/>
      <c r="C26" s="48"/>
      <c r="D26" s="48"/>
      <c r="E26" s="48"/>
      <c r="F26" s="48"/>
      <c r="G26" s="57"/>
      <c r="H26" s="74"/>
      <c r="I26" s="57"/>
      <c r="J26" s="74"/>
      <c r="K26" s="57"/>
      <c r="L26" s="74"/>
      <c r="M26" s="57"/>
      <c r="N26" s="74"/>
      <c r="O26" s="57"/>
      <c r="P26" s="74"/>
      <c r="Q26" s="57"/>
      <c r="R26" s="74"/>
      <c r="S26" s="75"/>
    </row>
    <row r="27" spans="2:19" x14ac:dyDescent="0.3">
      <c r="B27" s="48"/>
      <c r="C27" s="48"/>
      <c r="D27" s="48"/>
      <c r="E27" s="48"/>
      <c r="F27" s="48"/>
      <c r="G27" s="72"/>
      <c r="H27" s="74"/>
      <c r="I27" s="72"/>
      <c r="J27" s="74"/>
      <c r="K27" s="72"/>
      <c r="L27" s="74"/>
      <c r="M27" s="72"/>
      <c r="N27" s="74"/>
      <c r="O27" s="72"/>
      <c r="P27" s="74"/>
      <c r="Q27" s="72"/>
      <c r="R27" s="74"/>
      <c r="S27" s="76"/>
    </row>
    <row r="28" spans="2:19" x14ac:dyDescent="0.3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2:19" x14ac:dyDescent="0.3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2:19" x14ac:dyDescent="0.3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19" x14ac:dyDescent="0.3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2:19" x14ac:dyDescent="0.3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2:19" x14ac:dyDescent="0.3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19" x14ac:dyDescent="0.3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2:19" x14ac:dyDescent="0.3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2:19" x14ac:dyDescent="0.3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x14ac:dyDescent="0.3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2:19" x14ac:dyDescent="0.3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3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2:19" x14ac:dyDescent="0.3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x14ac:dyDescent="0.3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x14ac:dyDescent="0.3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x14ac:dyDescent="0.3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x14ac:dyDescent="0.3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x14ac:dyDescent="0.3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x14ac:dyDescent="0.3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x14ac:dyDescent="0.3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x14ac:dyDescent="0.3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2:19" x14ac:dyDescent="0.3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2:19" x14ac:dyDescent="0.3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19" x14ac:dyDescent="0.3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2:19" x14ac:dyDescent="0.3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x14ac:dyDescent="0.3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x14ac:dyDescent="0.3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x14ac:dyDescent="0.3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x14ac:dyDescent="0.3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19" x14ac:dyDescent="0.3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2:19" x14ac:dyDescent="0.3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2:19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2:19" x14ac:dyDescent="0.3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2:19" x14ac:dyDescent="0.3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2:19" x14ac:dyDescent="0.3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2:19" x14ac:dyDescent="0.3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2:19" x14ac:dyDescent="0.3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2:19" x14ac:dyDescent="0.3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x14ac:dyDescent="0.3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2:19" x14ac:dyDescent="0.3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2:19" x14ac:dyDescent="0.3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x14ac:dyDescent="0.3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2:19" x14ac:dyDescent="0.3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2:19" x14ac:dyDescent="0.3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2:19" x14ac:dyDescent="0.3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2:19" x14ac:dyDescent="0.3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2:19" x14ac:dyDescent="0.3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2:19" x14ac:dyDescent="0.3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2:19" x14ac:dyDescent="0.3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2:19" x14ac:dyDescent="0.3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2:19" x14ac:dyDescent="0.3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2:19" x14ac:dyDescent="0.3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2:19" x14ac:dyDescent="0.3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2:19" x14ac:dyDescent="0.3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2:19" x14ac:dyDescent="0.3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2:19" x14ac:dyDescent="0.3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2:19" x14ac:dyDescent="0.3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2:19" x14ac:dyDescent="0.3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2:19" x14ac:dyDescent="0.3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2:19" x14ac:dyDescent="0.3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2:19" x14ac:dyDescent="0.3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2:19" x14ac:dyDescent="0.3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2:19" x14ac:dyDescent="0.3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2:19" x14ac:dyDescent="0.3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2:19" x14ac:dyDescent="0.3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2:19" x14ac:dyDescent="0.3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2:19" x14ac:dyDescent="0.3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2:19" x14ac:dyDescent="0.3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2:19" x14ac:dyDescent="0.3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2:19" x14ac:dyDescent="0.3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2:19" x14ac:dyDescent="0.3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2:19" x14ac:dyDescent="0.3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2:19" x14ac:dyDescent="0.3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2:19" x14ac:dyDescent="0.3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2:19" x14ac:dyDescent="0.3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2:19" x14ac:dyDescent="0.3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2:19" x14ac:dyDescent="0.3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2:19" x14ac:dyDescent="0.3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2:19" x14ac:dyDescent="0.3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2:19" x14ac:dyDescent="0.3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2:19" x14ac:dyDescent="0.3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2:19" x14ac:dyDescent="0.3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2:19" x14ac:dyDescent="0.3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2:19" x14ac:dyDescent="0.3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2:19" x14ac:dyDescent="0.3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2:19" x14ac:dyDescent="0.3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2:19" x14ac:dyDescent="0.3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2:19" x14ac:dyDescent="0.3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2:19" x14ac:dyDescent="0.3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2:19" x14ac:dyDescent="0.3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2:19" x14ac:dyDescent="0.3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2:19" x14ac:dyDescent="0.3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2:19" x14ac:dyDescent="0.3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2:19" x14ac:dyDescent="0.3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2:19" x14ac:dyDescent="0.3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2:19" x14ac:dyDescent="0.3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2:19" x14ac:dyDescent="0.3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2:19" x14ac:dyDescent="0.3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2:19" x14ac:dyDescent="0.3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2:19" x14ac:dyDescent="0.3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2:19" x14ac:dyDescent="0.3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2:19" x14ac:dyDescent="0.3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2:19" x14ac:dyDescent="0.3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2:19" x14ac:dyDescent="0.3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2:19" x14ac:dyDescent="0.3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2:19" x14ac:dyDescent="0.3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2:19" x14ac:dyDescent="0.3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2:19" x14ac:dyDescent="0.3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2:19" x14ac:dyDescent="0.3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2:19" x14ac:dyDescent="0.3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2:19" x14ac:dyDescent="0.3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2:19" x14ac:dyDescent="0.3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2:19" x14ac:dyDescent="0.3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2:19" x14ac:dyDescent="0.3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2:19" x14ac:dyDescent="0.3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2:19" x14ac:dyDescent="0.3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2:19" x14ac:dyDescent="0.3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2:19" x14ac:dyDescent="0.3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2:19" x14ac:dyDescent="0.3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2:19" x14ac:dyDescent="0.3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2:19" x14ac:dyDescent="0.3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2:19" x14ac:dyDescent="0.3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2:19" x14ac:dyDescent="0.3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2:19" x14ac:dyDescent="0.3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2:19" x14ac:dyDescent="0.3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2:19" x14ac:dyDescent="0.3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2:19" x14ac:dyDescent="0.3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2:19" x14ac:dyDescent="0.3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2:19" x14ac:dyDescent="0.3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2:19" x14ac:dyDescent="0.3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2:19" x14ac:dyDescent="0.3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2:19" x14ac:dyDescent="0.3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2:19" x14ac:dyDescent="0.3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2:19" x14ac:dyDescent="0.3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2:19" x14ac:dyDescent="0.3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2:19" x14ac:dyDescent="0.3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2:19" x14ac:dyDescent="0.3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2:19" x14ac:dyDescent="0.3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2:19" x14ac:dyDescent="0.3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2:19" x14ac:dyDescent="0.3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2:19" x14ac:dyDescent="0.3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2:19" x14ac:dyDescent="0.3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2:19" x14ac:dyDescent="0.3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2:19" x14ac:dyDescent="0.3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2:19" x14ac:dyDescent="0.3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2:19" x14ac:dyDescent="0.3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2:19" x14ac:dyDescent="0.3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2:19" x14ac:dyDescent="0.3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2:19" x14ac:dyDescent="0.3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2:19" x14ac:dyDescent="0.3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2:19" x14ac:dyDescent="0.3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2:19" x14ac:dyDescent="0.3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2:19" x14ac:dyDescent="0.3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2:19" x14ac:dyDescent="0.3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2:19" x14ac:dyDescent="0.3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2:19" x14ac:dyDescent="0.3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2:19" x14ac:dyDescent="0.3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2:19" x14ac:dyDescent="0.3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2:19" x14ac:dyDescent="0.3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2:19" x14ac:dyDescent="0.3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2:19" x14ac:dyDescent="0.3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2:19" x14ac:dyDescent="0.3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2:19" x14ac:dyDescent="0.3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2:19" x14ac:dyDescent="0.3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2:19" x14ac:dyDescent="0.3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2:19" x14ac:dyDescent="0.3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2:19" x14ac:dyDescent="0.3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2:19" x14ac:dyDescent="0.3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2:19" x14ac:dyDescent="0.3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2:19" x14ac:dyDescent="0.3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2:19" x14ac:dyDescent="0.3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2:19" x14ac:dyDescent="0.3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2:19" x14ac:dyDescent="0.3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2:19" x14ac:dyDescent="0.3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2:19" x14ac:dyDescent="0.3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2:19" x14ac:dyDescent="0.3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2:19" x14ac:dyDescent="0.3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2:19" x14ac:dyDescent="0.3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2:19" x14ac:dyDescent="0.3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2:19" x14ac:dyDescent="0.3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2:19" x14ac:dyDescent="0.3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2:19" x14ac:dyDescent="0.3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2:19" x14ac:dyDescent="0.3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2:19" x14ac:dyDescent="0.3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2:19" x14ac:dyDescent="0.3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2:19" x14ac:dyDescent="0.3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2:19" x14ac:dyDescent="0.3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2:19" x14ac:dyDescent="0.3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2:19" x14ac:dyDescent="0.3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2:19" x14ac:dyDescent="0.3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2:19" x14ac:dyDescent="0.3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2:19" x14ac:dyDescent="0.3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2:19" x14ac:dyDescent="0.3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2:19" x14ac:dyDescent="0.3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2:19" x14ac:dyDescent="0.3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2:19" x14ac:dyDescent="0.3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2:19" x14ac:dyDescent="0.3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2:19" x14ac:dyDescent="0.3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2:19" x14ac:dyDescent="0.3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2:19" x14ac:dyDescent="0.3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2:19" x14ac:dyDescent="0.3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2:19" x14ac:dyDescent="0.3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2:19" x14ac:dyDescent="0.3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2:19" x14ac:dyDescent="0.3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2:19" x14ac:dyDescent="0.3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2:19" x14ac:dyDescent="0.3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2:19" x14ac:dyDescent="0.3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2:19" x14ac:dyDescent="0.3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2:19" x14ac:dyDescent="0.3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2:19" x14ac:dyDescent="0.3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2:19" x14ac:dyDescent="0.3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2:19" x14ac:dyDescent="0.3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2:19" x14ac:dyDescent="0.3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2:19" x14ac:dyDescent="0.3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2:19" x14ac:dyDescent="0.3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2:19" x14ac:dyDescent="0.3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2:19" x14ac:dyDescent="0.3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2:19" x14ac:dyDescent="0.3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2:19" x14ac:dyDescent="0.3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2:19" x14ac:dyDescent="0.3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2:19" x14ac:dyDescent="0.3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2:19" x14ac:dyDescent="0.3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2:19" x14ac:dyDescent="0.3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2:19" x14ac:dyDescent="0.3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2:19" x14ac:dyDescent="0.3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2:19" x14ac:dyDescent="0.3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2:19" x14ac:dyDescent="0.3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2:19" x14ac:dyDescent="0.3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2:19" x14ac:dyDescent="0.3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2:19" x14ac:dyDescent="0.3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2:19" x14ac:dyDescent="0.3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2:19" x14ac:dyDescent="0.3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2:19" x14ac:dyDescent="0.3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2:19" x14ac:dyDescent="0.3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2:19" x14ac:dyDescent="0.3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2:19" x14ac:dyDescent="0.3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2:19" x14ac:dyDescent="0.3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2:19" x14ac:dyDescent="0.3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2:19" x14ac:dyDescent="0.3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2:19" x14ac:dyDescent="0.3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2:19" x14ac:dyDescent="0.3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2:19" x14ac:dyDescent="0.3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2:19" x14ac:dyDescent="0.3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2:19" x14ac:dyDescent="0.3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2:19" x14ac:dyDescent="0.3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2:19" x14ac:dyDescent="0.3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2:19" x14ac:dyDescent="0.3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2:19" x14ac:dyDescent="0.3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2:19" x14ac:dyDescent="0.3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2:19" x14ac:dyDescent="0.3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2:19" x14ac:dyDescent="0.3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2:19" x14ac:dyDescent="0.3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2:19" x14ac:dyDescent="0.3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2:19" x14ac:dyDescent="0.3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2:19" x14ac:dyDescent="0.3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2:19" x14ac:dyDescent="0.3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2:19" x14ac:dyDescent="0.3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2:19" x14ac:dyDescent="0.3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2:19" x14ac:dyDescent="0.3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2:19" x14ac:dyDescent="0.3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2:19" x14ac:dyDescent="0.3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2:19" x14ac:dyDescent="0.3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2:19" x14ac:dyDescent="0.3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2:19" x14ac:dyDescent="0.3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2:19" x14ac:dyDescent="0.3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2:19" x14ac:dyDescent="0.3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2:19" x14ac:dyDescent="0.3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2:19" x14ac:dyDescent="0.3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2:19" x14ac:dyDescent="0.3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2:19" x14ac:dyDescent="0.3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2:19" x14ac:dyDescent="0.3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2:19" x14ac:dyDescent="0.3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2:19" x14ac:dyDescent="0.3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  <row r="301" spans="2:19" x14ac:dyDescent="0.3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</row>
    <row r="302" spans="2:19" x14ac:dyDescent="0.3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</row>
    <row r="303" spans="2:19" x14ac:dyDescent="0.3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</row>
    <row r="304" spans="2:19" x14ac:dyDescent="0.3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</row>
    <row r="305" spans="2:19" x14ac:dyDescent="0.3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</row>
    <row r="306" spans="2:19" x14ac:dyDescent="0.3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</row>
    <row r="307" spans="2:19" x14ac:dyDescent="0.3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</row>
    <row r="308" spans="2:19" x14ac:dyDescent="0.3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</row>
    <row r="309" spans="2:19" x14ac:dyDescent="0.3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</row>
    <row r="310" spans="2:19" x14ac:dyDescent="0.3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</row>
    <row r="311" spans="2:19" x14ac:dyDescent="0.3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</row>
    <row r="312" spans="2:19" x14ac:dyDescent="0.3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</row>
    <row r="313" spans="2:19" x14ac:dyDescent="0.3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</row>
    <row r="314" spans="2:19" x14ac:dyDescent="0.3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</row>
    <row r="315" spans="2:19" x14ac:dyDescent="0.3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</row>
    <row r="316" spans="2:19" x14ac:dyDescent="0.3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</row>
    <row r="317" spans="2:19" x14ac:dyDescent="0.3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</row>
    <row r="318" spans="2:19" x14ac:dyDescent="0.3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</row>
    <row r="319" spans="2:19" x14ac:dyDescent="0.3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</row>
    <row r="320" spans="2:19" x14ac:dyDescent="0.3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</row>
    <row r="321" spans="2:19" x14ac:dyDescent="0.3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</row>
    <row r="322" spans="2:19" x14ac:dyDescent="0.3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</row>
    <row r="323" spans="2:19" x14ac:dyDescent="0.3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</row>
    <row r="324" spans="2:19" x14ac:dyDescent="0.3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</row>
    <row r="325" spans="2:19" x14ac:dyDescent="0.3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</row>
    <row r="326" spans="2:19" x14ac:dyDescent="0.3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</row>
    <row r="327" spans="2:19" x14ac:dyDescent="0.3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</row>
    <row r="328" spans="2:19" x14ac:dyDescent="0.3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</row>
    <row r="329" spans="2:19" x14ac:dyDescent="0.3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</row>
    <row r="330" spans="2:19" x14ac:dyDescent="0.3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</row>
    <row r="331" spans="2:19" x14ac:dyDescent="0.3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</row>
    <row r="332" spans="2:19" x14ac:dyDescent="0.3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</row>
    <row r="333" spans="2:19" x14ac:dyDescent="0.3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</row>
    <row r="334" spans="2:19" x14ac:dyDescent="0.3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</row>
    <row r="335" spans="2:19" x14ac:dyDescent="0.3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</row>
    <row r="336" spans="2:19" x14ac:dyDescent="0.3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</row>
    <row r="337" spans="2:19" x14ac:dyDescent="0.3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</row>
    <row r="338" spans="2:19" x14ac:dyDescent="0.3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</row>
    <row r="339" spans="2:19" x14ac:dyDescent="0.3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</row>
    <row r="340" spans="2:19" x14ac:dyDescent="0.3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</row>
    <row r="341" spans="2:19" x14ac:dyDescent="0.3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</row>
    <row r="342" spans="2:19" x14ac:dyDescent="0.3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</row>
    <row r="343" spans="2:19" x14ac:dyDescent="0.3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</row>
    <row r="344" spans="2:19" x14ac:dyDescent="0.3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</row>
    <row r="345" spans="2:19" x14ac:dyDescent="0.3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</row>
    <row r="346" spans="2:19" x14ac:dyDescent="0.3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</row>
    <row r="347" spans="2:19" x14ac:dyDescent="0.3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</row>
    <row r="348" spans="2:19" x14ac:dyDescent="0.3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</row>
    <row r="349" spans="2:19" x14ac:dyDescent="0.3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</row>
    <row r="350" spans="2:19" x14ac:dyDescent="0.3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</row>
    <row r="351" spans="2:19" x14ac:dyDescent="0.3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</row>
    <row r="352" spans="2:19" x14ac:dyDescent="0.3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</row>
    <row r="353" spans="2:19" x14ac:dyDescent="0.3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</row>
    <row r="354" spans="2:19" x14ac:dyDescent="0.3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</row>
    <row r="355" spans="2:19" x14ac:dyDescent="0.3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</row>
    <row r="356" spans="2:19" x14ac:dyDescent="0.3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</row>
    <row r="357" spans="2:19" x14ac:dyDescent="0.3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</row>
    <row r="358" spans="2:19" x14ac:dyDescent="0.3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2:19" x14ac:dyDescent="0.3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</row>
    <row r="360" spans="2:19" x14ac:dyDescent="0.3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</row>
    <row r="361" spans="2:19" x14ac:dyDescent="0.3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</row>
    <row r="362" spans="2:19" x14ac:dyDescent="0.3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</row>
    <row r="363" spans="2:19" x14ac:dyDescent="0.3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</row>
    <row r="364" spans="2:19" x14ac:dyDescent="0.3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</row>
    <row r="365" spans="2:19" x14ac:dyDescent="0.3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</row>
    <row r="366" spans="2:19" x14ac:dyDescent="0.3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</row>
    <row r="367" spans="2:19" x14ac:dyDescent="0.3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</row>
    <row r="368" spans="2:19" x14ac:dyDescent="0.3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</row>
    <row r="369" spans="2:19" x14ac:dyDescent="0.3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</row>
    <row r="370" spans="2:19" x14ac:dyDescent="0.3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</row>
    <row r="371" spans="2:19" x14ac:dyDescent="0.3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</row>
    <row r="372" spans="2:19" x14ac:dyDescent="0.3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</row>
    <row r="373" spans="2:19" x14ac:dyDescent="0.3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</row>
    <row r="374" spans="2:19" x14ac:dyDescent="0.3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</row>
    <row r="375" spans="2:19" x14ac:dyDescent="0.3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</row>
    <row r="376" spans="2:19" x14ac:dyDescent="0.3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</row>
    <row r="377" spans="2:19" x14ac:dyDescent="0.3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</row>
    <row r="378" spans="2:19" x14ac:dyDescent="0.3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</row>
    <row r="379" spans="2:19" x14ac:dyDescent="0.3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</row>
    <row r="380" spans="2:19" x14ac:dyDescent="0.3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</row>
    <row r="381" spans="2:19" x14ac:dyDescent="0.3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</row>
    <row r="382" spans="2:19" x14ac:dyDescent="0.3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</row>
    <row r="383" spans="2:19" x14ac:dyDescent="0.3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</row>
    <row r="384" spans="2:19" x14ac:dyDescent="0.3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</row>
    <row r="385" spans="2:19" x14ac:dyDescent="0.3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</row>
    <row r="386" spans="2:19" x14ac:dyDescent="0.3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</row>
    <row r="387" spans="2:19" x14ac:dyDescent="0.3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</row>
    <row r="388" spans="2:19" x14ac:dyDescent="0.3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</row>
    <row r="389" spans="2:19" x14ac:dyDescent="0.3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</row>
    <row r="390" spans="2:19" x14ac:dyDescent="0.3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</row>
    <row r="391" spans="2:19" x14ac:dyDescent="0.3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</row>
    <row r="392" spans="2:19" x14ac:dyDescent="0.3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</row>
    <row r="393" spans="2:19" x14ac:dyDescent="0.3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</row>
    <row r="394" spans="2:19" x14ac:dyDescent="0.3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</row>
    <row r="395" spans="2:19" x14ac:dyDescent="0.3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</row>
    <row r="396" spans="2:19" x14ac:dyDescent="0.3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</row>
    <row r="397" spans="2:19" x14ac:dyDescent="0.3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</row>
    <row r="398" spans="2:19" x14ac:dyDescent="0.3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</row>
    <row r="399" spans="2:19" x14ac:dyDescent="0.3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</row>
    <row r="400" spans="2:19" x14ac:dyDescent="0.3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</row>
    <row r="401" spans="2:19" x14ac:dyDescent="0.3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</row>
    <row r="402" spans="2:19" x14ac:dyDescent="0.3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</row>
    <row r="403" spans="2:19" x14ac:dyDescent="0.3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</row>
    <row r="404" spans="2:19" x14ac:dyDescent="0.3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</row>
    <row r="405" spans="2:19" x14ac:dyDescent="0.3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</row>
    <row r="406" spans="2:19" x14ac:dyDescent="0.3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</row>
    <row r="407" spans="2:19" x14ac:dyDescent="0.3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</row>
    <row r="408" spans="2:19" x14ac:dyDescent="0.3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</row>
    <row r="409" spans="2:19" x14ac:dyDescent="0.3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</row>
    <row r="410" spans="2:19" x14ac:dyDescent="0.3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</row>
    <row r="411" spans="2:19" x14ac:dyDescent="0.3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</row>
    <row r="412" spans="2:19" x14ac:dyDescent="0.3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</row>
    <row r="413" spans="2:19" x14ac:dyDescent="0.3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</row>
    <row r="414" spans="2:19" x14ac:dyDescent="0.3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</row>
    <row r="415" spans="2:19" x14ac:dyDescent="0.3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</row>
    <row r="416" spans="2:19" x14ac:dyDescent="0.3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</row>
    <row r="417" spans="2:19" x14ac:dyDescent="0.3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</row>
    <row r="418" spans="2:19" x14ac:dyDescent="0.3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</row>
    <row r="419" spans="2:19" x14ac:dyDescent="0.3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</row>
    <row r="420" spans="2:19" x14ac:dyDescent="0.3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</row>
    <row r="421" spans="2:19" x14ac:dyDescent="0.3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</row>
    <row r="422" spans="2:19" x14ac:dyDescent="0.3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</row>
    <row r="423" spans="2:19" x14ac:dyDescent="0.3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</row>
    <row r="424" spans="2:19" x14ac:dyDescent="0.3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</row>
    <row r="425" spans="2:19" x14ac:dyDescent="0.3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</row>
    <row r="426" spans="2:19" x14ac:dyDescent="0.3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</row>
    <row r="427" spans="2:19" x14ac:dyDescent="0.3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</row>
    <row r="428" spans="2:19" x14ac:dyDescent="0.3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</row>
    <row r="429" spans="2:19" x14ac:dyDescent="0.3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</row>
    <row r="430" spans="2:19" x14ac:dyDescent="0.3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</row>
    <row r="431" spans="2:19" x14ac:dyDescent="0.3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</row>
    <row r="432" spans="2:19" x14ac:dyDescent="0.3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</row>
    <row r="433" spans="2:19" x14ac:dyDescent="0.3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</row>
    <row r="434" spans="2:19" x14ac:dyDescent="0.3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</row>
    <row r="435" spans="2:19" x14ac:dyDescent="0.3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</row>
    <row r="436" spans="2:19" x14ac:dyDescent="0.3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</row>
    <row r="437" spans="2:19" x14ac:dyDescent="0.3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</row>
    <row r="438" spans="2:19" x14ac:dyDescent="0.3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</row>
    <row r="439" spans="2:19" x14ac:dyDescent="0.3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</row>
    <row r="440" spans="2:19" x14ac:dyDescent="0.3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</row>
    <row r="441" spans="2:19" x14ac:dyDescent="0.3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</row>
    <row r="442" spans="2:19" x14ac:dyDescent="0.3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</row>
    <row r="443" spans="2:19" x14ac:dyDescent="0.3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</row>
    <row r="444" spans="2:19" x14ac:dyDescent="0.3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</row>
    <row r="445" spans="2:19" x14ac:dyDescent="0.3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</row>
    <row r="446" spans="2:19" x14ac:dyDescent="0.3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</row>
    <row r="447" spans="2:19" x14ac:dyDescent="0.3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</row>
    <row r="448" spans="2:19" x14ac:dyDescent="0.3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</row>
    <row r="449" spans="2:19" x14ac:dyDescent="0.3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</row>
    <row r="450" spans="2:19" x14ac:dyDescent="0.3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</row>
    <row r="451" spans="2:19" x14ac:dyDescent="0.3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</row>
    <row r="452" spans="2:19" x14ac:dyDescent="0.3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</row>
    <row r="453" spans="2:19" x14ac:dyDescent="0.3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</row>
    <row r="454" spans="2:19" x14ac:dyDescent="0.3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</row>
    <row r="455" spans="2:19" x14ac:dyDescent="0.3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</row>
    <row r="456" spans="2:19" x14ac:dyDescent="0.3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</row>
    <row r="457" spans="2:19" x14ac:dyDescent="0.3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</row>
    <row r="458" spans="2:19" x14ac:dyDescent="0.3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</row>
    <row r="459" spans="2:19" x14ac:dyDescent="0.3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</row>
    <row r="460" spans="2:19" x14ac:dyDescent="0.3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</row>
    <row r="461" spans="2:19" x14ac:dyDescent="0.3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</row>
    <row r="462" spans="2:19" x14ac:dyDescent="0.3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</row>
    <row r="463" spans="2:19" x14ac:dyDescent="0.3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</row>
    <row r="464" spans="2:19" x14ac:dyDescent="0.3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</row>
    <row r="465" spans="2:19" x14ac:dyDescent="0.3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</row>
    <row r="466" spans="2:19" x14ac:dyDescent="0.3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</row>
    <row r="467" spans="2:19" x14ac:dyDescent="0.3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</row>
    <row r="468" spans="2:19" x14ac:dyDescent="0.3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</row>
    <row r="469" spans="2:19" x14ac:dyDescent="0.3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</row>
    <row r="470" spans="2:19" x14ac:dyDescent="0.3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</row>
    <row r="471" spans="2:19" x14ac:dyDescent="0.3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</row>
    <row r="472" spans="2:19" x14ac:dyDescent="0.3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</row>
    <row r="473" spans="2:19" x14ac:dyDescent="0.3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</row>
    <row r="474" spans="2:19" x14ac:dyDescent="0.3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</row>
    <row r="475" spans="2:19" x14ac:dyDescent="0.3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</row>
    <row r="476" spans="2:19" x14ac:dyDescent="0.3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</row>
    <row r="477" spans="2:19" x14ac:dyDescent="0.3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</row>
    <row r="478" spans="2:19" x14ac:dyDescent="0.3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</row>
    <row r="479" spans="2:19" x14ac:dyDescent="0.3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</row>
    <row r="480" spans="2:19" x14ac:dyDescent="0.3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</row>
    <row r="481" spans="2:19" x14ac:dyDescent="0.3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</row>
    <row r="482" spans="2:19" x14ac:dyDescent="0.3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</row>
    <row r="483" spans="2:19" x14ac:dyDescent="0.3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</row>
    <row r="484" spans="2:19" x14ac:dyDescent="0.3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</row>
    <row r="485" spans="2:19" x14ac:dyDescent="0.3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</row>
    <row r="486" spans="2:19" x14ac:dyDescent="0.3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</row>
    <row r="487" spans="2:19" x14ac:dyDescent="0.3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</row>
    <row r="488" spans="2:19" x14ac:dyDescent="0.3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</row>
    <row r="489" spans="2:19" x14ac:dyDescent="0.3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</row>
    <row r="490" spans="2:19" x14ac:dyDescent="0.3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</row>
    <row r="491" spans="2:19" x14ac:dyDescent="0.3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</row>
    <row r="492" spans="2:19" x14ac:dyDescent="0.3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</row>
    <row r="493" spans="2:19" x14ac:dyDescent="0.3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</row>
    <row r="494" spans="2:19" x14ac:dyDescent="0.3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</row>
    <row r="495" spans="2:19" x14ac:dyDescent="0.3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</row>
    <row r="496" spans="2:19" x14ac:dyDescent="0.3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</row>
    <row r="497" spans="2:19" x14ac:dyDescent="0.3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</row>
    <row r="498" spans="2:19" x14ac:dyDescent="0.3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</row>
    <row r="499" spans="2:19" x14ac:dyDescent="0.3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</row>
    <row r="500" spans="2:19" x14ac:dyDescent="0.3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</row>
    <row r="501" spans="2:19" x14ac:dyDescent="0.3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</row>
    <row r="502" spans="2:19" x14ac:dyDescent="0.3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</row>
    <row r="503" spans="2:19" x14ac:dyDescent="0.3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</row>
    <row r="504" spans="2:19" x14ac:dyDescent="0.3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</row>
    <row r="505" spans="2:19" x14ac:dyDescent="0.3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</row>
    <row r="506" spans="2:19" x14ac:dyDescent="0.3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</row>
    <row r="507" spans="2:19" x14ac:dyDescent="0.3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</row>
    <row r="508" spans="2:19" x14ac:dyDescent="0.3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</row>
    <row r="509" spans="2:19" x14ac:dyDescent="0.3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</row>
    <row r="510" spans="2:19" x14ac:dyDescent="0.3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</row>
    <row r="511" spans="2:19" x14ac:dyDescent="0.3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</row>
    <row r="512" spans="2:19" x14ac:dyDescent="0.3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</row>
    <row r="513" spans="2:19" x14ac:dyDescent="0.3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</row>
    <row r="514" spans="2:19" x14ac:dyDescent="0.3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</row>
    <row r="515" spans="2:19" x14ac:dyDescent="0.3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</row>
    <row r="516" spans="2:19" x14ac:dyDescent="0.3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</row>
    <row r="517" spans="2:19" x14ac:dyDescent="0.3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</row>
    <row r="518" spans="2:19" x14ac:dyDescent="0.3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</row>
    <row r="519" spans="2:19" x14ac:dyDescent="0.3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</row>
    <row r="520" spans="2:19" x14ac:dyDescent="0.3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</row>
    <row r="521" spans="2:19" x14ac:dyDescent="0.3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</row>
    <row r="522" spans="2:19" x14ac:dyDescent="0.3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</row>
    <row r="523" spans="2:19" x14ac:dyDescent="0.3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</row>
    <row r="524" spans="2:19" x14ac:dyDescent="0.3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</row>
    <row r="525" spans="2:19" x14ac:dyDescent="0.3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</row>
    <row r="526" spans="2:19" x14ac:dyDescent="0.3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</row>
    <row r="527" spans="2:19" x14ac:dyDescent="0.3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</row>
    <row r="528" spans="2:19" x14ac:dyDescent="0.3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</row>
    <row r="529" spans="2:19" x14ac:dyDescent="0.3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</row>
    <row r="530" spans="2:19" x14ac:dyDescent="0.3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</row>
    <row r="531" spans="2:19" x14ac:dyDescent="0.3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</row>
    <row r="532" spans="2:19" x14ac:dyDescent="0.3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</row>
    <row r="533" spans="2:19" x14ac:dyDescent="0.3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</row>
    <row r="534" spans="2:19" x14ac:dyDescent="0.3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</row>
    <row r="535" spans="2:19" x14ac:dyDescent="0.3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</row>
    <row r="536" spans="2:19" x14ac:dyDescent="0.3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</row>
    <row r="537" spans="2:19" x14ac:dyDescent="0.3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</row>
    <row r="538" spans="2:19" x14ac:dyDescent="0.3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</row>
    <row r="539" spans="2:19" x14ac:dyDescent="0.3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</row>
    <row r="540" spans="2:19" x14ac:dyDescent="0.3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</row>
    <row r="541" spans="2:19" x14ac:dyDescent="0.3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</row>
    <row r="542" spans="2:19" x14ac:dyDescent="0.3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</row>
    <row r="543" spans="2:19" x14ac:dyDescent="0.3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</row>
    <row r="544" spans="2:19" x14ac:dyDescent="0.3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</row>
    <row r="545" spans="2:19" x14ac:dyDescent="0.3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</row>
    <row r="546" spans="2:19" x14ac:dyDescent="0.3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</row>
    <row r="547" spans="2:19" x14ac:dyDescent="0.3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</row>
    <row r="548" spans="2:19" x14ac:dyDescent="0.3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</row>
    <row r="549" spans="2:19" x14ac:dyDescent="0.3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</row>
    <row r="550" spans="2:19" x14ac:dyDescent="0.3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</row>
    <row r="551" spans="2:19" x14ac:dyDescent="0.3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</row>
    <row r="552" spans="2:19" x14ac:dyDescent="0.3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</row>
    <row r="553" spans="2:19" x14ac:dyDescent="0.3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</row>
    <row r="554" spans="2:19" x14ac:dyDescent="0.3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</row>
    <row r="555" spans="2:19" x14ac:dyDescent="0.3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</row>
    <row r="556" spans="2:19" x14ac:dyDescent="0.3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</row>
    <row r="557" spans="2:19" x14ac:dyDescent="0.3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</row>
    <row r="558" spans="2:19" x14ac:dyDescent="0.3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</row>
    <row r="559" spans="2:19" x14ac:dyDescent="0.3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</row>
    <row r="560" spans="2:19" x14ac:dyDescent="0.3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</row>
    <row r="561" spans="2:19" x14ac:dyDescent="0.3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</row>
    <row r="562" spans="2:19" x14ac:dyDescent="0.3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</row>
    <row r="563" spans="2:19" x14ac:dyDescent="0.3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</row>
    <row r="564" spans="2:19" x14ac:dyDescent="0.3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</row>
    <row r="565" spans="2:19" x14ac:dyDescent="0.3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</row>
    <row r="566" spans="2:19" x14ac:dyDescent="0.3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</row>
    <row r="567" spans="2:19" x14ac:dyDescent="0.3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</row>
    <row r="568" spans="2:19" x14ac:dyDescent="0.3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</row>
    <row r="569" spans="2:19" x14ac:dyDescent="0.3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</row>
    <row r="570" spans="2:19" x14ac:dyDescent="0.3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</row>
    <row r="571" spans="2:19" x14ac:dyDescent="0.3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</row>
    <row r="572" spans="2:19" x14ac:dyDescent="0.3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</row>
    <row r="573" spans="2:19" x14ac:dyDescent="0.3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</row>
    <row r="574" spans="2:19" x14ac:dyDescent="0.3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</row>
    <row r="575" spans="2:19" x14ac:dyDescent="0.3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</row>
    <row r="576" spans="2:19" x14ac:dyDescent="0.3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</row>
    <row r="577" spans="2:19" x14ac:dyDescent="0.3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</row>
    <row r="578" spans="2:19" x14ac:dyDescent="0.3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</row>
    <row r="579" spans="2:19" x14ac:dyDescent="0.3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</row>
    <row r="580" spans="2:19" x14ac:dyDescent="0.3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</row>
    <row r="581" spans="2:19" x14ac:dyDescent="0.3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</row>
    <row r="582" spans="2:19" x14ac:dyDescent="0.3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</row>
    <row r="583" spans="2:19" x14ac:dyDescent="0.3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</row>
    <row r="584" spans="2:19" x14ac:dyDescent="0.3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</row>
    <row r="585" spans="2:19" x14ac:dyDescent="0.3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</row>
    <row r="586" spans="2:19" x14ac:dyDescent="0.3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</row>
    <row r="587" spans="2:19" x14ac:dyDescent="0.3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</row>
    <row r="588" spans="2:19" x14ac:dyDescent="0.3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</row>
    <row r="589" spans="2:19" x14ac:dyDescent="0.3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</row>
    <row r="590" spans="2:19" x14ac:dyDescent="0.3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</row>
    <row r="591" spans="2:19" x14ac:dyDescent="0.3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</row>
    <row r="592" spans="2:19" x14ac:dyDescent="0.3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</row>
    <row r="593" spans="2:19" x14ac:dyDescent="0.3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</row>
    <row r="594" spans="2:19" x14ac:dyDescent="0.3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</row>
    <row r="595" spans="2:19" x14ac:dyDescent="0.3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</row>
    <row r="596" spans="2:19" x14ac:dyDescent="0.3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</row>
    <row r="597" spans="2:19" x14ac:dyDescent="0.3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</row>
    <row r="598" spans="2:19" x14ac:dyDescent="0.3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</row>
    <row r="599" spans="2:19" x14ac:dyDescent="0.3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</row>
    <row r="600" spans="2:19" x14ac:dyDescent="0.3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</row>
    <row r="601" spans="2:19" x14ac:dyDescent="0.3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</row>
    <row r="602" spans="2:19" x14ac:dyDescent="0.3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</row>
    <row r="603" spans="2:19" x14ac:dyDescent="0.3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</row>
    <row r="604" spans="2:19" x14ac:dyDescent="0.3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</row>
    <row r="605" spans="2:19" x14ac:dyDescent="0.3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</row>
    <row r="606" spans="2:19" x14ac:dyDescent="0.3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</row>
    <row r="607" spans="2:19" x14ac:dyDescent="0.3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</row>
    <row r="608" spans="2:19" x14ac:dyDescent="0.3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</row>
    <row r="609" spans="2:19" x14ac:dyDescent="0.3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</row>
    <row r="610" spans="2:19" x14ac:dyDescent="0.3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</row>
    <row r="611" spans="2:19" x14ac:dyDescent="0.3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</row>
    <row r="612" spans="2:19" x14ac:dyDescent="0.3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</row>
    <row r="613" spans="2:19" x14ac:dyDescent="0.3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</row>
    <row r="614" spans="2:19" x14ac:dyDescent="0.3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</row>
    <row r="615" spans="2:19" x14ac:dyDescent="0.3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</row>
    <row r="616" spans="2:19" x14ac:dyDescent="0.3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</row>
    <row r="617" spans="2:19" x14ac:dyDescent="0.3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</row>
    <row r="618" spans="2:19" x14ac:dyDescent="0.3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</row>
    <row r="619" spans="2:19" x14ac:dyDescent="0.3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</row>
    <row r="620" spans="2:19" x14ac:dyDescent="0.3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</row>
    <row r="621" spans="2:19" x14ac:dyDescent="0.3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</row>
    <row r="622" spans="2:19" x14ac:dyDescent="0.3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</row>
    <row r="623" spans="2:19" x14ac:dyDescent="0.3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</row>
    <row r="624" spans="2:19" x14ac:dyDescent="0.3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</row>
    <row r="625" spans="2:19" x14ac:dyDescent="0.3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</row>
    <row r="626" spans="2:19" x14ac:dyDescent="0.3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</row>
    <row r="627" spans="2:19" x14ac:dyDescent="0.3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</row>
    <row r="628" spans="2:19" x14ac:dyDescent="0.3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</row>
    <row r="629" spans="2:19" x14ac:dyDescent="0.3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</row>
    <row r="630" spans="2:19" x14ac:dyDescent="0.3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</row>
    <row r="631" spans="2:19" x14ac:dyDescent="0.3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</row>
    <row r="632" spans="2:19" x14ac:dyDescent="0.3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</row>
    <row r="633" spans="2:19" x14ac:dyDescent="0.3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</row>
    <row r="634" spans="2:19" x14ac:dyDescent="0.3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</row>
    <row r="635" spans="2:19" x14ac:dyDescent="0.3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</row>
    <row r="636" spans="2:19" x14ac:dyDescent="0.3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</row>
    <row r="637" spans="2:19" x14ac:dyDescent="0.3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</row>
    <row r="638" spans="2:19" x14ac:dyDescent="0.3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</row>
    <row r="639" spans="2:19" x14ac:dyDescent="0.3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</row>
    <row r="640" spans="2:19" x14ac:dyDescent="0.3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</row>
    <row r="641" spans="2:19" x14ac:dyDescent="0.3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</row>
    <row r="642" spans="2:19" x14ac:dyDescent="0.3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</row>
    <row r="643" spans="2:19" x14ac:dyDescent="0.3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</row>
    <row r="644" spans="2:19" x14ac:dyDescent="0.3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</row>
    <row r="645" spans="2:19" x14ac:dyDescent="0.3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</row>
    <row r="646" spans="2:19" x14ac:dyDescent="0.3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</row>
    <row r="647" spans="2:19" x14ac:dyDescent="0.3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</row>
    <row r="648" spans="2:19" x14ac:dyDescent="0.3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</row>
    <row r="649" spans="2:19" x14ac:dyDescent="0.3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</row>
    <row r="650" spans="2:19" x14ac:dyDescent="0.3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</row>
    <row r="651" spans="2:19" x14ac:dyDescent="0.3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</row>
    <row r="652" spans="2:19" x14ac:dyDescent="0.3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</row>
    <row r="653" spans="2:19" x14ac:dyDescent="0.3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</row>
    <row r="654" spans="2:19" x14ac:dyDescent="0.3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</row>
    <row r="655" spans="2:19" x14ac:dyDescent="0.3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</row>
    <row r="656" spans="2:19" x14ac:dyDescent="0.3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</row>
    <row r="657" spans="2:19" x14ac:dyDescent="0.3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</row>
    <row r="658" spans="2:19" x14ac:dyDescent="0.3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</row>
    <row r="659" spans="2:19" x14ac:dyDescent="0.3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</row>
    <row r="660" spans="2:19" x14ac:dyDescent="0.3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</row>
    <row r="661" spans="2:19" x14ac:dyDescent="0.3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</row>
    <row r="662" spans="2:19" x14ac:dyDescent="0.3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</row>
    <row r="663" spans="2:19" x14ac:dyDescent="0.3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</row>
    <row r="664" spans="2:19" x14ac:dyDescent="0.3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</row>
    <row r="665" spans="2:19" x14ac:dyDescent="0.3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</row>
    <row r="666" spans="2:19" x14ac:dyDescent="0.3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</row>
    <row r="667" spans="2:19" x14ac:dyDescent="0.3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</row>
    <row r="668" spans="2:19" x14ac:dyDescent="0.3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</row>
    <row r="669" spans="2:19" x14ac:dyDescent="0.3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</row>
    <row r="670" spans="2:19" x14ac:dyDescent="0.3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</row>
    <row r="671" spans="2:19" x14ac:dyDescent="0.3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</row>
    <row r="672" spans="2:19" x14ac:dyDescent="0.3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</row>
    <row r="673" spans="2:19" x14ac:dyDescent="0.3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</row>
    <row r="674" spans="2:19" x14ac:dyDescent="0.3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</row>
    <row r="675" spans="2:19" x14ac:dyDescent="0.3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</row>
    <row r="676" spans="2:19" x14ac:dyDescent="0.3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</row>
    <row r="677" spans="2:19" x14ac:dyDescent="0.3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</row>
    <row r="678" spans="2:19" x14ac:dyDescent="0.3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</row>
    <row r="679" spans="2:19" x14ac:dyDescent="0.3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</row>
    <row r="680" spans="2:19" x14ac:dyDescent="0.3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</row>
    <row r="681" spans="2:19" x14ac:dyDescent="0.3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</row>
    <row r="682" spans="2:19" x14ac:dyDescent="0.3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</row>
    <row r="683" spans="2:19" x14ac:dyDescent="0.3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</row>
    <row r="684" spans="2:19" x14ac:dyDescent="0.3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</row>
    <row r="685" spans="2:19" x14ac:dyDescent="0.3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</row>
    <row r="686" spans="2:19" x14ac:dyDescent="0.3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</row>
    <row r="687" spans="2:19" x14ac:dyDescent="0.3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</row>
    <row r="688" spans="2:19" x14ac:dyDescent="0.3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</row>
    <row r="689" spans="2:19" x14ac:dyDescent="0.3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</row>
    <row r="690" spans="2:19" x14ac:dyDescent="0.3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</row>
    <row r="691" spans="2:19" x14ac:dyDescent="0.3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</row>
    <row r="692" spans="2:19" x14ac:dyDescent="0.3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</row>
    <row r="693" spans="2:19" x14ac:dyDescent="0.3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</row>
    <row r="694" spans="2:19" x14ac:dyDescent="0.3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</row>
    <row r="695" spans="2:19" x14ac:dyDescent="0.3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</row>
    <row r="696" spans="2:19" x14ac:dyDescent="0.3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</row>
    <row r="697" spans="2:19" x14ac:dyDescent="0.3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</row>
    <row r="698" spans="2:19" x14ac:dyDescent="0.3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</row>
    <row r="699" spans="2:19" x14ac:dyDescent="0.3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</row>
    <row r="700" spans="2:19" x14ac:dyDescent="0.3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</row>
    <row r="701" spans="2:19" x14ac:dyDescent="0.3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</row>
    <row r="702" spans="2:19" x14ac:dyDescent="0.3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</row>
    <row r="703" spans="2:19" x14ac:dyDescent="0.3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</row>
    <row r="704" spans="2:19" x14ac:dyDescent="0.3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</row>
    <row r="705" spans="2:19" x14ac:dyDescent="0.3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</row>
    <row r="706" spans="2:19" x14ac:dyDescent="0.3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</row>
    <row r="707" spans="2:19" x14ac:dyDescent="0.3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</row>
    <row r="708" spans="2:19" x14ac:dyDescent="0.3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</row>
    <row r="709" spans="2:19" x14ac:dyDescent="0.3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</row>
    <row r="710" spans="2:19" x14ac:dyDescent="0.3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</row>
    <row r="711" spans="2:19" x14ac:dyDescent="0.3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</row>
    <row r="712" spans="2:19" x14ac:dyDescent="0.3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</row>
    <row r="713" spans="2:19" x14ac:dyDescent="0.3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</row>
    <row r="714" spans="2:19" x14ac:dyDescent="0.3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</row>
    <row r="715" spans="2:19" x14ac:dyDescent="0.3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</row>
    <row r="716" spans="2:19" x14ac:dyDescent="0.3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</row>
  </sheetData>
  <mergeCells count="12">
    <mergeCell ref="Q4:R5"/>
    <mergeCell ref="B2:S2"/>
    <mergeCell ref="B3:S3"/>
    <mergeCell ref="B4:B6"/>
    <mergeCell ref="S4:S6"/>
    <mergeCell ref="C4:D5"/>
    <mergeCell ref="E4:F5"/>
    <mergeCell ref="G4:H5"/>
    <mergeCell ref="I4:J5"/>
    <mergeCell ref="K4:L5"/>
    <mergeCell ref="M4:N5"/>
    <mergeCell ref="O4:P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DA772"/>
  <sheetViews>
    <sheetView zoomScale="80" zoomScaleNormal="80" workbookViewId="0">
      <selection activeCell="M1" sqref="M1:O1048576"/>
    </sheetView>
  </sheetViews>
  <sheetFormatPr defaultColWidth="9.109375" defaultRowHeight="14.4" x14ac:dyDescent="0.3"/>
  <cols>
    <col min="1" max="1" width="2.6640625" style="48" customWidth="1"/>
    <col min="2" max="2" width="25.6640625" style="34" customWidth="1"/>
    <col min="3" max="12" width="11.6640625" style="34" customWidth="1"/>
    <col min="13" max="13" width="11.44140625" style="201" customWidth="1"/>
    <col min="14" max="256" width="11.44140625" style="48" customWidth="1"/>
    <col min="257" max="16384" width="9.109375" style="48"/>
  </cols>
  <sheetData>
    <row r="1" spans="2:13" ht="15" thickBot="1" x14ac:dyDescent="0.3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3" ht="22.2" customHeight="1" thickTop="1" thickBot="1" x14ac:dyDescent="0.35">
      <c r="B2" s="223" t="s">
        <v>125</v>
      </c>
      <c r="C2" s="238"/>
      <c r="D2" s="238"/>
      <c r="E2" s="238"/>
      <c r="F2" s="238"/>
      <c r="G2" s="238"/>
      <c r="H2" s="238"/>
      <c r="I2" s="238"/>
      <c r="J2" s="238"/>
      <c r="K2" s="238"/>
      <c r="L2" s="250"/>
    </row>
    <row r="3" spans="2:13" ht="22.2" customHeight="1" thickTop="1" thickBot="1" x14ac:dyDescent="0.35">
      <c r="B3" s="299" t="s">
        <v>101</v>
      </c>
      <c r="C3" s="253" t="s">
        <v>20</v>
      </c>
      <c r="D3" s="254"/>
      <c r="E3" s="254"/>
      <c r="F3" s="254"/>
      <c r="G3" s="254"/>
      <c r="H3" s="254"/>
      <c r="I3" s="254"/>
      <c r="J3" s="261"/>
      <c r="K3" s="255" t="s">
        <v>19</v>
      </c>
      <c r="L3" s="256"/>
    </row>
    <row r="4" spans="2:13" ht="22.2" customHeight="1" thickTop="1" x14ac:dyDescent="0.3">
      <c r="B4" s="300"/>
      <c r="C4" s="268" t="s">
        <v>21</v>
      </c>
      <c r="D4" s="269"/>
      <c r="E4" s="270" t="s">
        <v>66</v>
      </c>
      <c r="F4" s="269"/>
      <c r="G4" s="270" t="s">
        <v>67</v>
      </c>
      <c r="H4" s="269"/>
      <c r="I4" s="306" t="s">
        <v>22</v>
      </c>
      <c r="J4" s="307"/>
      <c r="K4" s="259"/>
      <c r="L4" s="260"/>
    </row>
    <row r="5" spans="2:13" ht="22.2" customHeight="1" thickBot="1" x14ac:dyDescent="0.35">
      <c r="B5" s="301"/>
      <c r="C5" s="186" t="s">
        <v>3</v>
      </c>
      <c r="D5" s="137" t="s">
        <v>4</v>
      </c>
      <c r="E5" s="187" t="s">
        <v>3</v>
      </c>
      <c r="F5" s="137" t="s">
        <v>4</v>
      </c>
      <c r="G5" s="187" t="s">
        <v>3</v>
      </c>
      <c r="H5" s="137" t="s">
        <v>4</v>
      </c>
      <c r="I5" s="187" t="s">
        <v>3</v>
      </c>
      <c r="J5" s="138" t="s">
        <v>4</v>
      </c>
      <c r="K5" s="186" t="s">
        <v>3</v>
      </c>
      <c r="L5" s="139" t="s">
        <v>4</v>
      </c>
    </row>
    <row r="6" spans="2:13" ht="22.2" customHeight="1" thickTop="1" x14ac:dyDescent="0.3">
      <c r="B6" s="134" t="s">
        <v>36</v>
      </c>
      <c r="C6" s="79">
        <v>6</v>
      </c>
      <c r="D6" s="60">
        <v>6.052658125693534E-4</v>
      </c>
      <c r="E6" s="80">
        <v>15</v>
      </c>
      <c r="F6" s="60">
        <v>7.5995541594893099E-4</v>
      </c>
      <c r="G6" s="80">
        <v>3</v>
      </c>
      <c r="H6" s="60">
        <v>2.3219814241486067E-3</v>
      </c>
      <c r="I6" s="80">
        <v>0</v>
      </c>
      <c r="J6" s="62">
        <v>0</v>
      </c>
      <c r="K6" s="79">
        <v>24</v>
      </c>
      <c r="L6" s="81">
        <v>7.7554449686550769E-4</v>
      </c>
      <c r="M6" s="202"/>
    </row>
    <row r="7" spans="2:13" ht="22.2" customHeight="1" x14ac:dyDescent="0.3">
      <c r="B7" s="134" t="s">
        <v>37</v>
      </c>
      <c r="C7" s="79">
        <v>7</v>
      </c>
      <c r="D7" s="60">
        <v>7.0614344799757893E-4</v>
      </c>
      <c r="E7" s="80">
        <v>21</v>
      </c>
      <c r="F7" s="60">
        <v>1.0639375823285034E-3</v>
      </c>
      <c r="G7" s="80">
        <v>4</v>
      </c>
      <c r="H7" s="60">
        <v>3.0959752321981426E-3</v>
      </c>
      <c r="I7" s="80">
        <v>0</v>
      </c>
      <c r="J7" s="62">
        <v>0</v>
      </c>
      <c r="K7" s="79">
        <v>32</v>
      </c>
      <c r="L7" s="81">
        <v>1.0340593291540102E-3</v>
      </c>
      <c r="M7" s="202"/>
    </row>
    <row r="8" spans="2:13" ht="22.2" customHeight="1" x14ac:dyDescent="0.3">
      <c r="B8" s="134" t="s">
        <v>38</v>
      </c>
      <c r="C8" s="79">
        <v>14</v>
      </c>
      <c r="D8" s="60">
        <v>1.4122868959951579E-3</v>
      </c>
      <c r="E8" s="80">
        <v>63</v>
      </c>
      <c r="F8" s="60">
        <v>3.1918127469855104E-3</v>
      </c>
      <c r="G8" s="80">
        <v>3</v>
      </c>
      <c r="H8" s="60">
        <v>2.3219814241486067E-3</v>
      </c>
      <c r="I8" s="80">
        <v>0</v>
      </c>
      <c r="J8" s="62">
        <v>0</v>
      </c>
      <c r="K8" s="79">
        <v>80</v>
      </c>
      <c r="L8" s="81">
        <v>2.5851483228850254E-3</v>
      </c>
      <c r="M8" s="202"/>
    </row>
    <row r="9" spans="2:13" ht="22.2" customHeight="1" x14ac:dyDescent="0.3">
      <c r="B9" s="134" t="s">
        <v>39</v>
      </c>
      <c r="C9" s="79">
        <v>77</v>
      </c>
      <c r="D9" s="60">
        <v>7.7675779279733686E-3</v>
      </c>
      <c r="E9" s="80">
        <v>218</v>
      </c>
      <c r="F9" s="60">
        <v>1.1044685378457797E-2</v>
      </c>
      <c r="G9" s="80">
        <v>12</v>
      </c>
      <c r="H9" s="60">
        <v>9.2879256965944269E-3</v>
      </c>
      <c r="I9" s="80">
        <v>0</v>
      </c>
      <c r="J9" s="62">
        <v>0</v>
      </c>
      <c r="K9" s="79">
        <v>307</v>
      </c>
      <c r="L9" s="81">
        <v>9.9205066890712852E-3</v>
      </c>
      <c r="M9" s="202"/>
    </row>
    <row r="10" spans="2:13" ht="22.2" customHeight="1" x14ac:dyDescent="0.3">
      <c r="B10" s="134" t="s">
        <v>40</v>
      </c>
      <c r="C10" s="79">
        <v>376</v>
      </c>
      <c r="D10" s="60">
        <v>3.7929990921012811E-2</v>
      </c>
      <c r="E10" s="80">
        <v>950</v>
      </c>
      <c r="F10" s="60">
        <v>4.8130509676765632E-2</v>
      </c>
      <c r="G10" s="80">
        <v>41</v>
      </c>
      <c r="H10" s="60">
        <v>3.1733746130030958E-2</v>
      </c>
      <c r="I10" s="80">
        <v>0</v>
      </c>
      <c r="J10" s="62">
        <v>0</v>
      </c>
      <c r="K10" s="79">
        <v>1367</v>
      </c>
      <c r="L10" s="81">
        <v>4.4173721967297873E-2</v>
      </c>
      <c r="M10" s="202"/>
    </row>
    <row r="11" spans="2:13" ht="22.2" customHeight="1" x14ac:dyDescent="0.3">
      <c r="B11" s="134" t="s">
        <v>41</v>
      </c>
      <c r="C11" s="79">
        <v>793</v>
      </c>
      <c r="D11" s="60">
        <v>7.9995964894582869E-2</v>
      </c>
      <c r="E11" s="80">
        <v>1924</v>
      </c>
      <c r="F11" s="60">
        <v>9.7476948019049547E-2</v>
      </c>
      <c r="G11" s="80">
        <v>91</v>
      </c>
      <c r="H11" s="60">
        <v>7.0433436532507734E-2</v>
      </c>
      <c r="I11" s="80">
        <v>0</v>
      </c>
      <c r="J11" s="62">
        <v>0</v>
      </c>
      <c r="K11" s="79">
        <v>2808</v>
      </c>
      <c r="L11" s="81">
        <v>9.0738706133264402E-2</v>
      </c>
      <c r="M11" s="202"/>
    </row>
    <row r="12" spans="2:13" ht="22.2" customHeight="1" x14ac:dyDescent="0.3">
      <c r="B12" s="134" t="s">
        <v>42</v>
      </c>
      <c r="C12" s="79">
        <v>953</v>
      </c>
      <c r="D12" s="60">
        <v>9.6136386563098961E-2</v>
      </c>
      <c r="E12" s="80">
        <v>2965</v>
      </c>
      <c r="F12" s="60">
        <v>0.15021785388590536</v>
      </c>
      <c r="G12" s="80">
        <v>132</v>
      </c>
      <c r="H12" s="60">
        <v>0.1021671826625387</v>
      </c>
      <c r="I12" s="80">
        <v>0</v>
      </c>
      <c r="J12" s="62">
        <v>0</v>
      </c>
      <c r="K12" s="79">
        <v>4050</v>
      </c>
      <c r="L12" s="81">
        <v>0.13087313384605442</v>
      </c>
      <c r="M12" s="202"/>
    </row>
    <row r="13" spans="2:13" ht="22.2" customHeight="1" x14ac:dyDescent="0.3">
      <c r="B13" s="134" t="s">
        <v>43</v>
      </c>
      <c r="C13" s="79">
        <v>603</v>
      </c>
      <c r="D13" s="60">
        <v>6.0829214163220013E-2</v>
      </c>
      <c r="E13" s="80">
        <v>1646</v>
      </c>
      <c r="F13" s="60">
        <v>8.3392440976796031E-2</v>
      </c>
      <c r="G13" s="80">
        <v>82</v>
      </c>
      <c r="H13" s="60">
        <v>6.3467492260061917E-2</v>
      </c>
      <c r="I13" s="80">
        <v>0</v>
      </c>
      <c r="J13" s="62">
        <v>0</v>
      </c>
      <c r="K13" s="79">
        <v>2331</v>
      </c>
      <c r="L13" s="81">
        <v>7.5324759258062438E-2</v>
      </c>
      <c r="M13" s="202"/>
    </row>
    <row r="14" spans="2:13" ht="22.2" customHeight="1" thickBot="1" x14ac:dyDescent="0.35">
      <c r="B14" s="134" t="s">
        <v>44</v>
      </c>
      <c r="C14" s="79">
        <v>7084</v>
      </c>
      <c r="D14" s="60">
        <v>0.71461716937354991</v>
      </c>
      <c r="E14" s="80">
        <v>11936</v>
      </c>
      <c r="F14" s="60">
        <v>0.60472185631776265</v>
      </c>
      <c r="G14" s="80">
        <v>924</v>
      </c>
      <c r="H14" s="60">
        <v>0.71517027863777094</v>
      </c>
      <c r="I14" s="80">
        <v>3</v>
      </c>
      <c r="J14" s="62">
        <v>1</v>
      </c>
      <c r="K14" s="79">
        <v>19947</v>
      </c>
      <c r="L14" s="81">
        <v>0.6445744199573451</v>
      </c>
      <c r="M14" s="202"/>
    </row>
    <row r="15" spans="2:13" ht="22.2" customHeight="1" thickTop="1" thickBot="1" x14ac:dyDescent="0.35">
      <c r="B15" s="66" t="s">
        <v>19</v>
      </c>
      <c r="C15" s="141">
        <v>9913</v>
      </c>
      <c r="D15" s="68">
        <v>1</v>
      </c>
      <c r="E15" s="140">
        <v>19738</v>
      </c>
      <c r="F15" s="68">
        <v>1</v>
      </c>
      <c r="G15" s="140">
        <v>1292</v>
      </c>
      <c r="H15" s="68">
        <v>1</v>
      </c>
      <c r="I15" s="140">
        <v>3</v>
      </c>
      <c r="J15" s="70">
        <v>1</v>
      </c>
      <c r="K15" s="141">
        <v>30946</v>
      </c>
      <c r="L15" s="84">
        <v>1</v>
      </c>
      <c r="M15" s="204"/>
    </row>
    <row r="16" spans="2:13" ht="22.2" customHeight="1" thickTop="1" thickBot="1" x14ac:dyDescent="0.35">
      <c r="B16" s="142"/>
      <c r="C16" s="143"/>
      <c r="D16" s="129"/>
      <c r="E16" s="143"/>
      <c r="F16" s="129"/>
      <c r="G16" s="143"/>
      <c r="H16" s="129"/>
      <c r="I16" s="143"/>
      <c r="J16" s="129"/>
      <c r="K16" s="143"/>
      <c r="L16" s="129"/>
    </row>
    <row r="17" spans="1:105" s="34" customFormat="1" ht="22.2" customHeight="1" thickTop="1" x14ac:dyDescent="0.3">
      <c r="A17" s="48"/>
      <c r="B17" s="86" t="s">
        <v>93</v>
      </c>
      <c r="C17" s="121"/>
      <c r="D17" s="87"/>
      <c r="E17" s="144"/>
      <c r="F17" s="144"/>
      <c r="G17" s="89"/>
      <c r="H17" s="73"/>
      <c r="I17" s="73"/>
      <c r="J17" s="73"/>
      <c r="K17" s="73"/>
      <c r="L17" s="89"/>
      <c r="M17" s="207"/>
      <c r="N17" s="73"/>
      <c r="O17" s="73"/>
      <c r="P17" s="73"/>
      <c r="Q17" s="89"/>
      <c r="R17" s="73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</row>
    <row r="18" spans="1:105" s="34" customFormat="1" ht="22.2" customHeight="1" thickBot="1" x14ac:dyDescent="0.35">
      <c r="A18" s="48"/>
      <c r="B18" s="90" t="s">
        <v>65</v>
      </c>
      <c r="C18" s="122"/>
      <c r="D18" s="91"/>
      <c r="E18" s="144"/>
      <c r="F18" s="144"/>
      <c r="G18" s="101"/>
      <c r="H18" s="101"/>
      <c r="I18" s="101"/>
      <c r="J18" s="101"/>
      <c r="K18" s="101"/>
      <c r="L18" s="101"/>
      <c r="M18" s="208"/>
      <c r="N18" s="101"/>
      <c r="O18" s="101"/>
      <c r="P18" s="101"/>
      <c r="Q18" s="101"/>
      <c r="R18" s="101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  <row r="19" spans="1:105" ht="15" thickTop="1" x14ac:dyDescent="0.3">
      <c r="B19" s="73"/>
      <c r="C19" s="73"/>
      <c r="D19" s="100"/>
      <c r="E19" s="73"/>
      <c r="F19" s="100"/>
      <c r="G19" s="73"/>
      <c r="H19" s="100"/>
      <c r="I19" s="73"/>
      <c r="J19" s="100"/>
      <c r="K19" s="73"/>
      <c r="L19" s="100"/>
    </row>
    <row r="20" spans="1:105" x14ac:dyDescent="0.3">
      <c r="B20" s="48"/>
      <c r="C20" s="57"/>
      <c r="D20" s="74"/>
      <c r="E20" s="75"/>
      <c r="F20" s="74"/>
      <c r="G20" s="75"/>
      <c r="H20" s="74"/>
      <c r="I20" s="75"/>
      <c r="J20" s="74"/>
      <c r="K20" s="75"/>
      <c r="L20" s="74"/>
      <c r="M20" s="209"/>
    </row>
    <row r="21" spans="1:105" x14ac:dyDescent="0.3">
      <c r="B21" s="48"/>
      <c r="C21" s="57"/>
      <c r="D21" s="74"/>
      <c r="E21" s="75"/>
      <c r="F21" s="74"/>
      <c r="G21" s="75"/>
      <c r="H21" s="74"/>
      <c r="I21" s="75"/>
      <c r="J21" s="74"/>
      <c r="K21" s="75"/>
      <c r="L21" s="74"/>
      <c r="M21" s="209"/>
    </row>
    <row r="22" spans="1:105" x14ac:dyDescent="0.3">
      <c r="B22" s="48"/>
      <c r="C22" s="57"/>
      <c r="D22" s="74"/>
      <c r="E22" s="75"/>
      <c r="F22" s="74"/>
      <c r="G22" s="75"/>
      <c r="H22" s="74"/>
      <c r="I22" s="75"/>
      <c r="J22" s="74"/>
      <c r="K22" s="75"/>
      <c r="L22" s="74"/>
      <c r="M22" s="209"/>
    </row>
    <row r="23" spans="1:105" x14ac:dyDescent="0.3">
      <c r="B23" s="48"/>
      <c r="C23" s="57"/>
      <c r="D23" s="74"/>
      <c r="E23" s="75"/>
      <c r="F23" s="74"/>
      <c r="G23" s="75"/>
      <c r="H23" s="74"/>
      <c r="I23" s="75"/>
      <c r="J23" s="74"/>
      <c r="K23" s="75"/>
      <c r="L23" s="74"/>
      <c r="M23" s="209"/>
    </row>
    <row r="24" spans="1:105" x14ac:dyDescent="0.3">
      <c r="B24" s="48"/>
      <c r="C24" s="57"/>
      <c r="D24" s="74"/>
      <c r="E24" s="75"/>
      <c r="F24" s="74"/>
      <c r="G24" s="75"/>
      <c r="H24" s="74"/>
      <c r="I24" s="75"/>
      <c r="J24" s="74"/>
      <c r="K24" s="75"/>
      <c r="L24" s="74"/>
      <c r="M24" s="209"/>
    </row>
    <row r="25" spans="1:105" x14ac:dyDescent="0.3">
      <c r="B25" s="48"/>
      <c r="C25" s="57"/>
      <c r="D25" s="74"/>
      <c r="E25" s="75"/>
      <c r="F25" s="74"/>
      <c r="G25" s="75"/>
      <c r="H25" s="74"/>
      <c r="I25" s="75"/>
      <c r="J25" s="74"/>
      <c r="K25" s="75"/>
      <c r="L25" s="74"/>
      <c r="M25" s="209"/>
    </row>
    <row r="26" spans="1:105" x14ac:dyDescent="0.3">
      <c r="B26" s="48"/>
      <c r="C26" s="57"/>
      <c r="D26" s="74"/>
      <c r="E26" s="75"/>
      <c r="F26" s="74"/>
      <c r="G26" s="75"/>
      <c r="H26" s="74"/>
      <c r="I26" s="75"/>
      <c r="J26" s="74"/>
      <c r="K26" s="75"/>
      <c r="L26" s="74"/>
      <c r="M26" s="209"/>
    </row>
    <row r="27" spans="1:105" x14ac:dyDescent="0.3">
      <c r="B27" s="48"/>
      <c r="C27" s="57"/>
      <c r="D27" s="74"/>
      <c r="E27" s="75"/>
      <c r="F27" s="74"/>
      <c r="G27" s="75"/>
      <c r="H27" s="74"/>
      <c r="I27" s="75"/>
      <c r="J27" s="74"/>
      <c r="K27" s="75"/>
      <c r="L27" s="74"/>
      <c r="M27" s="209"/>
    </row>
    <row r="28" spans="1:105" x14ac:dyDescent="0.3">
      <c r="B28" s="48"/>
      <c r="C28" s="57"/>
      <c r="D28" s="74"/>
      <c r="E28" s="75"/>
      <c r="F28" s="74"/>
      <c r="G28" s="75"/>
      <c r="H28" s="74"/>
      <c r="I28" s="75"/>
      <c r="J28" s="74"/>
      <c r="K28" s="75"/>
      <c r="L28" s="74"/>
      <c r="M28" s="209"/>
    </row>
    <row r="29" spans="1:105" x14ac:dyDescent="0.3">
      <c r="B29" s="48"/>
      <c r="C29" s="72"/>
      <c r="D29" s="74"/>
      <c r="E29" s="75"/>
      <c r="F29" s="74"/>
      <c r="G29" s="75"/>
      <c r="H29" s="74"/>
      <c r="I29" s="75"/>
      <c r="J29" s="74"/>
      <c r="K29" s="75"/>
      <c r="L29" s="74"/>
      <c r="M29" s="209"/>
    </row>
    <row r="30" spans="1:105" x14ac:dyDescent="0.3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05" x14ac:dyDescent="0.3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05" x14ac:dyDescent="0.3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2:12" x14ac:dyDescent="0.3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2:12" x14ac:dyDescent="0.3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2:12" x14ac:dyDescent="0.3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2:12" x14ac:dyDescent="0.3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2:12" x14ac:dyDescent="0.3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x14ac:dyDescent="0.3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x14ac:dyDescent="0.3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x14ac:dyDescent="0.3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2:12" x14ac:dyDescent="0.3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2" x14ac:dyDescent="0.3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2" x14ac:dyDescent="0.3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2:12" x14ac:dyDescent="0.3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2:12" x14ac:dyDescent="0.3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x14ac:dyDescent="0.3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x14ac:dyDescent="0.3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x14ac:dyDescent="0.3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2:12" x14ac:dyDescent="0.3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2:12" x14ac:dyDescent="0.3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x14ac:dyDescent="0.3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x14ac:dyDescent="0.3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x14ac:dyDescent="0.3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2:12" x14ac:dyDescent="0.3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2" x14ac:dyDescent="0.3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2:12" x14ac:dyDescent="0.3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2:12" x14ac:dyDescent="0.3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2:12" x14ac:dyDescent="0.3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2:12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2:12" x14ac:dyDescent="0.3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2:12" x14ac:dyDescent="0.3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2:12" x14ac:dyDescent="0.3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2:12" x14ac:dyDescent="0.3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x14ac:dyDescent="0.3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2:12" x14ac:dyDescent="0.3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2:12" x14ac:dyDescent="0.3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2:12" x14ac:dyDescent="0.3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2:12" x14ac:dyDescent="0.3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2:12" x14ac:dyDescent="0.3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2:12" x14ac:dyDescent="0.3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2:12" x14ac:dyDescent="0.3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x14ac:dyDescent="0.3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2:12" x14ac:dyDescent="0.3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x14ac:dyDescent="0.3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2:12" x14ac:dyDescent="0.3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2:12" x14ac:dyDescent="0.3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2:12" x14ac:dyDescent="0.3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2:12" x14ac:dyDescent="0.3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2:12" x14ac:dyDescent="0.3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2" x14ac:dyDescent="0.3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 x14ac:dyDescent="0.3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2:12" x14ac:dyDescent="0.3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2:12" x14ac:dyDescent="0.3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2:12" x14ac:dyDescent="0.3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2" x14ac:dyDescent="0.3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2:12" x14ac:dyDescent="0.3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2:12" x14ac:dyDescent="0.3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2:12" x14ac:dyDescent="0.3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2:12" x14ac:dyDescent="0.3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2:12" x14ac:dyDescent="0.3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2:12" x14ac:dyDescent="0.3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2:12" x14ac:dyDescent="0.3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2:12" x14ac:dyDescent="0.3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2:12" x14ac:dyDescent="0.3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2:12" x14ac:dyDescent="0.3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2:12" x14ac:dyDescent="0.3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2:12" x14ac:dyDescent="0.3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2:12" x14ac:dyDescent="0.3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2:12" x14ac:dyDescent="0.3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2:12" x14ac:dyDescent="0.3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 x14ac:dyDescent="0.3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2:12" x14ac:dyDescent="0.3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2:12" x14ac:dyDescent="0.3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2:12" x14ac:dyDescent="0.3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2:12" x14ac:dyDescent="0.3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2:12" x14ac:dyDescent="0.3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2:12" x14ac:dyDescent="0.3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2:12" x14ac:dyDescent="0.3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 x14ac:dyDescent="0.3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2:12" x14ac:dyDescent="0.3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2:12" x14ac:dyDescent="0.3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2:12" x14ac:dyDescent="0.3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2:12" x14ac:dyDescent="0.3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2:12" x14ac:dyDescent="0.3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2:12" x14ac:dyDescent="0.3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2:12" x14ac:dyDescent="0.3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 x14ac:dyDescent="0.3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 x14ac:dyDescent="0.3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2:12" x14ac:dyDescent="0.3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2:12" x14ac:dyDescent="0.3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2:12" x14ac:dyDescent="0.3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2:12" x14ac:dyDescent="0.3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2:12" x14ac:dyDescent="0.3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2:12" x14ac:dyDescent="0.3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2:12" x14ac:dyDescent="0.3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x14ac:dyDescent="0.3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x14ac:dyDescent="0.3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2:12" x14ac:dyDescent="0.3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2:12" x14ac:dyDescent="0.3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2:12" x14ac:dyDescent="0.3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2:12" x14ac:dyDescent="0.3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2:12" x14ac:dyDescent="0.3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2:12" x14ac:dyDescent="0.3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2:12" x14ac:dyDescent="0.3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x14ac:dyDescent="0.3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2:12" x14ac:dyDescent="0.3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2:12" x14ac:dyDescent="0.3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2:12" x14ac:dyDescent="0.3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2:12" x14ac:dyDescent="0.3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2:12" x14ac:dyDescent="0.3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2:12" x14ac:dyDescent="0.3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2:12" x14ac:dyDescent="0.3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2:12" x14ac:dyDescent="0.3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2:12" x14ac:dyDescent="0.3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2:12" x14ac:dyDescent="0.3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2:12" x14ac:dyDescent="0.3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2:12" x14ac:dyDescent="0.3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2:12" x14ac:dyDescent="0.3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2:12" x14ac:dyDescent="0.3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2:12" x14ac:dyDescent="0.3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2:12" x14ac:dyDescent="0.3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2:12" x14ac:dyDescent="0.3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2:12" x14ac:dyDescent="0.3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2:12" x14ac:dyDescent="0.3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2:12" x14ac:dyDescent="0.3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2:12" x14ac:dyDescent="0.3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2:12" x14ac:dyDescent="0.3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2:12" x14ac:dyDescent="0.3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2:12" x14ac:dyDescent="0.3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2:12" x14ac:dyDescent="0.3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2:12" x14ac:dyDescent="0.3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2:12" x14ac:dyDescent="0.3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2:12" x14ac:dyDescent="0.3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2:12" x14ac:dyDescent="0.3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2:12" x14ac:dyDescent="0.3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2:12" x14ac:dyDescent="0.3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2:12" x14ac:dyDescent="0.3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2:12" x14ac:dyDescent="0.3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2:12" x14ac:dyDescent="0.3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2:12" x14ac:dyDescent="0.3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2:12" x14ac:dyDescent="0.3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2:12" x14ac:dyDescent="0.3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2:12" x14ac:dyDescent="0.3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2:12" x14ac:dyDescent="0.3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2:12" x14ac:dyDescent="0.3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2:12" x14ac:dyDescent="0.3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2:12" x14ac:dyDescent="0.3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2:12" x14ac:dyDescent="0.3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2:12" x14ac:dyDescent="0.3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2:12" x14ac:dyDescent="0.3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2:12" x14ac:dyDescent="0.3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2:12" x14ac:dyDescent="0.3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2:12" x14ac:dyDescent="0.3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2:12" x14ac:dyDescent="0.3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2:12" x14ac:dyDescent="0.3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2:12" x14ac:dyDescent="0.3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2:12" x14ac:dyDescent="0.3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2:12" x14ac:dyDescent="0.3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2:12" x14ac:dyDescent="0.3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 x14ac:dyDescent="0.3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2:12" x14ac:dyDescent="0.3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2:12" x14ac:dyDescent="0.3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2:12" x14ac:dyDescent="0.3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2:12" x14ac:dyDescent="0.3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2:12" x14ac:dyDescent="0.3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2:12" x14ac:dyDescent="0.3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2:12" x14ac:dyDescent="0.3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2:12" x14ac:dyDescent="0.3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2:12" x14ac:dyDescent="0.3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2:12" x14ac:dyDescent="0.3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2:12" x14ac:dyDescent="0.3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2:12" x14ac:dyDescent="0.3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2:12" x14ac:dyDescent="0.3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2:12" x14ac:dyDescent="0.3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2:12" x14ac:dyDescent="0.3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2:12" x14ac:dyDescent="0.3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2:12" x14ac:dyDescent="0.3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2:12" x14ac:dyDescent="0.3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2:12" x14ac:dyDescent="0.3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2:12" x14ac:dyDescent="0.3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2:12" x14ac:dyDescent="0.3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2:12" x14ac:dyDescent="0.3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2:12" x14ac:dyDescent="0.3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2:12" x14ac:dyDescent="0.3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2:12" x14ac:dyDescent="0.3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2:12" x14ac:dyDescent="0.3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2:12" x14ac:dyDescent="0.3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2:12" x14ac:dyDescent="0.3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2:12" x14ac:dyDescent="0.3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2:12" x14ac:dyDescent="0.3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2:12" x14ac:dyDescent="0.3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2:12" x14ac:dyDescent="0.3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2:12" x14ac:dyDescent="0.3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2:12" x14ac:dyDescent="0.3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2:12" x14ac:dyDescent="0.3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2:12" x14ac:dyDescent="0.3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2:12" x14ac:dyDescent="0.3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2:12" x14ac:dyDescent="0.3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2:12" x14ac:dyDescent="0.3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2:12" x14ac:dyDescent="0.3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2:12" x14ac:dyDescent="0.3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2:12" x14ac:dyDescent="0.3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2:12" x14ac:dyDescent="0.3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2:12" x14ac:dyDescent="0.3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2:12" x14ac:dyDescent="0.3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2:12" x14ac:dyDescent="0.3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2:12" x14ac:dyDescent="0.3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2:12" x14ac:dyDescent="0.3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2:12" x14ac:dyDescent="0.3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2:12" x14ac:dyDescent="0.3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2:12" x14ac:dyDescent="0.3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2:12" x14ac:dyDescent="0.3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2:12" x14ac:dyDescent="0.3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2:12" x14ac:dyDescent="0.3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2:12" x14ac:dyDescent="0.3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2:12" x14ac:dyDescent="0.3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2:12" x14ac:dyDescent="0.3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2:12" x14ac:dyDescent="0.3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2:12" x14ac:dyDescent="0.3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2:12" x14ac:dyDescent="0.3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2:12" x14ac:dyDescent="0.3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2:12" x14ac:dyDescent="0.3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2:12" x14ac:dyDescent="0.3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2:12" x14ac:dyDescent="0.3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2:12" x14ac:dyDescent="0.3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2:12" x14ac:dyDescent="0.3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2:12" x14ac:dyDescent="0.3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2:12" x14ac:dyDescent="0.3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2:12" x14ac:dyDescent="0.3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2:12" x14ac:dyDescent="0.3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2:12" x14ac:dyDescent="0.3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2:12" x14ac:dyDescent="0.3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2:12" x14ac:dyDescent="0.3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2:12" x14ac:dyDescent="0.3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2:12" x14ac:dyDescent="0.3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2:12" x14ac:dyDescent="0.3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2:12" x14ac:dyDescent="0.3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2:12" x14ac:dyDescent="0.3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2:12" x14ac:dyDescent="0.3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2:12" x14ac:dyDescent="0.3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2:12" x14ac:dyDescent="0.3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2:12" x14ac:dyDescent="0.3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2:12" x14ac:dyDescent="0.3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2:12" x14ac:dyDescent="0.3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2:12" x14ac:dyDescent="0.3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2:12" x14ac:dyDescent="0.3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2:12" x14ac:dyDescent="0.3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2:12" x14ac:dyDescent="0.3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2:12" x14ac:dyDescent="0.3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2:12" x14ac:dyDescent="0.3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2:12" x14ac:dyDescent="0.3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2:12" x14ac:dyDescent="0.3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2:12" x14ac:dyDescent="0.3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2:12" x14ac:dyDescent="0.3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2:12" x14ac:dyDescent="0.3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2:12" x14ac:dyDescent="0.3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2:12" x14ac:dyDescent="0.3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2:12" x14ac:dyDescent="0.3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2:12" x14ac:dyDescent="0.3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2:12" x14ac:dyDescent="0.3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2:12" x14ac:dyDescent="0.3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2:12" x14ac:dyDescent="0.3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2:12" x14ac:dyDescent="0.3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2:12" x14ac:dyDescent="0.3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2:12" x14ac:dyDescent="0.3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2:12" x14ac:dyDescent="0.3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2:12" x14ac:dyDescent="0.3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2:12" x14ac:dyDescent="0.3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2:12" x14ac:dyDescent="0.3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2:12" x14ac:dyDescent="0.3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2:12" x14ac:dyDescent="0.3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2:12" x14ac:dyDescent="0.3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2:12" x14ac:dyDescent="0.3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2:12" x14ac:dyDescent="0.3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2:12" x14ac:dyDescent="0.3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2:12" x14ac:dyDescent="0.3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2:12" x14ac:dyDescent="0.3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2:12" x14ac:dyDescent="0.3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2:12" x14ac:dyDescent="0.3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2:12" x14ac:dyDescent="0.3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2:12" x14ac:dyDescent="0.3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2:12" x14ac:dyDescent="0.3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2:12" x14ac:dyDescent="0.3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2:12" x14ac:dyDescent="0.3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2:12" x14ac:dyDescent="0.3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2:12" x14ac:dyDescent="0.3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2:12" x14ac:dyDescent="0.3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2:12" x14ac:dyDescent="0.3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2:12" x14ac:dyDescent="0.3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2:12" x14ac:dyDescent="0.3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2:12" x14ac:dyDescent="0.3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2:12" x14ac:dyDescent="0.3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2:12" x14ac:dyDescent="0.3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2:12" x14ac:dyDescent="0.3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2:12" x14ac:dyDescent="0.3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2:12" x14ac:dyDescent="0.3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2:12" x14ac:dyDescent="0.3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2:12" x14ac:dyDescent="0.3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2:12" x14ac:dyDescent="0.3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2:12" x14ac:dyDescent="0.3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2:12" x14ac:dyDescent="0.3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2:12" x14ac:dyDescent="0.3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2:12" x14ac:dyDescent="0.3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2:12" x14ac:dyDescent="0.3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2:12" x14ac:dyDescent="0.3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2:12" x14ac:dyDescent="0.3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2:12" x14ac:dyDescent="0.3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2:12" x14ac:dyDescent="0.3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2:12" x14ac:dyDescent="0.3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2:12" x14ac:dyDescent="0.3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2:12" x14ac:dyDescent="0.3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2:12" x14ac:dyDescent="0.3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2:12" x14ac:dyDescent="0.3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2:12" x14ac:dyDescent="0.3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2:12" x14ac:dyDescent="0.3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2:12" x14ac:dyDescent="0.3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2:12" x14ac:dyDescent="0.3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2:12" x14ac:dyDescent="0.3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2:12" x14ac:dyDescent="0.3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2:12" x14ac:dyDescent="0.3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2:12" x14ac:dyDescent="0.3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2:12" x14ac:dyDescent="0.3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2:12" x14ac:dyDescent="0.3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2:12" x14ac:dyDescent="0.3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2:12" x14ac:dyDescent="0.3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2:12" x14ac:dyDescent="0.3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2:12" x14ac:dyDescent="0.3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2:12" x14ac:dyDescent="0.3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2:12" x14ac:dyDescent="0.3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2:12" x14ac:dyDescent="0.3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2:12" x14ac:dyDescent="0.3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2:12" x14ac:dyDescent="0.3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2:12" x14ac:dyDescent="0.3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2:12" x14ac:dyDescent="0.3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2:12" x14ac:dyDescent="0.3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2:12" x14ac:dyDescent="0.3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2:12" x14ac:dyDescent="0.3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2:12" x14ac:dyDescent="0.3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2:12" x14ac:dyDescent="0.3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2:12" x14ac:dyDescent="0.3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2:12" x14ac:dyDescent="0.3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2:12" x14ac:dyDescent="0.3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2:12" x14ac:dyDescent="0.3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2:12" x14ac:dyDescent="0.3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2:12" x14ac:dyDescent="0.3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2:12" x14ac:dyDescent="0.3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2:12" x14ac:dyDescent="0.3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2:12" x14ac:dyDescent="0.3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2:12" x14ac:dyDescent="0.3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2:12" x14ac:dyDescent="0.3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2:12" x14ac:dyDescent="0.3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2:12" x14ac:dyDescent="0.3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2:12" x14ac:dyDescent="0.3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2:12" x14ac:dyDescent="0.3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2:12" x14ac:dyDescent="0.3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2:12" x14ac:dyDescent="0.3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2:12" x14ac:dyDescent="0.3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2:12" x14ac:dyDescent="0.3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2:12" x14ac:dyDescent="0.3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2:12" x14ac:dyDescent="0.3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2:12" x14ac:dyDescent="0.3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2:12" x14ac:dyDescent="0.3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2:12" x14ac:dyDescent="0.3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2:12" x14ac:dyDescent="0.3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2:12" x14ac:dyDescent="0.3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2:12" x14ac:dyDescent="0.3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2:12" x14ac:dyDescent="0.3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2:12" x14ac:dyDescent="0.3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2:12" x14ac:dyDescent="0.3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2:12" x14ac:dyDescent="0.3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2:12" x14ac:dyDescent="0.3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2:12" x14ac:dyDescent="0.3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2:12" x14ac:dyDescent="0.3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2:12" x14ac:dyDescent="0.3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2:12" x14ac:dyDescent="0.3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2:12" x14ac:dyDescent="0.3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2:12" x14ac:dyDescent="0.3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2:12" x14ac:dyDescent="0.3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2:12" x14ac:dyDescent="0.3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2:12" x14ac:dyDescent="0.3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2:12" x14ac:dyDescent="0.3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2:12" x14ac:dyDescent="0.3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2:12" x14ac:dyDescent="0.3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2:12" x14ac:dyDescent="0.3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2:12" x14ac:dyDescent="0.3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2:12" x14ac:dyDescent="0.3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2:12" x14ac:dyDescent="0.3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2:12" x14ac:dyDescent="0.3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2:12" x14ac:dyDescent="0.3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2:12" x14ac:dyDescent="0.3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2:12" x14ac:dyDescent="0.3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2:12" x14ac:dyDescent="0.3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2:12" x14ac:dyDescent="0.3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2:12" x14ac:dyDescent="0.3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2:12" x14ac:dyDescent="0.3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2:12" x14ac:dyDescent="0.3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2:12" x14ac:dyDescent="0.3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2:12" x14ac:dyDescent="0.3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2:12" x14ac:dyDescent="0.3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2:12" x14ac:dyDescent="0.3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2:12" x14ac:dyDescent="0.3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2:12" x14ac:dyDescent="0.3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2:12" x14ac:dyDescent="0.3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2:12" x14ac:dyDescent="0.3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2:12" x14ac:dyDescent="0.3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2:12" x14ac:dyDescent="0.3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2:12" x14ac:dyDescent="0.3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2:12" x14ac:dyDescent="0.3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2:12" x14ac:dyDescent="0.3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2:12" x14ac:dyDescent="0.3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2:12" x14ac:dyDescent="0.3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2:12" x14ac:dyDescent="0.3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2:12" x14ac:dyDescent="0.3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2:12" x14ac:dyDescent="0.3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2:12" x14ac:dyDescent="0.3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2:12" x14ac:dyDescent="0.3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2:12" x14ac:dyDescent="0.3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2:12" x14ac:dyDescent="0.3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2:12" x14ac:dyDescent="0.3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2:12" x14ac:dyDescent="0.3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2:12" x14ac:dyDescent="0.3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2:12" x14ac:dyDescent="0.3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2:12" x14ac:dyDescent="0.3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2:12" x14ac:dyDescent="0.3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2:12" x14ac:dyDescent="0.3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2:12" x14ac:dyDescent="0.3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2:12" x14ac:dyDescent="0.3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2:12" x14ac:dyDescent="0.3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2:12" x14ac:dyDescent="0.3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2:12" x14ac:dyDescent="0.3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  <row r="461" spans="2:12" x14ac:dyDescent="0.3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2:12" x14ac:dyDescent="0.3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  <row r="463" spans="2:12" x14ac:dyDescent="0.3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</row>
    <row r="464" spans="2:12" x14ac:dyDescent="0.3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</row>
    <row r="465" spans="2:12" x14ac:dyDescent="0.3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</row>
    <row r="466" spans="2:12" x14ac:dyDescent="0.3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</row>
    <row r="467" spans="2:12" x14ac:dyDescent="0.3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</row>
    <row r="468" spans="2:12" x14ac:dyDescent="0.3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</row>
    <row r="469" spans="2:12" x14ac:dyDescent="0.3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</row>
    <row r="470" spans="2:12" x14ac:dyDescent="0.3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</row>
    <row r="471" spans="2:12" x14ac:dyDescent="0.3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</row>
    <row r="472" spans="2:12" x14ac:dyDescent="0.3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</row>
    <row r="473" spans="2:12" x14ac:dyDescent="0.3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</row>
    <row r="474" spans="2:12" x14ac:dyDescent="0.3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</row>
    <row r="475" spans="2:12" x14ac:dyDescent="0.3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</row>
    <row r="476" spans="2:12" x14ac:dyDescent="0.3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</row>
    <row r="477" spans="2:12" x14ac:dyDescent="0.3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</row>
    <row r="478" spans="2:12" x14ac:dyDescent="0.3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</row>
    <row r="479" spans="2:12" x14ac:dyDescent="0.3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</row>
    <row r="480" spans="2:12" x14ac:dyDescent="0.3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</row>
    <row r="481" spans="2:12" x14ac:dyDescent="0.3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</row>
    <row r="482" spans="2:12" x14ac:dyDescent="0.3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</row>
    <row r="483" spans="2:12" x14ac:dyDescent="0.3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2:12" x14ac:dyDescent="0.3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</row>
    <row r="485" spans="2:12" x14ac:dyDescent="0.3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</row>
    <row r="486" spans="2:12" x14ac:dyDescent="0.3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</row>
    <row r="487" spans="2:12" x14ac:dyDescent="0.3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</row>
    <row r="488" spans="2:12" x14ac:dyDescent="0.3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</row>
    <row r="489" spans="2:12" x14ac:dyDescent="0.3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</row>
    <row r="490" spans="2:12" x14ac:dyDescent="0.3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</row>
    <row r="491" spans="2:12" x14ac:dyDescent="0.3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</row>
    <row r="492" spans="2:12" x14ac:dyDescent="0.3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</row>
    <row r="493" spans="2:12" x14ac:dyDescent="0.3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</row>
    <row r="494" spans="2:12" x14ac:dyDescent="0.3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</row>
    <row r="495" spans="2:12" x14ac:dyDescent="0.3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</row>
    <row r="496" spans="2:12" x14ac:dyDescent="0.3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</row>
    <row r="497" spans="2:12" x14ac:dyDescent="0.3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</row>
    <row r="498" spans="2:12" x14ac:dyDescent="0.3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</row>
    <row r="499" spans="2:12" x14ac:dyDescent="0.3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</row>
    <row r="500" spans="2:12" x14ac:dyDescent="0.3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</row>
    <row r="501" spans="2:12" x14ac:dyDescent="0.3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</row>
    <row r="502" spans="2:12" x14ac:dyDescent="0.3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</row>
    <row r="503" spans="2:12" x14ac:dyDescent="0.3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</row>
    <row r="504" spans="2:12" x14ac:dyDescent="0.3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</row>
    <row r="505" spans="2:12" x14ac:dyDescent="0.3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</row>
    <row r="506" spans="2:12" x14ac:dyDescent="0.3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</row>
    <row r="507" spans="2:12" x14ac:dyDescent="0.3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</row>
    <row r="508" spans="2:12" x14ac:dyDescent="0.3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</row>
    <row r="509" spans="2:12" x14ac:dyDescent="0.3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</row>
    <row r="510" spans="2:12" x14ac:dyDescent="0.3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</row>
    <row r="511" spans="2:12" x14ac:dyDescent="0.3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</row>
    <row r="512" spans="2:12" x14ac:dyDescent="0.3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</row>
    <row r="513" spans="2:12" x14ac:dyDescent="0.3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</row>
    <row r="514" spans="2:12" x14ac:dyDescent="0.3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</row>
    <row r="515" spans="2:12" x14ac:dyDescent="0.3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</row>
    <row r="516" spans="2:12" x14ac:dyDescent="0.3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</row>
    <row r="517" spans="2:12" x14ac:dyDescent="0.3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</row>
    <row r="518" spans="2:12" x14ac:dyDescent="0.3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</row>
    <row r="519" spans="2:12" x14ac:dyDescent="0.3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</row>
    <row r="520" spans="2:12" x14ac:dyDescent="0.3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</row>
    <row r="521" spans="2:12" x14ac:dyDescent="0.3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</row>
    <row r="522" spans="2:12" x14ac:dyDescent="0.3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</row>
    <row r="523" spans="2:12" x14ac:dyDescent="0.3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</row>
    <row r="524" spans="2:12" x14ac:dyDescent="0.3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</row>
    <row r="525" spans="2:12" x14ac:dyDescent="0.3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</row>
    <row r="526" spans="2:12" x14ac:dyDescent="0.3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</row>
    <row r="527" spans="2:12" x14ac:dyDescent="0.3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</row>
    <row r="528" spans="2:12" x14ac:dyDescent="0.3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</row>
    <row r="529" spans="2:12" x14ac:dyDescent="0.3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</row>
    <row r="530" spans="2:12" x14ac:dyDescent="0.3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</row>
    <row r="531" spans="2:12" x14ac:dyDescent="0.3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</row>
    <row r="532" spans="2:12" x14ac:dyDescent="0.3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</row>
    <row r="533" spans="2:12" x14ac:dyDescent="0.3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</row>
    <row r="534" spans="2:12" x14ac:dyDescent="0.3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</row>
    <row r="535" spans="2:12" x14ac:dyDescent="0.3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</row>
    <row r="536" spans="2:12" x14ac:dyDescent="0.3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</row>
    <row r="537" spans="2:12" x14ac:dyDescent="0.3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</row>
    <row r="538" spans="2:12" x14ac:dyDescent="0.3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</row>
    <row r="539" spans="2:12" x14ac:dyDescent="0.3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</row>
    <row r="540" spans="2:12" x14ac:dyDescent="0.3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</row>
    <row r="541" spans="2:12" x14ac:dyDescent="0.3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</row>
    <row r="542" spans="2:12" x14ac:dyDescent="0.3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</row>
    <row r="543" spans="2:12" x14ac:dyDescent="0.3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</row>
    <row r="544" spans="2:12" x14ac:dyDescent="0.3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</row>
    <row r="545" spans="2:12" x14ac:dyDescent="0.3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</row>
    <row r="546" spans="2:12" x14ac:dyDescent="0.3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</row>
    <row r="547" spans="2:12" x14ac:dyDescent="0.3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</row>
    <row r="548" spans="2:12" x14ac:dyDescent="0.3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</row>
    <row r="549" spans="2:12" x14ac:dyDescent="0.3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</row>
    <row r="550" spans="2:12" x14ac:dyDescent="0.3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</row>
    <row r="551" spans="2:12" x14ac:dyDescent="0.3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</row>
    <row r="552" spans="2:12" x14ac:dyDescent="0.3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</row>
    <row r="553" spans="2:12" x14ac:dyDescent="0.3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</row>
    <row r="554" spans="2:12" x14ac:dyDescent="0.3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</row>
    <row r="555" spans="2:12" x14ac:dyDescent="0.3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</row>
    <row r="556" spans="2:12" x14ac:dyDescent="0.3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</row>
    <row r="557" spans="2:12" x14ac:dyDescent="0.3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</row>
    <row r="558" spans="2:12" x14ac:dyDescent="0.3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</row>
    <row r="559" spans="2:12" x14ac:dyDescent="0.3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</row>
    <row r="560" spans="2:12" x14ac:dyDescent="0.3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</row>
    <row r="561" spans="2:12" x14ac:dyDescent="0.3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</row>
    <row r="562" spans="2:12" x14ac:dyDescent="0.3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</row>
    <row r="563" spans="2:12" x14ac:dyDescent="0.3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</row>
    <row r="564" spans="2:12" x14ac:dyDescent="0.3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</row>
    <row r="565" spans="2:12" x14ac:dyDescent="0.3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</row>
    <row r="566" spans="2:12" x14ac:dyDescent="0.3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</row>
    <row r="567" spans="2:12" x14ac:dyDescent="0.3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</row>
    <row r="568" spans="2:12" x14ac:dyDescent="0.3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</row>
    <row r="569" spans="2:12" x14ac:dyDescent="0.3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</row>
    <row r="570" spans="2:12" x14ac:dyDescent="0.3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</row>
    <row r="571" spans="2:12" x14ac:dyDescent="0.3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</row>
    <row r="572" spans="2:12" x14ac:dyDescent="0.3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</row>
    <row r="573" spans="2:12" x14ac:dyDescent="0.3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</row>
    <row r="574" spans="2:12" x14ac:dyDescent="0.3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</row>
    <row r="575" spans="2:12" x14ac:dyDescent="0.3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</row>
    <row r="576" spans="2:12" x14ac:dyDescent="0.3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</row>
    <row r="577" spans="2:12" x14ac:dyDescent="0.3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</row>
    <row r="578" spans="2:12" x14ac:dyDescent="0.3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</row>
    <row r="579" spans="2:12" x14ac:dyDescent="0.3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</row>
    <row r="580" spans="2:12" x14ac:dyDescent="0.3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</row>
    <row r="581" spans="2:12" x14ac:dyDescent="0.3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</row>
    <row r="582" spans="2:12" x14ac:dyDescent="0.3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</row>
    <row r="583" spans="2:12" x14ac:dyDescent="0.3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</row>
    <row r="584" spans="2:12" x14ac:dyDescent="0.3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</row>
    <row r="585" spans="2:12" x14ac:dyDescent="0.3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</row>
    <row r="586" spans="2:12" x14ac:dyDescent="0.3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</row>
    <row r="587" spans="2:12" x14ac:dyDescent="0.3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</row>
    <row r="588" spans="2:12" x14ac:dyDescent="0.3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</row>
    <row r="589" spans="2:12" x14ac:dyDescent="0.3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</row>
    <row r="590" spans="2:12" x14ac:dyDescent="0.3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</row>
    <row r="591" spans="2:12" x14ac:dyDescent="0.3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</row>
    <row r="592" spans="2:12" x14ac:dyDescent="0.3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</row>
    <row r="593" spans="2:12" x14ac:dyDescent="0.3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</row>
    <row r="594" spans="2:12" x14ac:dyDescent="0.3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</row>
    <row r="595" spans="2:12" x14ac:dyDescent="0.3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</row>
    <row r="596" spans="2:12" x14ac:dyDescent="0.3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</row>
    <row r="597" spans="2:12" x14ac:dyDescent="0.3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</row>
    <row r="598" spans="2:12" x14ac:dyDescent="0.3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</row>
    <row r="599" spans="2:12" x14ac:dyDescent="0.3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</row>
    <row r="600" spans="2:12" x14ac:dyDescent="0.3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</row>
    <row r="601" spans="2:12" x14ac:dyDescent="0.3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</row>
    <row r="602" spans="2:12" x14ac:dyDescent="0.3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</row>
    <row r="603" spans="2:12" x14ac:dyDescent="0.3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</row>
    <row r="604" spans="2:12" x14ac:dyDescent="0.3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</row>
    <row r="605" spans="2:12" x14ac:dyDescent="0.3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</row>
    <row r="606" spans="2:12" x14ac:dyDescent="0.3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</row>
    <row r="607" spans="2:12" x14ac:dyDescent="0.3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</row>
    <row r="608" spans="2:12" x14ac:dyDescent="0.3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</row>
    <row r="609" spans="2:12" x14ac:dyDescent="0.3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</row>
    <row r="610" spans="2:12" x14ac:dyDescent="0.3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</row>
    <row r="611" spans="2:12" x14ac:dyDescent="0.3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</row>
    <row r="612" spans="2:12" x14ac:dyDescent="0.3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</row>
    <row r="613" spans="2:12" x14ac:dyDescent="0.3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</row>
    <row r="614" spans="2:12" x14ac:dyDescent="0.3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</row>
    <row r="615" spans="2:12" x14ac:dyDescent="0.3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</row>
    <row r="616" spans="2:12" x14ac:dyDescent="0.3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</row>
    <row r="617" spans="2:12" x14ac:dyDescent="0.3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</row>
    <row r="618" spans="2:12" x14ac:dyDescent="0.3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</row>
    <row r="619" spans="2:12" x14ac:dyDescent="0.3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</row>
    <row r="620" spans="2:12" x14ac:dyDescent="0.3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</row>
    <row r="621" spans="2:12" x14ac:dyDescent="0.3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</row>
    <row r="622" spans="2:12" x14ac:dyDescent="0.3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</row>
    <row r="623" spans="2:12" x14ac:dyDescent="0.3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</row>
    <row r="624" spans="2:12" x14ac:dyDescent="0.3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</row>
    <row r="625" spans="2:12" x14ac:dyDescent="0.3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</row>
    <row r="626" spans="2:12" x14ac:dyDescent="0.3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</row>
    <row r="627" spans="2:12" x14ac:dyDescent="0.3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</row>
    <row r="628" spans="2:12" x14ac:dyDescent="0.3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</row>
    <row r="629" spans="2:12" x14ac:dyDescent="0.3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</row>
    <row r="630" spans="2:12" x14ac:dyDescent="0.3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</row>
    <row r="631" spans="2:12" x14ac:dyDescent="0.3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</row>
    <row r="632" spans="2:12" x14ac:dyDescent="0.3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</row>
    <row r="633" spans="2:12" x14ac:dyDescent="0.3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</row>
    <row r="634" spans="2:12" x14ac:dyDescent="0.3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</row>
    <row r="635" spans="2:12" x14ac:dyDescent="0.3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</row>
    <row r="636" spans="2:12" x14ac:dyDescent="0.3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</row>
    <row r="637" spans="2:12" x14ac:dyDescent="0.3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</row>
    <row r="638" spans="2:12" x14ac:dyDescent="0.3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</row>
    <row r="639" spans="2:12" x14ac:dyDescent="0.3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</row>
    <row r="640" spans="2:12" x14ac:dyDescent="0.3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</row>
    <row r="641" spans="2:12" x14ac:dyDescent="0.3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</row>
    <row r="642" spans="2:12" x14ac:dyDescent="0.3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</row>
    <row r="643" spans="2:12" x14ac:dyDescent="0.3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</row>
    <row r="644" spans="2:12" x14ac:dyDescent="0.3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</row>
    <row r="645" spans="2:12" x14ac:dyDescent="0.3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</row>
    <row r="646" spans="2:12" x14ac:dyDescent="0.3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</row>
    <row r="647" spans="2:12" x14ac:dyDescent="0.3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</row>
    <row r="648" spans="2:12" x14ac:dyDescent="0.3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</row>
    <row r="649" spans="2:12" x14ac:dyDescent="0.3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</row>
    <row r="650" spans="2:12" x14ac:dyDescent="0.3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</row>
    <row r="651" spans="2:12" x14ac:dyDescent="0.3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</row>
    <row r="652" spans="2:12" x14ac:dyDescent="0.3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</row>
    <row r="653" spans="2:12" x14ac:dyDescent="0.3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</row>
    <row r="654" spans="2:12" x14ac:dyDescent="0.3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</row>
    <row r="655" spans="2:12" x14ac:dyDescent="0.3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</row>
    <row r="656" spans="2:12" x14ac:dyDescent="0.3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</row>
    <row r="657" spans="2:12" x14ac:dyDescent="0.3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</row>
    <row r="658" spans="2:12" x14ac:dyDescent="0.3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</row>
    <row r="659" spans="2:12" x14ac:dyDescent="0.3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</row>
    <row r="660" spans="2:12" x14ac:dyDescent="0.3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</row>
    <row r="661" spans="2:12" x14ac:dyDescent="0.3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</row>
    <row r="662" spans="2:12" x14ac:dyDescent="0.3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</row>
    <row r="663" spans="2:12" x14ac:dyDescent="0.3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</row>
    <row r="664" spans="2:12" x14ac:dyDescent="0.3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</row>
    <row r="665" spans="2:12" x14ac:dyDescent="0.3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</row>
    <row r="666" spans="2:12" x14ac:dyDescent="0.3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</row>
    <row r="667" spans="2:12" x14ac:dyDescent="0.3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</row>
    <row r="668" spans="2:12" x14ac:dyDescent="0.3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</row>
    <row r="669" spans="2:12" x14ac:dyDescent="0.3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</row>
    <row r="670" spans="2:12" x14ac:dyDescent="0.3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</row>
    <row r="671" spans="2:12" x14ac:dyDescent="0.3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</row>
    <row r="672" spans="2:12" x14ac:dyDescent="0.3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</row>
    <row r="673" spans="2:12" x14ac:dyDescent="0.3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</row>
    <row r="674" spans="2:12" x14ac:dyDescent="0.3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</row>
    <row r="675" spans="2:12" x14ac:dyDescent="0.3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</row>
    <row r="676" spans="2:12" x14ac:dyDescent="0.3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</row>
    <row r="677" spans="2:12" x14ac:dyDescent="0.3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</row>
    <row r="678" spans="2:12" x14ac:dyDescent="0.3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</row>
    <row r="679" spans="2:12" x14ac:dyDescent="0.3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</row>
    <row r="680" spans="2:12" x14ac:dyDescent="0.3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</row>
    <row r="681" spans="2:12" x14ac:dyDescent="0.3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</row>
    <row r="682" spans="2:12" x14ac:dyDescent="0.3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</row>
    <row r="683" spans="2:12" x14ac:dyDescent="0.3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</row>
    <row r="684" spans="2:12" x14ac:dyDescent="0.3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</row>
    <row r="685" spans="2:12" x14ac:dyDescent="0.3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</row>
    <row r="686" spans="2:12" x14ac:dyDescent="0.3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</row>
    <row r="687" spans="2:12" x14ac:dyDescent="0.3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</row>
    <row r="688" spans="2:12" x14ac:dyDescent="0.3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</row>
    <row r="689" spans="2:12" x14ac:dyDescent="0.3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</row>
    <row r="690" spans="2:12" x14ac:dyDescent="0.3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</row>
    <row r="691" spans="2:12" x14ac:dyDescent="0.3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</row>
    <row r="692" spans="2:12" x14ac:dyDescent="0.3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</row>
    <row r="693" spans="2:12" x14ac:dyDescent="0.3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</row>
    <row r="694" spans="2:12" x14ac:dyDescent="0.3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</row>
    <row r="695" spans="2:12" x14ac:dyDescent="0.3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</row>
    <row r="696" spans="2:12" x14ac:dyDescent="0.3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</row>
    <row r="697" spans="2:12" x14ac:dyDescent="0.3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</row>
    <row r="698" spans="2:12" x14ac:dyDescent="0.3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</row>
    <row r="699" spans="2:12" x14ac:dyDescent="0.3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</row>
    <row r="700" spans="2:12" x14ac:dyDescent="0.3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</row>
    <row r="701" spans="2:12" x14ac:dyDescent="0.3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</row>
    <row r="702" spans="2:12" x14ac:dyDescent="0.3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</row>
    <row r="703" spans="2:12" x14ac:dyDescent="0.3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</row>
    <row r="704" spans="2:12" x14ac:dyDescent="0.3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</row>
    <row r="705" spans="2:12" x14ac:dyDescent="0.3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</row>
    <row r="706" spans="2:12" x14ac:dyDescent="0.3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</row>
    <row r="707" spans="2:12" x14ac:dyDescent="0.3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</row>
    <row r="708" spans="2:12" x14ac:dyDescent="0.3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</row>
    <row r="709" spans="2:12" x14ac:dyDescent="0.3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</row>
    <row r="710" spans="2:12" x14ac:dyDescent="0.3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</row>
    <row r="711" spans="2:12" x14ac:dyDescent="0.3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</row>
    <row r="712" spans="2:12" x14ac:dyDescent="0.3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</row>
    <row r="713" spans="2:12" x14ac:dyDescent="0.3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</row>
    <row r="714" spans="2:12" x14ac:dyDescent="0.3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</row>
    <row r="715" spans="2:12" x14ac:dyDescent="0.3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</row>
    <row r="716" spans="2:12" x14ac:dyDescent="0.3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</row>
    <row r="717" spans="2:12" x14ac:dyDescent="0.3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</row>
    <row r="718" spans="2:12" x14ac:dyDescent="0.3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</row>
    <row r="719" spans="2:12" x14ac:dyDescent="0.3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</row>
    <row r="720" spans="2:12" x14ac:dyDescent="0.3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</row>
    <row r="721" spans="2:12" x14ac:dyDescent="0.3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</row>
    <row r="722" spans="2:12" x14ac:dyDescent="0.3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</row>
    <row r="723" spans="2:12" x14ac:dyDescent="0.3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</row>
    <row r="724" spans="2:12" x14ac:dyDescent="0.3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</row>
    <row r="725" spans="2:12" x14ac:dyDescent="0.3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</row>
    <row r="726" spans="2:12" x14ac:dyDescent="0.3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</row>
    <row r="727" spans="2:12" x14ac:dyDescent="0.3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</row>
    <row r="728" spans="2:12" x14ac:dyDescent="0.3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</row>
    <row r="729" spans="2:12" x14ac:dyDescent="0.3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</row>
    <row r="730" spans="2:12" x14ac:dyDescent="0.3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</row>
    <row r="731" spans="2:12" x14ac:dyDescent="0.3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</row>
    <row r="732" spans="2:12" x14ac:dyDescent="0.3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</row>
    <row r="733" spans="2:12" x14ac:dyDescent="0.3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</row>
    <row r="734" spans="2:12" x14ac:dyDescent="0.3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</row>
    <row r="735" spans="2:12" x14ac:dyDescent="0.3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</row>
    <row r="736" spans="2:12" x14ac:dyDescent="0.3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</row>
    <row r="737" spans="2:12" x14ac:dyDescent="0.3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</row>
    <row r="738" spans="2:12" x14ac:dyDescent="0.3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</row>
    <row r="739" spans="2:12" x14ac:dyDescent="0.3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</row>
    <row r="740" spans="2:12" x14ac:dyDescent="0.3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</row>
    <row r="741" spans="2:12" x14ac:dyDescent="0.3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</row>
    <row r="742" spans="2:12" x14ac:dyDescent="0.3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</row>
    <row r="743" spans="2:12" x14ac:dyDescent="0.3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</row>
    <row r="744" spans="2:12" x14ac:dyDescent="0.3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</row>
    <row r="745" spans="2:12" x14ac:dyDescent="0.3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</row>
    <row r="746" spans="2:12" x14ac:dyDescent="0.3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</row>
    <row r="747" spans="2:12" x14ac:dyDescent="0.3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</row>
    <row r="748" spans="2:12" x14ac:dyDescent="0.3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</row>
    <row r="749" spans="2:12" x14ac:dyDescent="0.3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</row>
    <row r="750" spans="2:12" x14ac:dyDescent="0.3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</row>
    <row r="751" spans="2:12" x14ac:dyDescent="0.3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</row>
    <row r="752" spans="2:12" x14ac:dyDescent="0.3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</row>
    <row r="753" spans="2:12" x14ac:dyDescent="0.3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</row>
    <row r="754" spans="2:12" x14ac:dyDescent="0.3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</row>
    <row r="755" spans="2:12" x14ac:dyDescent="0.3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</row>
    <row r="756" spans="2:12" x14ac:dyDescent="0.3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</row>
    <row r="757" spans="2:12" x14ac:dyDescent="0.3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</row>
    <row r="758" spans="2:12" x14ac:dyDescent="0.3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</row>
    <row r="759" spans="2:12" x14ac:dyDescent="0.3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</row>
    <row r="760" spans="2:12" x14ac:dyDescent="0.3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</row>
    <row r="761" spans="2:12" x14ac:dyDescent="0.3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</row>
    <row r="762" spans="2:12" x14ac:dyDescent="0.3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</row>
    <row r="763" spans="2:12" x14ac:dyDescent="0.3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</row>
    <row r="764" spans="2:12" x14ac:dyDescent="0.3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</row>
    <row r="765" spans="2:12" x14ac:dyDescent="0.3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</row>
    <row r="766" spans="2:12" x14ac:dyDescent="0.3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</row>
    <row r="767" spans="2:12" x14ac:dyDescent="0.3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</row>
    <row r="768" spans="2:12" x14ac:dyDescent="0.3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</row>
    <row r="769" spans="2:12" x14ac:dyDescent="0.3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</row>
    <row r="770" spans="2:12" x14ac:dyDescent="0.3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</row>
    <row r="771" spans="2:12" x14ac:dyDescent="0.3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</row>
    <row r="772" spans="2:12" x14ac:dyDescent="0.3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Table des matières</vt:lpstr>
      <vt:lpstr>11.1.1</vt:lpstr>
      <vt:lpstr>11.1.2</vt:lpstr>
      <vt:lpstr>11.1.3</vt:lpstr>
      <vt:lpstr>11.1.4</vt:lpstr>
      <vt:lpstr>11.1.5</vt:lpstr>
      <vt:lpstr>11.1.6</vt:lpstr>
      <vt:lpstr>11.2.1</vt:lpstr>
      <vt:lpstr>11.2.2</vt:lpstr>
      <vt:lpstr>11.2.3</vt:lpstr>
      <vt:lpstr>11.2.4</vt:lpstr>
      <vt:lpstr>11.2.5</vt:lpstr>
      <vt:lpstr>11.2.6</vt:lpstr>
      <vt:lpstr>11.2.7</vt:lpstr>
      <vt:lpstr>11.2.8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2016-06-20T07:03:15Z</cp:lastPrinted>
  <dcterms:created xsi:type="dcterms:W3CDTF">2015-01-12T10:04:11Z</dcterms:created>
  <dcterms:modified xsi:type="dcterms:W3CDTF">2024-02-02T11:39:35Z</dcterms:modified>
</cp:coreProperties>
</file>