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0\Tabellen\FR\"/>
    </mc:Choice>
  </mc:AlternateContent>
  <xr:revisionPtr revIDLastSave="0" documentId="13_ncr:1_{75CC2500-F679-4105-A2B7-3DEBAB94FB74}" xr6:coauthVersionLast="36" xr6:coauthVersionMax="36" xr10:uidLastSave="{00000000-0000-0000-0000-000000000000}"/>
  <bookViews>
    <workbookView xWindow="9588" yWindow="-36" windowWidth="9600" windowHeight="11760" tabRatio="737" activeTab="4" xr2:uid="{00000000-000D-0000-FFFF-FFFF00000000}"/>
  </bookViews>
  <sheets>
    <sheet name="Inhoudsopgave" sheetId="1" r:id="rId1"/>
    <sheet name="7.1.1" sheetId="2" r:id="rId2"/>
    <sheet name="7.1.2" sheetId="3" r:id="rId3"/>
    <sheet name="7.1.3" sheetId="4" r:id="rId4"/>
    <sheet name="7.1.4" sheetId="5" r:id="rId5"/>
    <sheet name="7.1.5" sheetId="6" r:id="rId6"/>
    <sheet name="7.1.6" sheetId="7" r:id="rId7"/>
    <sheet name="7.1.7" sheetId="8" r:id="rId8"/>
    <sheet name="7.1.8" sheetId="9" r:id="rId9"/>
    <sheet name="7.1.9" sheetId="10" r:id="rId10"/>
    <sheet name="7.1.10" sheetId="11" state="hidden" r:id="rId11"/>
    <sheet name="7.2.1" sheetId="12" r:id="rId12"/>
    <sheet name="7.2.2" sheetId="13" r:id="rId13"/>
    <sheet name="7.2.3" sheetId="14" r:id="rId14"/>
    <sheet name="7.2.4" sheetId="15" r:id="rId15"/>
    <sheet name="7.2.5" sheetId="16" r:id="rId16"/>
    <sheet name="7.2.6" sheetId="17" r:id="rId17"/>
    <sheet name="7.2.7" sheetId="18" r:id="rId18"/>
    <sheet name="Blad1" sheetId="22" state="hidden" r:id="rId19"/>
    <sheet name="Blad2" sheetId="23" state="hidden" r:id="rId20"/>
    <sheet name="Blad3" sheetId="24" state="hidden" r:id="rId21"/>
    <sheet name="Blad4" sheetId="25" state="hidden" r:id="rId22"/>
    <sheet name="Blad5" sheetId="26" state="hidden" r:id="rId23"/>
    <sheet name="Blad6" sheetId="27" state="hidden" r:id="rId24"/>
    <sheet name="Blad7" sheetId="28" state="hidden" r:id="rId25"/>
    <sheet name="Blad8" sheetId="29" state="hidden" r:id="rId26"/>
    <sheet name="Blad9" sheetId="30" state="hidden" r:id="rId27"/>
    <sheet name="Blad10" sheetId="31" state="hidden" r:id="rId28"/>
    <sheet name="Blad11" sheetId="32" state="hidden" r:id="rId29"/>
    <sheet name="Blad12" sheetId="33" state="hidden" r:id="rId30"/>
    <sheet name="Blad13" sheetId="34" state="hidden" r:id="rId31"/>
    <sheet name="Blad14" sheetId="35" state="hidden" r:id="rId32"/>
    <sheet name="Blad15" sheetId="36" state="hidden" r:id="rId33"/>
    <sheet name="Blad16" sheetId="37" state="hidden" r:id="rId34"/>
    <sheet name="Blad17" sheetId="38" state="hidden" r:id="rId35"/>
    <sheet name="Blad18" sheetId="39" state="hidden" r:id="rId36"/>
    <sheet name="Blad19" sheetId="40" state="hidden" r:id="rId37"/>
    <sheet name="Blad20" sheetId="41" state="hidden" r:id="rId38"/>
    <sheet name="Blad21" sheetId="42" state="hidden" r:id="rId39"/>
    <sheet name="Blad22" sheetId="43" state="hidden" r:id="rId40"/>
    <sheet name="Blad23" sheetId="44" state="hidden" r:id="rId41"/>
    <sheet name="Blad24" sheetId="45" state="hidden" r:id="rId42"/>
    <sheet name="Blad25" sheetId="46" state="hidden" r:id="rId43"/>
    <sheet name="Blad26" sheetId="47" state="hidden" r:id="rId44"/>
    <sheet name="Blad27" sheetId="48" state="hidden" r:id="rId45"/>
    <sheet name="Blad28" sheetId="49" state="hidden" r:id="rId46"/>
    <sheet name="Blad29" sheetId="50" state="hidden" r:id="rId47"/>
    <sheet name="Blad30" sheetId="51" state="hidden" r:id="rId48"/>
    <sheet name="Blad31" sheetId="52" state="hidden" r:id="rId49"/>
    <sheet name="Blad32" sheetId="53" state="hidden" r:id="rId50"/>
    <sheet name="Blad33" sheetId="54" state="hidden" r:id="rId51"/>
    <sheet name="Blad34" sheetId="55" state="hidden" r:id="rId52"/>
    <sheet name="Blad35" sheetId="56" state="hidden" r:id="rId53"/>
    <sheet name="Blad36" sheetId="57" state="hidden" r:id="rId54"/>
    <sheet name="Blad37" sheetId="58" state="hidden" r:id="rId55"/>
    <sheet name="Blad38" sheetId="59" state="hidden" r:id="rId56"/>
    <sheet name="7.2.8" sheetId="19" r:id="rId57"/>
    <sheet name="Blad39" sheetId="60" state="hidden" r:id="rId58"/>
    <sheet name="Blad40" sheetId="61" state="hidden" r:id="rId59"/>
    <sheet name="7.2.9" sheetId="20" r:id="rId60"/>
    <sheet name="7.2.10" sheetId="21" state="hidden" r:id="rId61"/>
  </sheets>
  <definedNames>
    <definedName name="_xlnm.Print_Titles" localSheetId="1">'7.1.1'!$2:$6</definedName>
    <definedName name="_xlnm.Print_Titles" localSheetId="2">'7.1.2'!$2:$5</definedName>
    <definedName name="_xlnm.Print_Titles" localSheetId="12">'7.2.2'!$2:$5</definedName>
  </definedNames>
  <calcPr calcId="191029"/>
</workbook>
</file>

<file path=xl/calcChain.xml><?xml version="1.0" encoding="utf-8"?>
<calcChain xmlns="http://schemas.openxmlformats.org/spreadsheetml/2006/main">
  <c r="K7" i="8" l="1"/>
  <c r="K39" i="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AX39" i="18"/>
  <c r="AW39" i="18"/>
  <c r="AV39" i="18"/>
  <c r="AU39" i="18"/>
  <c r="AT39" i="18"/>
  <c r="AS39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C15" i="18"/>
  <c r="AX6" i="18"/>
  <c r="AW6" i="18"/>
  <c r="AV6" i="18"/>
  <c r="AU6" i="18"/>
  <c r="AT6" i="18"/>
  <c r="AS6" i="18"/>
  <c r="AR6" i="18"/>
  <c r="AQ6" i="18"/>
  <c r="AP6" i="18"/>
  <c r="AO6" i="18"/>
  <c r="AN6" i="18"/>
  <c r="AM6" i="18"/>
  <c r="AL6" i="18"/>
  <c r="AK6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C6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K49" i="8" l="1"/>
  <c r="K13" i="8"/>
  <c r="K18" i="8"/>
  <c r="K60" i="8"/>
  <c r="K54" i="8"/>
  <c r="K33" i="8"/>
  <c r="K26" i="8"/>
  <c r="K23" i="8"/>
  <c r="K44" i="8"/>
</calcChain>
</file>

<file path=xl/sharedStrings.xml><?xml version="1.0" encoding="utf-8"?>
<sst xmlns="http://schemas.openxmlformats.org/spreadsheetml/2006/main" count="2855" uniqueCount="381">
  <si>
    <t xml:space="preserve">Nature de la blessure </t>
  </si>
  <si>
    <t xml:space="preserve">Localisation de la blessure </t>
  </si>
  <si>
    <t>Codes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</si>
  <si>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</si>
  <si>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</si>
  <si>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</si>
  <si>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</si>
  <si>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</si>
  <si>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</si>
  <si>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</si>
  <si>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</si>
  <si>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</si>
  <si>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</si>
  <si>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</si>
  <si>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</si>
  <si>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</si>
  <si>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</si>
  <si>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</si>
  <si>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</si>
  <si>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</si>
  <si>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</si>
  <si>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</si>
  <si>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</si>
  <si>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</si>
  <si>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</si>
  <si>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</si>
  <si>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</si>
  <si>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</si>
  <si>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 - non précisé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</si>
  <si>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</si>
  <si>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</si>
  <si>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</si>
  <si>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</si>
  <si>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</si>
  <si>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</si>
  <si>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 - non précisé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</si>
  <si>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</si>
  <si>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</si>
  <si>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</si>
  <si>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</si>
  <si>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</si>
  <si>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 - non précisé</t>
  </si>
  <si>
    <t>Empoisonnements aigus</t>
  </si>
  <si>
    <t>Infections aigues</t>
  </si>
  <si>
    <t>Autres types d'empoisonnements et d'infections</t>
  </si>
  <si>
    <t>Noyade et asphyxie -Total</t>
  </si>
  <si>
    <t xml:space="preserve">Noyade et asphyxie 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</si>
  <si>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</si>
  <si>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</si>
  <si>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</si>
  <si>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</si>
  <si>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</si>
  <si>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</si>
  <si>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</si>
  <si>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</si>
  <si>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</si>
  <si>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</si>
  <si>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</si>
  <si>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</si>
  <si>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</si>
  <si>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</si>
  <si>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</si>
  <si>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</si>
  <si>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</si>
  <si>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</si>
  <si>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</si>
  <si>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</si>
  <si>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</si>
  <si>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</si>
  <si>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Commentaire :</t>
  </si>
  <si>
    <t>La variable "Nature de la blessure" est utilisée pour la première fois en 2006. Il n'y a pas de comparaison possible avec les années antérieures.</t>
  </si>
  <si>
    <t>Suites de l'accident</t>
  </si>
  <si>
    <t>CSS</t>
  </si>
  <si>
    <t>IT</t>
  </si>
  <si>
    <t>IP</t>
  </si>
  <si>
    <t>Mortels</t>
  </si>
  <si>
    <t>Brûlures, brûlures par exposition à un liquide bouillant et gelures</t>
  </si>
  <si>
    <t>Empoisonnements et infections</t>
  </si>
  <si>
    <t>Noyade et asphyxie</t>
  </si>
  <si>
    <t>Choc</t>
  </si>
  <si>
    <t>Commentaires</t>
  </si>
  <si>
    <t>CSS : cas sans suites,  IT :  incapacité temporaire,  IP : incapacité permanente prévue</t>
  </si>
  <si>
    <t>Femmes</t>
  </si>
  <si>
    <t>Suite de l'accident</t>
  </si>
  <si>
    <t>Hommes</t>
  </si>
  <si>
    <t xml:space="preserve">Nature de la blessure   </t>
  </si>
  <si>
    <t>Génération de la victime</t>
  </si>
  <si>
    <t>15-24 ans</t>
  </si>
  <si>
    <t>25-49 ans</t>
  </si>
  <si>
    <t>50 ans et plus</t>
  </si>
  <si>
    <t>Commotions et traumatismes internes qui, en l'absence de traitement, peuvent mettre la survie en cause</t>
  </si>
  <si>
    <t>Total</t>
  </si>
  <si>
    <t>Inconnu</t>
  </si>
  <si>
    <t>Durée de l'incapacité temporaire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</si>
  <si>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</si>
  <si>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</si>
  <si>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</si>
  <si>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</si>
  <si>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</si>
  <si>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</si>
  <si>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</si>
  <si>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</si>
  <si>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</si>
  <si>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</si>
  <si>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</si>
  <si>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</si>
  <si>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</si>
  <si>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</si>
  <si>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</si>
  <si>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</si>
  <si>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</si>
  <si>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</si>
  <si>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</si>
  <si>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</si>
  <si>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</si>
  <si>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</si>
  <si>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</si>
  <si>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</si>
  <si>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</si>
  <si>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</si>
  <si>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</si>
  <si>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</si>
  <si>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</si>
  <si>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</si>
  <si>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</si>
  <si>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</si>
  <si>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</si>
  <si>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</si>
  <si>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</si>
  <si>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</si>
  <si>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</si>
  <si>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</si>
  <si>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</si>
  <si>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</si>
  <si>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</si>
  <si>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</si>
  <si>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</si>
  <si>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</si>
  <si>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</si>
  <si>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</si>
  <si>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</si>
  <si>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</si>
  <si>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</si>
  <si>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</si>
  <si>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</si>
  <si>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</si>
  <si>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</si>
  <si>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</si>
  <si>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</si>
  <si>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</si>
  <si>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</si>
  <si>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</si>
  <si>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</si>
  <si>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</si>
  <si>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</si>
  <si>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</si>
  <si>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</si>
  <si>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</si>
  <si>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</si>
  <si>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</si>
  <si>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</si>
  <si>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</si>
  <si>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</si>
  <si>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</si>
  <si>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</si>
  <si>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</si>
  <si>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</si>
  <si>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</si>
  <si>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</si>
  <si>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</si>
  <si>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</si>
  <si>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</si>
  <si>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</si>
  <si>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</si>
  <si>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</si>
  <si>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</si>
  <si>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</si>
  <si>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</si>
  <si>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</si>
  <si>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</si>
  <si>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</si>
  <si>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</si>
  <si>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</si>
  <si>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</si>
  <si>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</si>
  <si>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</si>
  <si>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</si>
  <si>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</si>
  <si>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</si>
  <si>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</si>
  <si>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</si>
  <si>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</si>
  <si>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</si>
  <si>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</si>
  <si>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</si>
  <si>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</si>
  <si>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</si>
  <si>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</si>
  <si>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</si>
  <si>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</si>
  <si>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</si>
  <si>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</si>
  <si>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</si>
  <si>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Année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</si>
  <si>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</si>
  <si>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</si>
  <si>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</si>
  <si>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</si>
  <si>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</si>
  <si>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</si>
  <si>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</si>
  <si>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</si>
  <si>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</si>
  <si>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</si>
  <si>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</si>
  <si>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</si>
  <si>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</si>
  <si>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</si>
  <si>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</si>
  <si>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</si>
  <si>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</si>
  <si>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</si>
  <si>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</si>
  <si>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</si>
  <si>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</si>
  <si>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</si>
  <si>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</si>
  <si>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</si>
  <si>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</si>
  <si>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</si>
  <si>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</si>
  <si>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</si>
  <si>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</si>
  <si>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</si>
  <si>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</si>
  <si>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</si>
  <si>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</si>
  <si>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</si>
  <si>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</si>
  <si>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</si>
  <si>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</si>
  <si>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</si>
  <si>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</si>
  <si>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</si>
  <si>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</si>
  <si>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</si>
  <si>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</si>
  <si>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</si>
  <si>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</si>
  <si>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</si>
  <si>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</si>
  <si>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</si>
  <si>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</si>
  <si>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</si>
  <si>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</si>
  <si>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</si>
  <si>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</si>
  <si>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</si>
  <si>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</si>
  <si>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</si>
  <si>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</si>
  <si>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</si>
  <si>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</si>
  <si>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</si>
  <si>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</si>
  <si>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</si>
  <si>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</si>
  <si>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</si>
  <si>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</si>
  <si>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</si>
  <si>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</si>
  <si>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</si>
  <si>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</si>
  <si>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</si>
  <si>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</si>
  <si>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</si>
  <si>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</si>
  <si>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</si>
  <si>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</si>
  <si>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</si>
  <si>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</si>
  <si>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</si>
  <si>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</si>
  <si>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</si>
  <si>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</si>
  <si>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</si>
  <si>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</si>
  <si>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</si>
  <si>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</si>
  <si>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</si>
  <si>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</si>
  <si>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</si>
  <si>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</si>
  <si>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</si>
  <si>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</si>
  <si>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</si>
  <si>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</si>
  <si>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A</t>
  </si>
  <si>
    <t>TOTAAL</t>
  </si>
  <si>
    <t>SNCB</t>
  </si>
  <si>
    <t>55</t>
  </si>
  <si>
    <t>Statutaires</t>
  </si>
  <si>
    <t>Ouvriers contractuels</t>
  </si>
  <si>
    <t>Stagiaires</t>
  </si>
  <si>
    <t>Autres</t>
  </si>
  <si>
    <t>Employés contractuels</t>
  </si>
  <si>
    <t>IT &lt;= 6 mois</t>
  </si>
  <si>
    <t>IT &gt; 6 mois</t>
  </si>
  <si>
    <r>
      <rPr>
        <b/>
        <i/>
        <sz val="11"/>
        <color indexed="9"/>
        <rFont val="Calibri"/>
        <family val="2"/>
      </rPr>
      <t>7.1.</t>
    </r>
  </si>
  <si>
    <r>
      <rPr>
        <b/>
        <i/>
        <sz val="11"/>
        <color indexed="9"/>
        <rFont val="Calibri"/>
        <family val="2"/>
      </rPr>
      <t>7.2.</t>
    </r>
  </si>
  <si>
    <r>
      <rPr>
        <sz val="11"/>
        <color indexed="16"/>
        <rFont val="Calibri"/>
        <family val="2"/>
      </rPr>
      <t>7.1.1.</t>
    </r>
  </si>
  <si>
    <r>
      <rPr>
        <sz val="11"/>
        <color indexed="16"/>
        <rFont val="Calibri"/>
        <family val="2"/>
      </rPr>
      <t>7.1.2.</t>
    </r>
  </si>
  <si>
    <r>
      <rPr>
        <sz val="11"/>
        <color indexed="16"/>
        <rFont val="Calibri"/>
        <family val="2"/>
      </rPr>
      <t>7.1.3.</t>
    </r>
  </si>
  <si>
    <r>
      <rPr>
        <sz val="11"/>
        <color indexed="16"/>
        <rFont val="Calibri"/>
        <family val="2"/>
      </rPr>
      <t>7.1.4.</t>
    </r>
  </si>
  <si>
    <r>
      <rPr>
        <sz val="11"/>
        <color indexed="16"/>
        <rFont val="Calibri"/>
        <family val="2"/>
      </rPr>
      <t>7.1.5.</t>
    </r>
  </si>
  <si>
    <r>
      <rPr>
        <sz val="11"/>
        <color indexed="16"/>
        <rFont val="Calibri"/>
        <family val="2"/>
      </rPr>
      <t>7.1.6.</t>
    </r>
  </si>
  <si>
    <r>
      <rPr>
        <sz val="11"/>
        <color indexed="16"/>
        <rFont val="Calibri"/>
        <family val="2"/>
      </rPr>
      <t>7.1.7.</t>
    </r>
  </si>
  <si>
    <r>
      <rPr>
        <sz val="11"/>
        <color indexed="16"/>
        <rFont val="Calibri"/>
        <family val="2"/>
      </rPr>
      <t>7.1.8.</t>
    </r>
  </si>
  <si>
    <r>
      <rPr>
        <sz val="11"/>
        <color indexed="16"/>
        <rFont val="Calibri"/>
        <family val="2"/>
      </rPr>
      <t>7.1.9.</t>
    </r>
  </si>
  <si>
    <r>
      <rPr>
        <sz val="11"/>
        <color indexed="16"/>
        <rFont val="Calibri"/>
        <family val="2"/>
      </rPr>
      <t>7.2.1.</t>
    </r>
  </si>
  <si>
    <r>
      <rPr>
        <sz val="11"/>
        <color indexed="16"/>
        <rFont val="Calibri"/>
        <family val="2"/>
      </rPr>
      <t>7.2.2.</t>
    </r>
  </si>
  <si>
    <r>
      <rPr>
        <sz val="11"/>
        <color indexed="16"/>
        <rFont val="Calibri"/>
        <family val="2"/>
      </rPr>
      <t>7.2.3.</t>
    </r>
  </si>
  <si>
    <r>
      <rPr>
        <sz val="11"/>
        <color indexed="16"/>
        <rFont val="Calibri"/>
        <family val="2"/>
      </rPr>
      <t>7.2.4.</t>
    </r>
  </si>
  <si>
    <r>
      <rPr>
        <sz val="11"/>
        <color indexed="16"/>
        <rFont val="Calibri"/>
        <family val="2"/>
      </rPr>
      <t>7.2.5.</t>
    </r>
  </si>
  <si>
    <r>
      <rPr>
        <sz val="11"/>
        <color indexed="16"/>
        <rFont val="Calibri"/>
        <family val="2"/>
      </rPr>
      <t>7.2.6.</t>
    </r>
  </si>
  <si>
    <r>
      <rPr>
        <sz val="11"/>
        <color indexed="16"/>
        <rFont val="Calibri"/>
        <family val="2"/>
      </rPr>
      <t>7.2.7.</t>
    </r>
  </si>
  <si>
    <r>
      <rPr>
        <sz val="11"/>
        <color indexed="16"/>
        <rFont val="Calibri"/>
        <family val="2"/>
      </rPr>
      <t>7.2.8.</t>
    </r>
  </si>
  <si>
    <r>
      <rPr>
        <sz val="11"/>
        <color indexed="16"/>
        <rFont val="Calibri"/>
        <family val="2"/>
      </rPr>
      <t>7.2.9.</t>
    </r>
  </si>
  <si>
    <t>7.1. NATURE DE LA BLESSURE</t>
  </si>
  <si>
    <t>CODE</t>
  </si>
  <si>
    <t xml:space="preserve">NATURE DE LA BLESSURE  </t>
  </si>
  <si>
    <t>NATURE DE LA BLESSURE</t>
  </si>
  <si>
    <t>COMMENTAIRES</t>
  </si>
  <si>
    <t>CSS : cas sans suites - IT : incapacité temporaire</t>
  </si>
  <si>
    <t xml:space="preserve">CSS : cas sans suites - IT : incapacité temporaire </t>
  </si>
  <si>
    <t xml:space="preserve">CODE </t>
  </si>
  <si>
    <t xml:space="preserve">NATURE DE LA BLESSURE   </t>
  </si>
  <si>
    <t>CSS : cas sans suites - IT : incapacité temporaire - IP : incapacité permanente prévue</t>
  </si>
  <si>
    <t>CSS : cas sans suite - IT : incapacité temporaire</t>
  </si>
  <si>
    <t xml:space="preserve">LOCALISATION DE LA BLESSURE   </t>
  </si>
  <si>
    <t>7.2. LOCALISATION DE LA BLESSURE</t>
  </si>
  <si>
    <t xml:space="preserve">LOCALISATION DE LA BLESSURE  </t>
  </si>
  <si>
    <t>7. CARACTERISTIQUES DES LESIONS CAUSEES PAR LES ACCIDENTS DU TRAVAIL DANS LE SECTEUR PUBLIC - 2020</t>
  </si>
  <si>
    <t>Accidents sur le lieu de travail selon la nature de la blessure : distribution selon les conséquences - 2020</t>
  </si>
  <si>
    <t>Accidents sur le lieu de travail selon la nature de la blessure : distribution selon les conséquences - femmes - 2020</t>
  </si>
  <si>
    <t>Accidents sur le lieu de travail selon la nature de la blessure : distribution selon les conséquences - hommes - 2020</t>
  </si>
  <si>
    <t>Accidents sur le lieu de travail selon la nature de la blessure : distribution selon les conséquences et la génération en fréquence absolue - 2020</t>
  </si>
  <si>
    <t>Accidents sur le lieu de travail selon la nature de la blessure : distribution selon les conséquences et la génération en fréquence relative - 2020</t>
  </si>
  <si>
    <t>Accidents sur le lieu de travail selon la nature de la blessure : distribution selon la catégorie professionnelle en fréquence absolue - 2020</t>
  </si>
  <si>
    <t>Accidents sur le lieu de travail selon la nature de la blessure : distribution selon la catégorie professionnelle en fréquence relative - 2020</t>
  </si>
  <si>
    <t>Accidents sur le lieu de travail selon la nature de la blessure : distribution selon la durée de l’incapacité temporaire - 2020</t>
  </si>
  <si>
    <t>Accidents sur le lieu de travail selon la localisation de la blessure : évolution 2012 - 2020</t>
  </si>
  <si>
    <t>Accidents sur le lieu de travail selon la localisation de la blessure :  distribution selon les conséquences - 2020</t>
  </si>
  <si>
    <t>Accidents sur le lieu de travail selon la localisation de la blessure : distribution selon les conséquences - femmes - 2020</t>
  </si>
  <si>
    <t>Accidents sur le lieu de travail selon la localisation de la blessure : distribution selon les conséquences - hommes - 2020</t>
  </si>
  <si>
    <t>Accidents sur le lieu de travail selon la localisation de la blessure : distribution selon les conséquences et la génération en fréquence absolue - 2020</t>
  </si>
  <si>
    <t>Accidents sur le lieu de travail selon la localisation de la blessure : distribution selon les conséquences et la génération en fréquence relative - 2020</t>
  </si>
  <si>
    <t>Accidents sur le lieu de travail selon la localisation de la blessure : selon la catégorie professionnelle en fréquence absolue - 2020</t>
  </si>
  <si>
    <t>Accidents sur le lieu de travail selon la localisation de la blessure : distribution selon la catégorie professionnelle en fréquence relative - 2020</t>
  </si>
  <si>
    <t>Accidents sur le lieu de travail selon la localisation de la blessure : distribution selon la durée de l’incapacité temporaire - 2020</t>
  </si>
  <si>
    <t>7.1.1. Accidents sur le lieu de travail selon la nature de la blessure : évolution 2014 - 2020</t>
  </si>
  <si>
    <t>Variation de 2019 à 2020 en %</t>
  </si>
  <si>
    <t>7.1.2. Accidents sur le lieu de travail selon la nature de la blessure : distribution selon les conséquences - 2020</t>
  </si>
  <si>
    <t>7.1.3. Accidents sur le lieu de travail selon la nature de la blessure : distribution selon les conséquences et le genre - 2020</t>
  </si>
  <si>
    <t>7.1.4. Accidents sur le lieu de travail selon la nature de la blessure : distribution selon les conséquences - hommes - 2020</t>
  </si>
  <si>
    <t>7.1.5. Accidents sur le lieu de travail selon la nature de la blessure : distribution selon les conséquences et la génération en fréquence absolue - 2020</t>
  </si>
  <si>
    <t>7.1.6. Accidents sur le lieu de travail selon la nature de la blessure : distribution selon les conséquences et la génération en fréquence relative - 2020</t>
  </si>
  <si>
    <t>7.1.7. Accidents sur le lieu de travail selon la nature de la blessure : distribution selon la catégorie professionnelle en fréquence absolue - 2020</t>
  </si>
  <si>
    <t>7.1.8. Accidents sur le lieu de travail selon la nature de la blessure : distribution selon la catégorie professionnelle en fréquence relative - 2020</t>
  </si>
  <si>
    <t>7.1.9. Accidents sur le lieu de travail selon la nature de la blessure : distribution selon la durée de l’incapacité temporaire - 2020</t>
  </si>
  <si>
    <t>7.2.1. Accidents sur le lieu de travail selon la localisation de la blessure : évolution 2012 - 2020</t>
  </si>
  <si>
    <t>7.2.2. Accidents sur le lieu de travail selon la localisation de la blessure :  distribution selon les conséquences - 2020</t>
  </si>
  <si>
    <t>7.2.3. Accidents sur le lieu de travail selon la localisation de la blessure : distribution selon les conséquences et le genre - 2020</t>
  </si>
  <si>
    <t>7.2.4. Accidents sur le lieu de travail selon la localisation de la blessure : distribution selon les conséquences - hommes - 2020</t>
  </si>
  <si>
    <t>7.2.5. Accidents sur le lieu de travail selon la localisation de la blessure : distribution selon les conséquences et la génération en fréquence absolue - 2020</t>
  </si>
  <si>
    <t>7.2.5. Accidents sur le lieu de travail selon la localisation de la blessure : distribution selon les conséquences et la génération en fréquence relative - 2020</t>
  </si>
  <si>
    <t>7.2.7. Accidents sur le lieu de travail selon la localisation de la blessure : distribution selon la catégorie professionnelle en fréquence absolue - 2020</t>
  </si>
  <si>
    <t>7.2.7. Accidents sur le lieu de travail selon la localisation de la blessure : distribution selon la catégorie professionnelle en fréquence relative - 2020</t>
  </si>
  <si>
    <t>7.2.9. Accidents sur le lieu de travail selon la localisation de la blessure : distribution selon la durée de l’incapacité temporaire - 2020</t>
  </si>
  <si>
    <t>Accidents sur le lieu de travail selon la nature de la blessure : évolution 2014 - 2020</t>
  </si>
  <si>
    <t>Anné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</si>
</sst>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8" x14ac:knownFonts="1">
    <font>
      <sz val="11"/>
      <color theme="1"/>
      <name val="Calibri"/>
      <family val="2"/>
      <scheme val="minor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34" fillId="0" borderId="0" applyFont="0" applyFill="0" applyBorder="0" applyAlignment="0" applyProtection="0"/>
  </cellStyleXfs>
  <cellXfs count="39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9" fontId="4" fillId="0" borderId="2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Font="1"/>
    <xf numFmtId="3" fontId="3" fillId="0" borderId="3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3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top"/>
    </xf>
    <xf numFmtId="0" fontId="0" fillId="3" borderId="0" xfId="0" applyFont="1" applyFill="1"/>
    <xf numFmtId="0" fontId="0" fillId="0" borderId="0" xfId="0" applyFont="1" applyBorder="1"/>
    <xf numFmtId="0" fontId="0" fillId="4" borderId="0" xfId="0" applyFont="1" applyFill="1" applyAlignment="1">
      <alignment vertical="center"/>
    </xf>
    <xf numFmtId="0" fontId="16" fillId="5" borderId="26" xfId="0" applyFont="1" applyFill="1" applyBorder="1" applyAlignment="1">
      <alignment vertical="center"/>
    </xf>
    <xf numFmtId="0" fontId="14" fillId="5" borderId="27" xfId="0" applyFont="1" applyFill="1" applyBorder="1" applyAlignment="1">
      <alignment vertical="center"/>
    </xf>
    <xf numFmtId="0" fontId="17" fillId="6" borderId="26" xfId="0" applyFont="1" applyFill="1" applyBorder="1" applyAlignment="1">
      <alignment vertical="center"/>
    </xf>
    <xf numFmtId="0" fontId="17" fillId="6" borderId="28" xfId="0" applyFont="1" applyFill="1" applyBorder="1" applyAlignment="1">
      <alignment vertical="center"/>
    </xf>
    <xf numFmtId="0" fontId="18" fillId="3" borderId="29" xfId="0" applyFont="1" applyFill="1" applyBorder="1" applyAlignment="1">
      <alignment vertical="center"/>
    </xf>
    <xf numFmtId="0" fontId="19" fillId="3" borderId="30" xfId="1" applyFont="1" applyFill="1" applyBorder="1" applyAlignment="1">
      <alignment vertical="center"/>
    </xf>
    <xf numFmtId="0" fontId="18" fillId="3" borderId="31" xfId="0" applyFont="1" applyFill="1" applyBorder="1" applyAlignment="1">
      <alignment vertical="center"/>
    </xf>
    <xf numFmtId="0" fontId="18" fillId="3" borderId="32" xfId="0" applyFont="1" applyFill="1" applyBorder="1" applyAlignment="1">
      <alignment vertical="center"/>
    </xf>
    <xf numFmtId="0" fontId="19" fillId="3" borderId="33" xfId="1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/>
    <xf numFmtId="0" fontId="20" fillId="3" borderId="34" xfId="0" applyFont="1" applyFill="1" applyBorder="1" applyAlignment="1">
      <alignment horizontal="center" vertical="center" wrapText="1"/>
    </xf>
    <xf numFmtId="0" fontId="20" fillId="3" borderId="36" xfId="0" applyFont="1" applyFill="1" applyBorder="1" applyAlignment="1">
      <alignment horizontal="center" vertical="center" wrapText="1"/>
    </xf>
    <xf numFmtId="1" fontId="16" fillId="7" borderId="38" xfId="0" applyNumberFormat="1" applyFont="1" applyFill="1" applyBorder="1" applyAlignment="1">
      <alignment horizontal="center" vertical="center"/>
    </xf>
    <xf numFmtId="0" fontId="16" fillId="7" borderId="28" xfId="0" applyFont="1" applyFill="1" applyBorder="1" applyAlignment="1">
      <alignment horizontal="left" vertical="center" wrapText="1"/>
    </xf>
    <xf numFmtId="3" fontId="14" fillId="7" borderId="39" xfId="0" applyNumberFormat="1" applyFont="1" applyFill="1" applyBorder="1" applyAlignment="1">
      <alignment horizontal="center" vertical="center"/>
    </xf>
    <xf numFmtId="164" fontId="17" fillId="7" borderId="39" xfId="0" applyNumberFormat="1" applyFont="1" applyFill="1" applyBorder="1" applyAlignment="1">
      <alignment horizontal="center" vertical="center"/>
    </xf>
    <xf numFmtId="3" fontId="14" fillId="7" borderId="35" xfId="0" applyNumberFormat="1" applyFont="1" applyFill="1" applyBorder="1" applyAlignment="1">
      <alignment horizontal="center" vertical="center"/>
    </xf>
    <xf numFmtId="164" fontId="17" fillId="7" borderId="35" xfId="0" applyNumberFormat="1" applyFont="1" applyFill="1" applyBorder="1" applyAlignment="1">
      <alignment horizontal="center" vertical="center"/>
    </xf>
    <xf numFmtId="3" fontId="14" fillId="7" borderId="37" xfId="0" applyNumberFormat="1" applyFont="1" applyFill="1" applyBorder="1" applyAlignment="1">
      <alignment horizontal="center" vertical="center"/>
    </xf>
    <xf numFmtId="164" fontId="17" fillId="7" borderId="27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vertical="top"/>
    </xf>
    <xf numFmtId="49" fontId="17" fillId="7" borderId="40" xfId="0" applyNumberFormat="1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left" vertical="center" wrapText="1"/>
    </xf>
    <xf numFmtId="3" fontId="22" fillId="7" borderId="34" xfId="0" applyNumberFormat="1" applyFont="1" applyFill="1" applyBorder="1" applyAlignment="1">
      <alignment horizontal="center" vertical="center"/>
    </xf>
    <xf numFmtId="164" fontId="17" fillId="7" borderId="34" xfId="0" applyNumberFormat="1" applyFont="1" applyFill="1" applyBorder="1" applyAlignment="1">
      <alignment horizontal="center" vertical="center"/>
    </xf>
    <xf numFmtId="3" fontId="22" fillId="7" borderId="36" xfId="0" applyNumberFormat="1" applyFont="1" applyFill="1" applyBorder="1" applyAlignment="1">
      <alignment horizontal="center" vertical="center"/>
    </xf>
    <xf numFmtId="164" fontId="17" fillId="7" borderId="36" xfId="0" applyNumberFormat="1" applyFont="1" applyFill="1" applyBorder="1" applyAlignment="1">
      <alignment horizontal="center" vertical="center"/>
    </xf>
    <xf numFmtId="3" fontId="22" fillId="7" borderId="41" xfId="0" applyNumberFormat="1" applyFont="1" applyFill="1" applyBorder="1" applyAlignment="1">
      <alignment horizontal="center" vertical="center"/>
    </xf>
    <xf numFmtId="164" fontId="22" fillId="7" borderId="36" xfId="0" applyNumberFormat="1" applyFont="1" applyFill="1" applyBorder="1" applyAlignment="1">
      <alignment horizontal="center" vertical="center"/>
    </xf>
    <xf numFmtId="164" fontId="22" fillId="7" borderId="34" xfId="0" applyNumberFormat="1" applyFont="1" applyFill="1" applyBorder="1" applyAlignment="1">
      <alignment horizontal="center" vertical="center"/>
    </xf>
    <xf numFmtId="164" fontId="17" fillId="7" borderId="42" xfId="0" applyNumberFormat="1" applyFont="1" applyFill="1" applyBorder="1" applyAlignment="1">
      <alignment horizontal="center" vertical="center"/>
    </xf>
    <xf numFmtId="0" fontId="14" fillId="4" borderId="0" xfId="0" applyFont="1" applyFill="1"/>
    <xf numFmtId="0" fontId="20" fillId="3" borderId="43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left" vertical="center" wrapText="1"/>
    </xf>
    <xf numFmtId="3" fontId="23" fillId="3" borderId="0" xfId="0" applyNumberFormat="1" applyFont="1" applyFill="1" applyBorder="1" applyAlignment="1">
      <alignment horizontal="center" vertical="center"/>
    </xf>
    <xf numFmtId="164" fontId="24" fillId="3" borderId="0" xfId="0" applyNumberFormat="1" applyFont="1" applyFill="1" applyBorder="1" applyAlignment="1">
      <alignment horizontal="center" vertical="center"/>
    </xf>
    <xf numFmtId="3" fontId="23" fillId="3" borderId="44" xfId="0" applyNumberFormat="1" applyFont="1" applyFill="1" applyBorder="1" applyAlignment="1">
      <alignment horizontal="center" vertical="center"/>
    </xf>
    <xf numFmtId="164" fontId="24" fillId="3" borderId="44" xfId="0" applyNumberFormat="1" applyFont="1" applyFill="1" applyBorder="1" applyAlignment="1">
      <alignment horizontal="center" vertical="center"/>
    </xf>
    <xf numFmtId="3" fontId="23" fillId="3" borderId="45" xfId="0" applyNumberFormat="1" applyFont="1" applyFill="1" applyBorder="1" applyAlignment="1">
      <alignment horizontal="center" vertical="center"/>
    </xf>
    <xf numFmtId="164" fontId="24" fillId="3" borderId="46" xfId="0" applyNumberFormat="1" applyFont="1" applyFill="1" applyBorder="1" applyAlignment="1">
      <alignment horizontal="center" vertical="center"/>
    </xf>
    <xf numFmtId="49" fontId="17" fillId="7" borderId="38" xfId="0" applyNumberFormat="1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left" vertical="center" wrapText="1"/>
    </xf>
    <xf numFmtId="3" fontId="22" fillId="7" borderId="39" xfId="0" applyNumberFormat="1" applyFont="1" applyFill="1" applyBorder="1" applyAlignment="1">
      <alignment horizontal="center" vertical="center"/>
    </xf>
    <xf numFmtId="3" fontId="22" fillId="7" borderId="35" xfId="0" applyNumberFormat="1" applyFont="1" applyFill="1" applyBorder="1" applyAlignment="1">
      <alignment horizontal="center" vertical="center"/>
    </xf>
    <xf numFmtId="3" fontId="22" fillId="7" borderId="37" xfId="0" applyNumberFormat="1" applyFont="1" applyFill="1" applyBorder="1" applyAlignment="1">
      <alignment horizontal="center" vertical="center"/>
    </xf>
    <xf numFmtId="164" fontId="22" fillId="7" borderId="35" xfId="0" applyNumberFormat="1" applyFont="1" applyFill="1" applyBorder="1" applyAlignment="1">
      <alignment horizontal="center" vertical="center"/>
    </xf>
    <xf numFmtId="164" fontId="22" fillId="7" borderId="39" xfId="0" applyNumberFormat="1" applyFont="1" applyFill="1" applyBorder="1" applyAlignment="1">
      <alignment horizontal="center" vertical="center"/>
    </xf>
    <xf numFmtId="3" fontId="20" fillId="3" borderId="39" xfId="0" applyNumberFormat="1" applyFont="1" applyFill="1" applyBorder="1" applyAlignment="1">
      <alignment horizontal="center" vertical="center"/>
    </xf>
    <xf numFmtId="9" fontId="24" fillId="3" borderId="39" xfId="0" applyNumberFormat="1" applyFont="1" applyFill="1" applyBorder="1" applyAlignment="1">
      <alignment horizontal="center" vertical="center"/>
    </xf>
    <xf numFmtId="3" fontId="20" fillId="3" borderId="35" xfId="0" applyNumberFormat="1" applyFont="1" applyFill="1" applyBorder="1" applyAlignment="1">
      <alignment horizontal="center" vertical="center"/>
    </xf>
    <xf numFmtId="9" fontId="24" fillId="3" borderId="35" xfId="0" applyNumberFormat="1" applyFont="1" applyFill="1" applyBorder="1" applyAlignment="1">
      <alignment horizontal="center" vertical="center"/>
    </xf>
    <xf numFmtId="3" fontId="20" fillId="3" borderId="37" xfId="0" applyNumberFormat="1" applyFont="1" applyFill="1" applyBorder="1" applyAlignment="1">
      <alignment horizontal="center" vertical="center"/>
    </xf>
    <xf numFmtId="164" fontId="24" fillId="3" borderId="27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vertical="top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3" fontId="20" fillId="4" borderId="0" xfId="0" applyNumberFormat="1" applyFont="1" applyFill="1" applyBorder="1" applyAlignment="1">
      <alignment horizontal="center" vertical="center"/>
    </xf>
    <xf numFmtId="9" fontId="24" fillId="4" borderId="0" xfId="0" applyNumberFormat="1" applyFont="1" applyFill="1" applyBorder="1" applyAlignment="1">
      <alignment horizontal="center" vertical="center"/>
    </xf>
    <xf numFmtId="164" fontId="24" fillId="4" borderId="0" xfId="0" applyNumberFormat="1" applyFont="1" applyFill="1" applyBorder="1" applyAlignment="1">
      <alignment horizontal="center" vertical="center"/>
    </xf>
    <xf numFmtId="0" fontId="25" fillId="4" borderId="0" xfId="0" applyFont="1" applyFill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3" fontId="20" fillId="4" borderId="0" xfId="0" applyNumberFormat="1" applyFont="1" applyFill="1" applyBorder="1" applyAlignment="1">
      <alignment horizontal="left" vertical="center"/>
    </xf>
    <xf numFmtId="9" fontId="24" fillId="4" borderId="0" xfId="0" applyNumberFormat="1" applyFont="1" applyFill="1" applyBorder="1" applyAlignment="1">
      <alignment horizontal="left" vertical="center"/>
    </xf>
    <xf numFmtId="164" fontId="24" fillId="4" borderId="0" xfId="0" applyNumberFormat="1" applyFont="1" applyFill="1" applyBorder="1" applyAlignment="1">
      <alignment horizontal="left" vertical="center"/>
    </xf>
    <xf numFmtId="3" fontId="0" fillId="4" borderId="0" xfId="0" applyNumberFormat="1" applyFont="1" applyFill="1"/>
    <xf numFmtId="0" fontId="26" fillId="4" borderId="0" xfId="0" applyFont="1" applyFill="1"/>
    <xf numFmtId="3" fontId="22" fillId="7" borderId="38" xfId="0" applyNumberFormat="1" applyFont="1" applyFill="1" applyBorder="1" applyAlignment="1">
      <alignment horizontal="center" vertical="center"/>
    </xf>
    <xf numFmtId="3" fontId="17" fillId="7" borderId="38" xfId="0" applyNumberFormat="1" applyFont="1" applyFill="1" applyBorder="1" applyAlignment="1">
      <alignment horizontal="center" vertical="center"/>
    </xf>
    <xf numFmtId="164" fontId="17" fillId="7" borderId="28" xfId="0" applyNumberFormat="1" applyFont="1" applyFill="1" applyBorder="1" applyAlignment="1">
      <alignment horizontal="center" vertical="center"/>
    </xf>
    <xf numFmtId="3" fontId="23" fillId="3" borderId="43" xfId="0" applyNumberFormat="1" applyFont="1" applyFill="1" applyBorder="1" applyAlignment="1">
      <alignment horizontal="center" vertical="center"/>
    </xf>
    <xf numFmtId="3" fontId="26" fillId="3" borderId="45" xfId="0" applyNumberFormat="1" applyFont="1" applyFill="1" applyBorder="1" applyAlignment="1">
      <alignment horizontal="center" vertical="center"/>
    </xf>
    <xf numFmtId="9" fontId="24" fillId="3" borderId="0" xfId="0" applyNumberFormat="1" applyFont="1" applyFill="1" applyBorder="1" applyAlignment="1">
      <alignment horizontal="center" vertical="center"/>
    </xf>
    <xf numFmtId="3" fontId="27" fillId="3" borderId="43" xfId="0" applyNumberFormat="1" applyFont="1" applyFill="1" applyBorder="1" applyAlignment="1">
      <alignment horizontal="center" vertical="center"/>
    </xf>
    <xf numFmtId="164" fontId="24" fillId="3" borderId="30" xfId="0" applyNumberFormat="1" applyFont="1" applyFill="1" applyBorder="1" applyAlignment="1">
      <alignment horizontal="center" vertical="center"/>
    </xf>
    <xf numFmtId="3" fontId="20" fillId="3" borderId="38" xfId="0" applyNumberFormat="1" applyFont="1" applyFill="1" applyBorder="1" applyAlignment="1">
      <alignment horizontal="center" vertical="center"/>
    </xf>
    <xf numFmtId="9" fontId="24" fillId="3" borderId="28" xfId="0" applyNumberFormat="1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left" vertical="center"/>
    </xf>
    <xf numFmtId="0" fontId="26" fillId="3" borderId="47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3" fontId="20" fillId="4" borderId="0" xfId="0" applyNumberFormat="1" applyFont="1" applyFill="1" applyAlignment="1">
      <alignment horizontal="center" vertical="center"/>
    </xf>
    <xf numFmtId="0" fontId="26" fillId="3" borderId="32" xfId="0" applyFont="1" applyFill="1" applyBorder="1" applyAlignment="1">
      <alignment horizontal="left" vertical="center"/>
    </xf>
    <xf numFmtId="0" fontId="26" fillId="3" borderId="33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1" fontId="16" fillId="7" borderId="40" xfId="0" applyNumberFormat="1" applyFont="1" applyFill="1" applyBorder="1" applyAlignment="1">
      <alignment horizontal="center" vertical="center"/>
    </xf>
    <xf numFmtId="0" fontId="16" fillId="7" borderId="34" xfId="0" applyFont="1" applyFill="1" applyBorder="1" applyAlignment="1">
      <alignment horizontal="left" vertical="center" wrapText="1"/>
    </xf>
    <xf numFmtId="3" fontId="14" fillId="7" borderId="38" xfId="0" applyNumberFormat="1" applyFont="1" applyFill="1" applyBorder="1" applyAlignment="1">
      <alignment horizontal="center" vertical="center"/>
    </xf>
    <xf numFmtId="164" fontId="16" fillId="7" borderId="35" xfId="0" applyNumberFormat="1" applyFont="1" applyFill="1" applyBorder="1" applyAlignment="1">
      <alignment horizontal="center" vertical="center"/>
    </xf>
    <xf numFmtId="164" fontId="16" fillId="7" borderId="28" xfId="0" applyNumberFormat="1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7" fillId="7" borderId="39" xfId="0" applyFont="1" applyFill="1" applyBorder="1" applyAlignment="1">
      <alignment horizontal="left" vertical="center" wrapText="1"/>
    </xf>
    <xf numFmtId="3" fontId="27" fillId="3" borderId="38" xfId="0" applyNumberFormat="1" applyFont="1" applyFill="1" applyBorder="1" applyAlignment="1">
      <alignment horizontal="center" vertical="center"/>
    </xf>
    <xf numFmtId="3" fontId="27" fillId="3" borderId="37" xfId="0" applyNumberFormat="1" applyFont="1" applyFill="1" applyBorder="1" applyAlignment="1">
      <alignment horizontal="center" vertical="center"/>
    </xf>
    <xf numFmtId="3" fontId="27" fillId="3" borderId="39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3" fontId="26" fillId="4" borderId="0" xfId="0" applyNumberFormat="1" applyFont="1" applyFill="1" applyAlignment="1">
      <alignment horizontal="center" vertical="center"/>
    </xf>
    <xf numFmtId="0" fontId="16" fillId="7" borderId="33" xfId="0" applyFont="1" applyFill="1" applyBorder="1" applyAlignment="1">
      <alignment horizontal="left" vertical="center" wrapText="1"/>
    </xf>
    <xf numFmtId="3" fontId="27" fillId="4" borderId="0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3" fontId="27" fillId="4" borderId="0" xfId="0" applyNumberFormat="1" applyFont="1" applyFill="1" applyAlignment="1">
      <alignment horizontal="center" vertical="center"/>
    </xf>
    <xf numFmtId="164" fontId="26" fillId="4" borderId="0" xfId="0" applyNumberFormat="1" applyFont="1" applyFill="1" applyAlignment="1">
      <alignment horizontal="center" vertical="center"/>
    </xf>
    <xf numFmtId="3" fontId="16" fillId="7" borderId="38" xfId="0" applyNumberFormat="1" applyFont="1" applyFill="1" applyBorder="1" applyAlignment="1">
      <alignment horizontal="center" vertical="center"/>
    </xf>
    <xf numFmtId="3" fontId="16" fillId="7" borderId="37" xfId="0" applyNumberFormat="1" applyFont="1" applyFill="1" applyBorder="1" applyAlignment="1">
      <alignment horizontal="center" vertical="center"/>
    </xf>
    <xf numFmtId="3" fontId="16" fillId="7" borderId="39" xfId="0" applyNumberFormat="1" applyFont="1" applyFill="1" applyBorder="1" applyAlignment="1">
      <alignment horizontal="center" vertical="center"/>
    </xf>
    <xf numFmtId="3" fontId="16" fillId="7" borderId="27" xfId="0" applyNumberFormat="1" applyFont="1" applyFill="1" applyBorder="1" applyAlignment="1">
      <alignment horizontal="center" vertical="center"/>
    </xf>
    <xf numFmtId="3" fontId="26" fillId="4" borderId="0" xfId="0" applyNumberFormat="1" applyFont="1" applyFill="1"/>
    <xf numFmtId="3" fontId="26" fillId="3" borderId="0" xfId="0" applyNumberFormat="1" applyFont="1" applyFill="1" applyBorder="1" applyAlignment="1">
      <alignment horizontal="center" vertical="center"/>
    </xf>
    <xf numFmtId="3" fontId="27" fillId="3" borderId="46" xfId="0" applyNumberFormat="1" applyFont="1" applyFill="1" applyBorder="1" applyAlignment="1">
      <alignment horizontal="center" vertical="center"/>
    </xf>
    <xf numFmtId="3" fontId="20" fillId="3" borderId="27" xfId="0" applyNumberFormat="1" applyFont="1" applyFill="1" applyBorder="1" applyAlignment="1">
      <alignment horizontal="center" vertical="center"/>
    </xf>
    <xf numFmtId="164" fontId="16" fillId="7" borderId="38" xfId="0" applyNumberFormat="1" applyFont="1" applyFill="1" applyBorder="1" applyAlignment="1">
      <alignment horizontal="center" vertical="center"/>
    </xf>
    <xf numFmtId="164" fontId="16" fillId="7" borderId="37" xfId="0" applyNumberFormat="1" applyFont="1" applyFill="1" applyBorder="1" applyAlignment="1">
      <alignment horizontal="center" vertical="center"/>
    </xf>
    <xf numFmtId="164" fontId="16" fillId="7" borderId="39" xfId="0" applyNumberFormat="1" applyFont="1" applyFill="1" applyBorder="1" applyAlignment="1">
      <alignment horizontal="center" vertical="center"/>
    </xf>
    <xf numFmtId="164" fontId="16" fillId="7" borderId="27" xfId="0" applyNumberFormat="1" applyFont="1" applyFill="1" applyBorder="1" applyAlignment="1">
      <alignment horizontal="center" vertical="center"/>
    </xf>
    <xf numFmtId="164" fontId="23" fillId="3" borderId="43" xfId="0" applyNumberFormat="1" applyFont="1" applyFill="1" applyBorder="1" applyAlignment="1">
      <alignment horizontal="center" vertical="center"/>
    </xf>
    <xf numFmtId="164" fontId="23" fillId="3" borderId="45" xfId="0" applyNumberFormat="1" applyFont="1" applyFill="1" applyBorder="1" applyAlignment="1">
      <alignment horizontal="center" vertical="center"/>
    </xf>
    <xf numFmtId="164" fontId="26" fillId="3" borderId="45" xfId="0" applyNumberFormat="1" applyFont="1" applyFill="1" applyBorder="1" applyAlignment="1">
      <alignment horizontal="center" vertical="center"/>
    </xf>
    <xf numFmtId="164" fontId="26" fillId="3" borderId="0" xfId="0" applyNumberFormat="1" applyFont="1" applyFill="1" applyBorder="1" applyAlignment="1">
      <alignment horizontal="center" vertical="center"/>
    </xf>
    <xf numFmtId="164" fontId="27" fillId="3" borderId="46" xfId="0" applyNumberFormat="1" applyFont="1" applyFill="1" applyBorder="1" applyAlignment="1">
      <alignment horizontal="center" vertical="center"/>
    </xf>
    <xf numFmtId="164" fontId="26" fillId="3" borderId="30" xfId="0" applyNumberFormat="1" applyFont="1" applyFill="1" applyBorder="1" applyAlignment="1">
      <alignment horizontal="center" vertical="center"/>
    </xf>
    <xf numFmtId="164" fontId="20" fillId="3" borderId="38" xfId="0" applyNumberFormat="1" applyFont="1" applyFill="1" applyBorder="1" applyAlignment="1">
      <alignment horizontal="center" vertical="center"/>
    </xf>
    <xf numFmtId="164" fontId="20" fillId="3" borderId="37" xfId="0" applyNumberFormat="1" applyFont="1" applyFill="1" applyBorder="1" applyAlignment="1">
      <alignment horizontal="center" vertical="center"/>
    </xf>
    <xf numFmtId="164" fontId="20" fillId="3" borderId="39" xfId="0" applyNumberFormat="1" applyFont="1" applyFill="1" applyBorder="1" applyAlignment="1">
      <alignment horizontal="center" vertical="center"/>
    </xf>
    <xf numFmtId="9" fontId="20" fillId="3" borderId="27" xfId="0" applyNumberFormat="1" applyFont="1" applyFill="1" applyBorder="1" applyAlignment="1">
      <alignment horizontal="center" vertical="center"/>
    </xf>
    <xf numFmtId="164" fontId="20" fillId="3" borderId="28" xfId="0" applyNumberFormat="1" applyFont="1" applyFill="1" applyBorder="1" applyAlignment="1">
      <alignment horizontal="center" vertical="center"/>
    </xf>
    <xf numFmtId="3" fontId="27" fillId="3" borderId="42" xfId="0" applyNumberFormat="1" applyFont="1" applyFill="1" applyBorder="1" applyAlignment="1">
      <alignment horizontal="center" vertical="center"/>
    </xf>
    <xf numFmtId="3" fontId="26" fillId="3" borderId="44" xfId="0" applyNumberFormat="1" applyFont="1" applyFill="1" applyBorder="1" applyAlignment="1">
      <alignment horizontal="center" vertical="center"/>
    </xf>
    <xf numFmtId="3" fontId="23" fillId="3" borderId="46" xfId="0" applyNumberFormat="1" applyFont="1" applyFill="1" applyBorder="1" applyAlignment="1">
      <alignment horizontal="center" vertical="center"/>
    </xf>
    <xf numFmtId="3" fontId="20" fillId="3" borderId="37" xfId="0" applyNumberFormat="1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left" vertical="center"/>
    </xf>
    <xf numFmtId="0" fontId="0" fillId="4" borderId="0" xfId="0" applyFont="1" applyFill="1" applyBorder="1"/>
    <xf numFmtId="0" fontId="20" fillId="3" borderId="34" xfId="0" applyFont="1" applyFill="1" applyBorder="1" applyAlignment="1">
      <alignment horizontal="center" vertical="center" wrapText="1"/>
    </xf>
    <xf numFmtId="164" fontId="16" fillId="7" borderId="26" xfId="0" applyNumberFormat="1" applyFont="1" applyFill="1" applyBorder="1" applyAlignment="1">
      <alignment horizontal="center" vertical="center"/>
    </xf>
    <xf numFmtId="164" fontId="23" fillId="3" borderId="0" xfId="0" applyNumberFormat="1" applyFont="1" applyFill="1" applyBorder="1" applyAlignment="1">
      <alignment horizontal="center" vertical="center"/>
    </xf>
    <xf numFmtId="164" fontId="23" fillId="3" borderId="46" xfId="0" applyNumberFormat="1" applyFont="1" applyFill="1" applyBorder="1" applyAlignment="1">
      <alignment horizontal="center" vertical="center"/>
    </xf>
    <xf numFmtId="164" fontId="27" fillId="3" borderId="0" xfId="0" applyNumberFormat="1" applyFont="1" applyFill="1" applyBorder="1" applyAlignment="1">
      <alignment horizontal="center" vertical="center"/>
    </xf>
    <xf numFmtId="164" fontId="20" fillId="3" borderId="26" xfId="0" applyNumberFormat="1" applyFont="1" applyFill="1" applyBorder="1" applyAlignment="1">
      <alignment horizontal="center" vertical="center"/>
    </xf>
    <xf numFmtId="164" fontId="20" fillId="3" borderId="37" xfId="0" applyNumberFormat="1" applyFont="1" applyFill="1" applyBorder="1" applyAlignment="1">
      <alignment horizontal="center" vertical="center" wrapText="1"/>
    </xf>
    <xf numFmtId="164" fontId="20" fillId="3" borderId="27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left" vertical="center"/>
    </xf>
    <xf numFmtId="0" fontId="26" fillId="4" borderId="0" xfId="0" applyFont="1" applyFill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20" fillId="3" borderId="33" xfId="0" applyFont="1" applyFill="1" applyBorder="1" applyAlignment="1">
      <alignment horizontal="center" vertical="center" wrapText="1"/>
    </xf>
    <xf numFmtId="3" fontId="17" fillId="7" borderId="37" xfId="0" applyNumberFormat="1" applyFont="1" applyFill="1" applyBorder="1" applyAlignment="1">
      <alignment horizontal="center" vertical="center"/>
    </xf>
    <xf numFmtId="3" fontId="23" fillId="3" borderId="30" xfId="0" applyNumberFormat="1" applyFont="1" applyFill="1" applyBorder="1" applyAlignment="1">
      <alignment horizontal="center" vertical="center"/>
    </xf>
    <xf numFmtId="49" fontId="20" fillId="3" borderId="43" xfId="0" applyNumberFormat="1" applyFont="1" applyFill="1" applyBorder="1" applyAlignment="1">
      <alignment horizontal="center" vertical="center"/>
    </xf>
    <xf numFmtId="164" fontId="24" fillId="3" borderId="28" xfId="0" applyNumberFormat="1" applyFont="1" applyFill="1" applyBorder="1" applyAlignment="1">
      <alignment horizontal="center" vertical="center"/>
    </xf>
    <xf numFmtId="49" fontId="26" fillId="4" borderId="0" xfId="0" applyNumberFormat="1" applyFont="1" applyFill="1" applyAlignment="1">
      <alignment horizontal="center" vertical="center"/>
    </xf>
    <xf numFmtId="9" fontId="17" fillId="7" borderId="39" xfId="0" applyNumberFormat="1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 wrapText="1"/>
    </xf>
    <xf numFmtId="164" fontId="23" fillId="3" borderId="31" xfId="0" applyNumberFormat="1" applyFont="1" applyFill="1" applyBorder="1" applyAlignment="1">
      <alignment horizontal="center" vertical="center"/>
    </xf>
    <xf numFmtId="164" fontId="23" fillId="3" borderId="30" xfId="0" applyNumberFormat="1" applyFont="1" applyFill="1" applyBorder="1" applyAlignment="1">
      <alignment horizontal="center" vertical="center"/>
    </xf>
    <xf numFmtId="3" fontId="16" fillId="7" borderId="35" xfId="0" applyNumberFormat="1" applyFont="1" applyFill="1" applyBorder="1" applyAlignment="1">
      <alignment horizontal="center" vertical="center"/>
    </xf>
    <xf numFmtId="3" fontId="27" fillId="3" borderId="27" xfId="0" applyNumberFormat="1" applyFont="1" applyFill="1" applyBorder="1" applyAlignment="1">
      <alignment horizontal="center" vertical="center"/>
    </xf>
    <xf numFmtId="164" fontId="27" fillId="3" borderId="26" xfId="0" applyNumberFormat="1" applyFont="1" applyFill="1" applyBorder="1" applyAlignment="1">
      <alignment horizontal="center" vertical="center"/>
    </xf>
    <xf numFmtId="164" fontId="27" fillId="3" borderId="37" xfId="0" applyNumberFormat="1" applyFont="1" applyFill="1" applyBorder="1" applyAlignment="1">
      <alignment horizontal="center" vertical="center"/>
    </xf>
    <xf numFmtId="164" fontId="27" fillId="3" borderId="39" xfId="0" applyNumberFormat="1" applyFont="1" applyFill="1" applyBorder="1" applyAlignment="1">
      <alignment horizontal="center" vertical="center"/>
    </xf>
    <xf numFmtId="164" fontId="27" fillId="3" borderId="27" xfId="0" applyNumberFormat="1" applyFont="1" applyFill="1" applyBorder="1" applyAlignment="1">
      <alignment horizontal="center" vertical="center"/>
    </xf>
    <xf numFmtId="164" fontId="20" fillId="4" borderId="0" xfId="0" applyNumberFormat="1" applyFont="1" applyFill="1" applyAlignment="1">
      <alignment horizontal="center" vertical="center"/>
    </xf>
    <xf numFmtId="0" fontId="20" fillId="3" borderId="34" xfId="0" applyFont="1" applyFill="1" applyBorder="1" applyAlignment="1">
      <alignment horizontal="center" vertical="center" wrapText="1"/>
    </xf>
    <xf numFmtId="164" fontId="22" fillId="7" borderId="35" xfId="2" applyNumberFormat="1" applyFont="1" applyFill="1" applyBorder="1" applyAlignment="1">
      <alignment horizontal="center" vertical="center"/>
    </xf>
    <xf numFmtId="3" fontId="22" fillId="7" borderId="40" xfId="0" applyNumberFormat="1" applyFont="1" applyFill="1" applyBorder="1" applyAlignment="1">
      <alignment horizontal="center" vertical="center"/>
    </xf>
    <xf numFmtId="3" fontId="17" fillId="7" borderId="40" xfId="0" applyNumberFormat="1" applyFont="1" applyFill="1" applyBorder="1" applyAlignment="1">
      <alignment horizontal="center" vertical="center"/>
    </xf>
    <xf numFmtId="164" fontId="17" fillId="7" borderId="33" xfId="0" applyNumberFormat="1" applyFont="1" applyFill="1" applyBorder="1" applyAlignment="1">
      <alignment horizontal="center" vertical="center"/>
    </xf>
    <xf numFmtId="3" fontId="14" fillId="7" borderId="40" xfId="0" applyNumberFormat="1" applyFont="1" applyFill="1" applyBorder="1" applyAlignment="1">
      <alignment horizontal="center" vertical="center"/>
    </xf>
    <xf numFmtId="164" fontId="16" fillId="7" borderId="36" xfId="0" applyNumberFormat="1" applyFont="1" applyFill="1" applyBorder="1" applyAlignment="1">
      <alignment horizontal="center" vertical="center"/>
    </xf>
    <xf numFmtId="3" fontId="14" fillId="7" borderId="41" xfId="0" applyNumberFormat="1" applyFont="1" applyFill="1" applyBorder="1" applyAlignment="1">
      <alignment horizontal="center" vertical="center"/>
    </xf>
    <xf numFmtId="3" fontId="14" fillId="7" borderId="34" xfId="0" applyNumberFormat="1" applyFont="1" applyFill="1" applyBorder="1" applyAlignment="1">
      <alignment horizontal="center" vertical="center"/>
    </xf>
    <xf numFmtId="164" fontId="16" fillId="7" borderId="33" xfId="0" applyNumberFormat="1" applyFont="1" applyFill="1" applyBorder="1" applyAlignment="1">
      <alignment horizontal="center" vertical="center"/>
    </xf>
    <xf numFmtId="3" fontId="16" fillId="7" borderId="40" xfId="0" applyNumberFormat="1" applyFont="1" applyFill="1" applyBorder="1" applyAlignment="1">
      <alignment horizontal="center" vertical="center"/>
    </xf>
    <xf numFmtId="3" fontId="16" fillId="7" borderId="41" xfId="0" applyNumberFormat="1" applyFont="1" applyFill="1" applyBorder="1" applyAlignment="1">
      <alignment horizontal="center" vertical="center"/>
    </xf>
    <xf numFmtId="3" fontId="16" fillId="7" borderId="34" xfId="0" applyNumberFormat="1" applyFont="1" applyFill="1" applyBorder="1" applyAlignment="1">
      <alignment horizontal="center" vertical="center"/>
    </xf>
    <xf numFmtId="3" fontId="16" fillId="7" borderId="42" xfId="0" applyNumberFormat="1" applyFont="1" applyFill="1" applyBorder="1" applyAlignment="1">
      <alignment horizontal="center" vertical="center"/>
    </xf>
    <xf numFmtId="164" fontId="16" fillId="7" borderId="40" xfId="0" applyNumberFormat="1" applyFont="1" applyFill="1" applyBorder="1" applyAlignment="1">
      <alignment horizontal="center" vertical="center"/>
    </xf>
    <xf numFmtId="164" fontId="16" fillId="7" borderId="41" xfId="0" applyNumberFormat="1" applyFont="1" applyFill="1" applyBorder="1" applyAlignment="1">
      <alignment horizontal="center" vertical="center"/>
    </xf>
    <xf numFmtId="164" fontId="16" fillId="7" borderId="34" xfId="0" applyNumberFormat="1" applyFont="1" applyFill="1" applyBorder="1" applyAlignment="1">
      <alignment horizontal="center" vertical="center"/>
    </xf>
    <xf numFmtId="164" fontId="16" fillId="7" borderId="42" xfId="0" applyNumberFormat="1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20" fillId="3" borderId="81" xfId="0" applyFont="1" applyFill="1" applyBorder="1" applyAlignment="1">
      <alignment horizontal="center" vertical="center" wrapText="1"/>
    </xf>
    <xf numFmtId="3" fontId="27" fillId="3" borderId="40" xfId="0" applyNumberFormat="1" applyFont="1" applyFill="1" applyBorder="1" applyAlignment="1">
      <alignment horizontal="center" vertical="center"/>
    </xf>
    <xf numFmtId="3" fontId="27" fillId="3" borderId="41" xfId="0" applyNumberFormat="1" applyFont="1" applyFill="1" applyBorder="1" applyAlignment="1">
      <alignment horizontal="center" vertical="center"/>
    </xf>
    <xf numFmtId="3" fontId="27" fillId="3" borderId="33" xfId="0" applyNumberFormat="1" applyFont="1" applyFill="1" applyBorder="1" applyAlignment="1">
      <alignment horizontal="center" vertical="center"/>
    </xf>
    <xf numFmtId="0" fontId="20" fillId="3" borderId="88" xfId="0" applyFont="1" applyFill="1" applyBorder="1" applyAlignment="1">
      <alignment horizontal="center" vertical="center" wrapText="1"/>
    </xf>
    <xf numFmtId="164" fontId="17" fillId="7" borderId="37" xfId="0" applyNumberFormat="1" applyFont="1" applyFill="1" applyBorder="1" applyAlignment="1">
      <alignment horizontal="center" vertical="center"/>
    </xf>
    <xf numFmtId="164" fontId="17" fillId="7" borderId="74" xfId="0" applyNumberFormat="1" applyFont="1" applyFill="1" applyBorder="1" applyAlignment="1">
      <alignment horizontal="center" vertical="center"/>
    </xf>
    <xf numFmtId="164" fontId="24" fillId="3" borderId="45" xfId="0" applyNumberFormat="1" applyFont="1" applyFill="1" applyBorder="1" applyAlignment="1">
      <alignment horizontal="center" vertical="center"/>
    </xf>
    <xf numFmtId="164" fontId="24" fillId="3" borderId="89" xfId="0" applyNumberFormat="1" applyFont="1" applyFill="1" applyBorder="1" applyAlignment="1">
      <alignment horizontal="center" vertical="center"/>
    </xf>
    <xf numFmtId="9" fontId="24" fillId="3" borderId="37" xfId="0" applyNumberFormat="1" applyFont="1" applyFill="1" applyBorder="1" applyAlignment="1">
      <alignment horizontal="center" vertical="center"/>
    </xf>
    <xf numFmtId="9" fontId="24" fillId="3" borderId="74" xfId="0" applyNumberFormat="1" applyFont="1" applyFill="1" applyBorder="1" applyAlignment="1">
      <alignment horizontal="center" vertical="center"/>
    </xf>
    <xf numFmtId="0" fontId="35" fillId="4" borderId="0" xfId="0" applyFont="1" applyFill="1"/>
    <xf numFmtId="0" fontId="36" fillId="4" borderId="0" xfId="0" applyFont="1" applyFill="1"/>
    <xf numFmtId="0" fontId="37" fillId="4" borderId="0" xfId="0" applyFont="1" applyFill="1" applyAlignment="1">
      <alignment vertical="top"/>
    </xf>
    <xf numFmtId="0" fontId="36" fillId="4" borderId="0" xfId="0" applyFont="1" applyFill="1" applyAlignment="1">
      <alignment vertical="top"/>
    </xf>
    <xf numFmtId="3" fontId="36" fillId="4" borderId="0" xfId="0" applyNumberFormat="1" applyFont="1" applyFill="1"/>
    <xf numFmtId="0" fontId="36" fillId="4" borderId="0" xfId="0" applyFont="1" applyFill="1" applyAlignment="1">
      <alignment horizontal="center" vertical="center"/>
    </xf>
    <xf numFmtId="0" fontId="16" fillId="8" borderId="26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left" vertical="center" wrapText="1"/>
    </xf>
    <xf numFmtId="0" fontId="20" fillId="3" borderId="54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32" fillId="3" borderId="39" xfId="0" applyFont="1" applyFill="1" applyBorder="1" applyAlignment="1">
      <alignment horizontal="center" vertical="center" wrapText="1"/>
    </xf>
    <xf numFmtId="0" fontId="16" fillId="8" borderId="56" xfId="0" applyFont="1" applyFill="1" applyBorder="1" applyAlignment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 wrapText="1"/>
    </xf>
    <xf numFmtId="0" fontId="20" fillId="3" borderId="77" xfId="0" applyFont="1" applyFill="1" applyBorder="1" applyAlignment="1">
      <alignment horizontal="center" vertical="center" wrapText="1"/>
    </xf>
    <xf numFmtId="0" fontId="20" fillId="3" borderId="76" xfId="0" applyFont="1" applyFill="1" applyBorder="1" applyAlignment="1">
      <alignment horizontal="center" vertical="center" wrapText="1"/>
    </xf>
    <xf numFmtId="0" fontId="20" fillId="3" borderId="78" xfId="0" applyFont="1" applyFill="1" applyBorder="1" applyAlignment="1">
      <alignment horizontal="center" vertical="center" wrapText="1"/>
    </xf>
    <xf numFmtId="0" fontId="20" fillId="3" borderId="79" xfId="0" applyFont="1" applyFill="1" applyBorder="1" applyAlignment="1">
      <alignment horizontal="center" vertical="center" wrapText="1"/>
    </xf>
    <xf numFmtId="0" fontId="30" fillId="5" borderId="26" xfId="0" applyFont="1" applyFill="1" applyBorder="1" applyAlignment="1">
      <alignment horizontal="center" vertical="center" wrapText="1"/>
    </xf>
    <xf numFmtId="0" fontId="30" fillId="5" borderId="39" xfId="0" applyFont="1" applyFill="1" applyBorder="1" applyAlignment="1">
      <alignment horizontal="center" vertical="center" wrapText="1"/>
    </xf>
    <xf numFmtId="0" fontId="30" fillId="5" borderId="28" xfId="0" applyFont="1" applyFill="1" applyBorder="1" applyAlignment="1">
      <alignment horizontal="center" vertical="center"/>
    </xf>
    <xf numFmtId="0" fontId="31" fillId="6" borderId="26" xfId="0" applyFont="1" applyFill="1" applyBorder="1" applyAlignment="1">
      <alignment horizontal="center" vertical="center" wrapText="1"/>
    </xf>
    <xf numFmtId="0" fontId="31" fillId="6" borderId="39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 vertical="center"/>
    </xf>
    <xf numFmtId="0" fontId="20" fillId="3" borderId="8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75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 wrapText="1"/>
    </xf>
    <xf numFmtId="0" fontId="16" fillId="8" borderId="29" xfId="0" applyFont="1" applyFill="1" applyBorder="1" applyAlignment="1">
      <alignment horizontal="center" vertical="center" wrapText="1"/>
    </xf>
    <xf numFmtId="0" fontId="16" fillId="8" borderId="47" xfId="0" applyFont="1" applyFill="1" applyBorder="1" applyAlignment="1">
      <alignment horizontal="center" vertical="center" wrapText="1"/>
    </xf>
    <xf numFmtId="0" fontId="16" fillId="8" borderId="82" xfId="0" applyFont="1" applyFill="1" applyBorder="1" applyAlignment="1">
      <alignment horizontal="center" vertical="center" wrapText="1"/>
    </xf>
    <xf numFmtId="0" fontId="16" fillId="8" borderId="83" xfId="0" applyFont="1" applyFill="1" applyBorder="1" applyAlignment="1">
      <alignment horizontal="center" vertical="center" wrapText="1"/>
    </xf>
    <xf numFmtId="0" fontId="20" fillId="3" borderId="81" xfId="0" applyFont="1" applyFill="1" applyBorder="1" applyAlignment="1">
      <alignment horizontal="center" vertical="center" wrapText="1"/>
    </xf>
    <xf numFmtId="0" fontId="31" fillId="6" borderId="57" xfId="0" applyFont="1" applyFill="1" applyBorder="1" applyAlignment="1">
      <alignment horizontal="center" vertical="center" wrapText="1"/>
    </xf>
    <xf numFmtId="0" fontId="31" fillId="6" borderId="47" xfId="0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14" fillId="8" borderId="47" xfId="0" applyFont="1" applyFill="1" applyBorder="1" applyAlignment="1">
      <alignment horizontal="center" vertical="center" wrapText="1"/>
    </xf>
    <xf numFmtId="0" fontId="14" fillId="8" borderId="82" xfId="0" applyFont="1" applyFill="1" applyBorder="1" applyAlignment="1">
      <alignment horizontal="center" vertical="center" wrapText="1"/>
    </xf>
    <xf numFmtId="0" fontId="14" fillId="8" borderId="83" xfId="0" applyFont="1" applyFill="1" applyBorder="1" applyAlignment="1">
      <alignment horizontal="center" vertical="center" wrapText="1"/>
    </xf>
    <xf numFmtId="0" fontId="33" fillId="6" borderId="39" xfId="0" applyFont="1" applyFill="1" applyBorder="1" applyAlignment="1">
      <alignment horizontal="center" vertical="center"/>
    </xf>
    <xf numFmtId="0" fontId="33" fillId="6" borderId="28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 wrapText="1"/>
    </xf>
    <xf numFmtId="0" fontId="26" fillId="3" borderId="40" xfId="0" applyFont="1" applyFill="1" applyBorder="1" applyAlignment="1">
      <alignment horizontal="center" vertical="center" wrapText="1"/>
    </xf>
    <xf numFmtId="0" fontId="20" fillId="3" borderId="56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0" fontId="26" fillId="3" borderId="78" xfId="0" applyFont="1" applyFill="1" applyBorder="1" applyAlignment="1">
      <alignment horizontal="center" vertical="center" wrapText="1"/>
    </xf>
    <xf numFmtId="0" fontId="26" fillId="3" borderId="81" xfId="0" applyFont="1" applyFill="1" applyBorder="1" applyAlignment="1">
      <alignment horizontal="center" vertical="center" wrapText="1"/>
    </xf>
    <xf numFmtId="0" fontId="20" fillId="3" borderId="55" xfId="0" applyFont="1" applyFill="1" applyBorder="1" applyAlignment="1">
      <alignment horizontal="center" vertical="center" wrapText="1"/>
    </xf>
    <xf numFmtId="0" fontId="20" fillId="3" borderId="85" xfId="0" applyFont="1" applyFill="1" applyBorder="1" applyAlignment="1">
      <alignment horizontal="center" vertical="center" wrapText="1"/>
    </xf>
    <xf numFmtId="0" fontId="20" fillId="3" borderId="86" xfId="0" applyFont="1" applyFill="1" applyBorder="1" applyAlignment="1">
      <alignment horizontal="center" vertical="center" wrapText="1"/>
    </xf>
    <xf numFmtId="0" fontId="20" fillId="3" borderId="84" xfId="0" applyFont="1" applyFill="1" applyBorder="1" applyAlignment="1">
      <alignment horizontal="center" vertical="center" wrapText="1"/>
    </xf>
    <xf numFmtId="0" fontId="16" fillId="8" borderId="87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16" fillId="8" borderId="75" xfId="0" applyFont="1" applyFill="1" applyBorder="1" applyAlignment="1">
      <alignment horizontal="center" vertical="center" wrapText="1"/>
    </xf>
    <xf numFmtId="0" fontId="14" fillId="8" borderId="81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6" fillId="3" borderId="76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9" fontId="2" fillId="0" borderId="53" xfId="0" applyNumberFormat="1" applyFont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30" fillId="5" borderId="28" xfId="0" applyFont="1" applyFill="1" applyBorder="1" applyAlignment="1">
      <alignment horizontal="center" vertical="center" wrapText="1"/>
    </xf>
    <xf numFmtId="49" fontId="20" fillId="3" borderId="54" xfId="0" applyNumberFormat="1" applyFont="1" applyFill="1" applyBorder="1" applyAlignment="1">
      <alignment horizontal="center" vertical="center" wrapText="1"/>
    </xf>
    <xf numFmtId="49" fontId="20" fillId="3" borderId="43" xfId="0" applyNumberFormat="1" applyFont="1" applyFill="1" applyBorder="1" applyAlignment="1">
      <alignment horizontal="center" vertical="center" wrapText="1"/>
    </xf>
    <xf numFmtId="49" fontId="20" fillId="3" borderId="40" xfId="0" applyNumberFormat="1" applyFont="1" applyFill="1" applyBorder="1" applyAlignment="1">
      <alignment horizontal="center" vertical="center" wrapText="1"/>
    </xf>
    <xf numFmtId="0" fontId="16" fillId="8" borderId="30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9" fontId="2" fillId="0" borderId="50" xfId="0" applyNumberFormat="1" applyFont="1" applyBorder="1" applyAlignment="1">
      <alignment horizontal="center" vertical="center" wrapText="1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664"/>
  <sheetViews>
    <sheetView workbookViewId="0">
      <selection activeCell="C4" sqref="C4"/>
    </sheetView>
  </sheetViews>
  <sheetFormatPr defaultColWidth="8.88671875" defaultRowHeight="14.4" x14ac:dyDescent="0.3"/>
  <cols>
    <col min="1" max="1" width="2.6640625" style="68" customWidth="1"/>
    <col min="2" max="2" width="9.109375" style="79" customWidth="1"/>
    <col min="3" max="3" width="135.33203125" style="79" customWidth="1"/>
    <col min="4" max="16384" width="8.88671875" style="68"/>
  </cols>
  <sheetData>
    <row r="1" spans="2:3" ht="15" thickBot="1" x14ac:dyDescent="0.35">
      <c r="B1" s="68"/>
      <c r="C1" s="68"/>
    </row>
    <row r="2" spans="2:3" ht="22.2" customHeight="1" thickTop="1" thickBot="1" x14ac:dyDescent="0.35">
      <c r="B2" s="69" t="s">
        <v>342</v>
      </c>
      <c r="C2" s="70"/>
    </row>
    <row r="3" spans="2:3" ht="22.2" customHeight="1" thickTop="1" thickBot="1" x14ac:dyDescent="0.35">
      <c r="B3" s="71" t="s">
        <v>308</v>
      </c>
      <c r="C3" s="72" t="s">
        <v>0</v>
      </c>
    </row>
    <row r="4" spans="2:3" ht="22.2" customHeight="1" thickTop="1" x14ac:dyDescent="0.3">
      <c r="B4" s="73" t="s">
        <v>310</v>
      </c>
      <c r="C4" s="74" t="s">
        <v>379</v>
      </c>
    </row>
    <row r="5" spans="2:3" ht="22.2" customHeight="1" x14ac:dyDescent="0.3">
      <c r="B5" s="75" t="s">
        <v>311</v>
      </c>
      <c r="C5" s="74" t="s">
        <v>343</v>
      </c>
    </row>
    <row r="6" spans="2:3" ht="22.2" customHeight="1" x14ac:dyDescent="0.3">
      <c r="B6" s="75" t="s">
        <v>312</v>
      </c>
      <c r="C6" s="74" t="s">
        <v>344</v>
      </c>
    </row>
    <row r="7" spans="2:3" ht="22.2" customHeight="1" x14ac:dyDescent="0.3">
      <c r="B7" s="75" t="s">
        <v>313</v>
      </c>
      <c r="C7" s="74" t="s">
        <v>345</v>
      </c>
    </row>
    <row r="8" spans="2:3" ht="22.2" customHeight="1" x14ac:dyDescent="0.3">
      <c r="B8" s="75" t="s">
        <v>314</v>
      </c>
      <c r="C8" s="74" t="s">
        <v>346</v>
      </c>
    </row>
    <row r="9" spans="2:3" ht="22.2" customHeight="1" x14ac:dyDescent="0.3">
      <c r="B9" s="75" t="s">
        <v>315</v>
      </c>
      <c r="C9" s="74" t="s">
        <v>347</v>
      </c>
    </row>
    <row r="10" spans="2:3" ht="22.2" customHeight="1" x14ac:dyDescent="0.3">
      <c r="B10" s="75" t="s">
        <v>316</v>
      </c>
      <c r="C10" s="74" t="s">
        <v>348</v>
      </c>
    </row>
    <row r="11" spans="2:3" ht="22.2" customHeight="1" x14ac:dyDescent="0.3">
      <c r="B11" s="75" t="s">
        <v>317</v>
      </c>
      <c r="C11" s="74" t="s">
        <v>349</v>
      </c>
    </row>
    <row r="12" spans="2:3" ht="22.2" customHeight="1" thickBot="1" x14ac:dyDescent="0.35">
      <c r="B12" s="76" t="s">
        <v>318</v>
      </c>
      <c r="C12" s="74" t="s">
        <v>350</v>
      </c>
    </row>
    <row r="13" spans="2:3" ht="22.2" customHeight="1" thickTop="1" thickBot="1" x14ac:dyDescent="0.35">
      <c r="B13" s="71" t="s">
        <v>309</v>
      </c>
      <c r="C13" s="72" t="s">
        <v>1</v>
      </c>
    </row>
    <row r="14" spans="2:3" ht="22.2" customHeight="1" thickTop="1" x14ac:dyDescent="0.3">
      <c r="B14" s="73" t="s">
        <v>319</v>
      </c>
      <c r="C14" s="74" t="s">
        <v>351</v>
      </c>
    </row>
    <row r="15" spans="2:3" ht="22.2" customHeight="1" x14ac:dyDescent="0.3">
      <c r="B15" s="75" t="s">
        <v>320</v>
      </c>
      <c r="C15" s="74" t="s">
        <v>352</v>
      </c>
    </row>
    <row r="16" spans="2:3" ht="22.2" customHeight="1" x14ac:dyDescent="0.3">
      <c r="B16" s="75" t="s">
        <v>321</v>
      </c>
      <c r="C16" s="74" t="s">
        <v>353</v>
      </c>
    </row>
    <row r="17" spans="2:3" ht="22.2" customHeight="1" x14ac:dyDescent="0.3">
      <c r="B17" s="75" t="s">
        <v>322</v>
      </c>
      <c r="C17" s="74" t="s">
        <v>354</v>
      </c>
    </row>
    <row r="18" spans="2:3" ht="22.2" customHeight="1" x14ac:dyDescent="0.3">
      <c r="B18" s="75" t="s">
        <v>323</v>
      </c>
      <c r="C18" s="74" t="s">
        <v>355</v>
      </c>
    </row>
    <row r="19" spans="2:3" ht="22.2" customHeight="1" x14ac:dyDescent="0.3">
      <c r="B19" s="75" t="s">
        <v>324</v>
      </c>
      <c r="C19" s="74" t="s">
        <v>356</v>
      </c>
    </row>
    <row r="20" spans="2:3" ht="22.2" customHeight="1" x14ac:dyDescent="0.3">
      <c r="B20" s="75" t="s">
        <v>325</v>
      </c>
      <c r="C20" s="74" t="s">
        <v>357</v>
      </c>
    </row>
    <row r="21" spans="2:3" ht="22.2" customHeight="1" x14ac:dyDescent="0.3">
      <c r="B21" s="75" t="s">
        <v>326</v>
      </c>
      <c r="C21" s="74" t="s">
        <v>358</v>
      </c>
    </row>
    <row r="22" spans="2:3" ht="22.2" customHeight="1" thickBot="1" x14ac:dyDescent="0.35">
      <c r="B22" s="76" t="s">
        <v>327</v>
      </c>
      <c r="C22" s="77" t="s">
        <v>359</v>
      </c>
    </row>
    <row r="23" spans="2:3" ht="15" thickTop="1" x14ac:dyDescent="0.3">
      <c r="B23" s="78"/>
      <c r="C23" s="78"/>
    </row>
    <row r="24" spans="2:3" x14ac:dyDescent="0.3">
      <c r="B24" s="68"/>
      <c r="C24" s="68"/>
    </row>
    <row r="25" spans="2:3" x14ac:dyDescent="0.3">
      <c r="B25" s="68"/>
      <c r="C25" s="68"/>
    </row>
    <row r="26" spans="2:3" x14ac:dyDescent="0.3">
      <c r="B26" s="68"/>
      <c r="C26" s="68"/>
    </row>
    <row r="27" spans="2:3" x14ac:dyDescent="0.3">
      <c r="B27" s="68"/>
      <c r="C27" s="68"/>
    </row>
    <row r="28" spans="2:3" x14ac:dyDescent="0.3">
      <c r="B28" s="68"/>
      <c r="C28" s="68"/>
    </row>
    <row r="29" spans="2:3" x14ac:dyDescent="0.3">
      <c r="B29" s="68"/>
      <c r="C29" s="68"/>
    </row>
    <row r="30" spans="2:3" x14ac:dyDescent="0.3">
      <c r="B30" s="68"/>
      <c r="C30" s="68"/>
    </row>
    <row r="31" spans="2:3" x14ac:dyDescent="0.3">
      <c r="B31" s="68"/>
      <c r="C31" s="68"/>
    </row>
    <row r="32" spans="2:3" x14ac:dyDescent="0.3">
      <c r="B32" s="68"/>
      <c r="C32" s="68"/>
    </row>
    <row r="33" spans="2:3" x14ac:dyDescent="0.3">
      <c r="B33" s="68"/>
      <c r="C33" s="68"/>
    </row>
    <row r="34" spans="2:3" x14ac:dyDescent="0.3">
      <c r="B34" s="68"/>
      <c r="C34" s="68"/>
    </row>
    <row r="35" spans="2:3" x14ac:dyDescent="0.3">
      <c r="B35" s="68"/>
      <c r="C35" s="68"/>
    </row>
    <row r="36" spans="2:3" x14ac:dyDescent="0.3">
      <c r="B36" s="68"/>
      <c r="C36" s="68"/>
    </row>
    <row r="37" spans="2:3" x14ac:dyDescent="0.3">
      <c r="B37" s="68"/>
      <c r="C37" s="68"/>
    </row>
    <row r="38" spans="2:3" x14ac:dyDescent="0.3">
      <c r="B38" s="68"/>
      <c r="C38" s="68"/>
    </row>
    <row r="39" spans="2:3" x14ac:dyDescent="0.3">
      <c r="B39" s="68"/>
      <c r="C39" s="68"/>
    </row>
    <row r="40" spans="2:3" x14ac:dyDescent="0.3">
      <c r="B40" s="68"/>
      <c r="C40" s="68"/>
    </row>
    <row r="41" spans="2:3" x14ac:dyDescent="0.3">
      <c r="B41" s="68"/>
      <c r="C41" s="68"/>
    </row>
    <row r="42" spans="2:3" x14ac:dyDescent="0.3">
      <c r="B42" s="68"/>
      <c r="C42" s="68"/>
    </row>
    <row r="43" spans="2:3" x14ac:dyDescent="0.3">
      <c r="B43" s="68"/>
      <c r="C43" s="68"/>
    </row>
    <row r="44" spans="2:3" x14ac:dyDescent="0.3">
      <c r="B44" s="68"/>
      <c r="C44" s="68"/>
    </row>
    <row r="45" spans="2:3" x14ac:dyDescent="0.3">
      <c r="B45" s="68"/>
      <c r="C45" s="68"/>
    </row>
    <row r="46" spans="2:3" x14ac:dyDescent="0.3">
      <c r="B46" s="68"/>
      <c r="C46" s="68"/>
    </row>
    <row r="47" spans="2:3" x14ac:dyDescent="0.3">
      <c r="B47" s="68"/>
      <c r="C47" s="68"/>
    </row>
    <row r="48" spans="2:3" x14ac:dyDescent="0.3">
      <c r="B48" s="68"/>
      <c r="C48" s="68"/>
    </row>
    <row r="49" spans="2:3" x14ac:dyDescent="0.3">
      <c r="B49" s="68"/>
      <c r="C49" s="68"/>
    </row>
    <row r="50" spans="2:3" x14ac:dyDescent="0.3">
      <c r="B50" s="68"/>
      <c r="C50" s="68"/>
    </row>
    <row r="51" spans="2:3" x14ac:dyDescent="0.3">
      <c r="B51" s="68"/>
      <c r="C51" s="68"/>
    </row>
    <row r="52" spans="2:3" x14ac:dyDescent="0.3">
      <c r="B52" s="68"/>
      <c r="C52" s="68"/>
    </row>
    <row r="53" spans="2:3" x14ac:dyDescent="0.3">
      <c r="B53" s="68"/>
      <c r="C53" s="68"/>
    </row>
    <row r="54" spans="2:3" x14ac:dyDescent="0.3">
      <c r="B54" s="68"/>
      <c r="C54" s="68"/>
    </row>
    <row r="55" spans="2:3" x14ac:dyDescent="0.3">
      <c r="B55" s="68"/>
      <c r="C55" s="68"/>
    </row>
    <row r="56" spans="2:3" x14ac:dyDescent="0.3">
      <c r="B56" s="68"/>
      <c r="C56" s="68"/>
    </row>
    <row r="57" spans="2:3" x14ac:dyDescent="0.3">
      <c r="B57" s="68"/>
      <c r="C57" s="68"/>
    </row>
    <row r="58" spans="2:3" x14ac:dyDescent="0.3">
      <c r="B58" s="68"/>
      <c r="C58" s="68"/>
    </row>
    <row r="59" spans="2:3" x14ac:dyDescent="0.3">
      <c r="B59" s="68"/>
      <c r="C59" s="68"/>
    </row>
    <row r="60" spans="2:3" x14ac:dyDescent="0.3">
      <c r="B60" s="68"/>
      <c r="C60" s="68"/>
    </row>
    <row r="61" spans="2:3" x14ac:dyDescent="0.3">
      <c r="B61" s="68"/>
      <c r="C61" s="68"/>
    </row>
    <row r="62" spans="2:3" x14ac:dyDescent="0.3">
      <c r="B62" s="68"/>
      <c r="C62" s="68"/>
    </row>
    <row r="63" spans="2:3" x14ac:dyDescent="0.3">
      <c r="B63" s="68"/>
      <c r="C63" s="68"/>
    </row>
    <row r="64" spans="2:3" x14ac:dyDescent="0.3">
      <c r="B64" s="68"/>
      <c r="C64" s="68"/>
    </row>
    <row r="65" spans="2:3" x14ac:dyDescent="0.3">
      <c r="B65" s="68"/>
      <c r="C65" s="68"/>
    </row>
    <row r="66" spans="2:3" x14ac:dyDescent="0.3">
      <c r="B66" s="68"/>
      <c r="C66" s="68"/>
    </row>
    <row r="67" spans="2:3" x14ac:dyDescent="0.3">
      <c r="B67" s="68"/>
      <c r="C67" s="68"/>
    </row>
    <row r="68" spans="2:3" x14ac:dyDescent="0.3">
      <c r="B68" s="68"/>
      <c r="C68" s="68"/>
    </row>
    <row r="69" spans="2:3" x14ac:dyDescent="0.3">
      <c r="B69" s="68"/>
      <c r="C69" s="68"/>
    </row>
    <row r="70" spans="2:3" x14ac:dyDescent="0.3">
      <c r="B70" s="68"/>
      <c r="C70" s="68"/>
    </row>
    <row r="71" spans="2:3" x14ac:dyDescent="0.3">
      <c r="B71" s="68"/>
      <c r="C71" s="68"/>
    </row>
    <row r="72" spans="2:3" x14ac:dyDescent="0.3">
      <c r="B72" s="68"/>
      <c r="C72" s="68"/>
    </row>
    <row r="73" spans="2:3" x14ac:dyDescent="0.3">
      <c r="B73" s="68"/>
      <c r="C73" s="68"/>
    </row>
    <row r="74" spans="2:3" x14ac:dyDescent="0.3">
      <c r="B74" s="68"/>
      <c r="C74" s="68"/>
    </row>
    <row r="75" spans="2:3" x14ac:dyDescent="0.3">
      <c r="B75" s="68"/>
      <c r="C75" s="68"/>
    </row>
    <row r="76" spans="2:3" x14ac:dyDescent="0.3">
      <c r="B76" s="68"/>
      <c r="C76" s="68"/>
    </row>
    <row r="77" spans="2:3" x14ac:dyDescent="0.3">
      <c r="B77" s="68"/>
      <c r="C77" s="68"/>
    </row>
    <row r="78" spans="2:3" x14ac:dyDescent="0.3">
      <c r="B78" s="68"/>
      <c r="C78" s="68"/>
    </row>
    <row r="79" spans="2:3" x14ac:dyDescent="0.3">
      <c r="B79" s="68"/>
      <c r="C79" s="68"/>
    </row>
    <row r="80" spans="2:3" x14ac:dyDescent="0.3">
      <c r="B80" s="68"/>
      <c r="C80" s="68"/>
    </row>
    <row r="81" spans="2:3" x14ac:dyDescent="0.3">
      <c r="B81" s="68"/>
      <c r="C81" s="68"/>
    </row>
    <row r="82" spans="2:3" x14ac:dyDescent="0.3">
      <c r="B82" s="68"/>
      <c r="C82" s="68"/>
    </row>
    <row r="83" spans="2:3" x14ac:dyDescent="0.3">
      <c r="B83" s="68"/>
      <c r="C83" s="68"/>
    </row>
    <row r="84" spans="2:3" x14ac:dyDescent="0.3">
      <c r="B84" s="68"/>
      <c r="C84" s="68"/>
    </row>
    <row r="85" spans="2:3" x14ac:dyDescent="0.3">
      <c r="B85" s="68"/>
      <c r="C85" s="68"/>
    </row>
    <row r="86" spans="2:3" x14ac:dyDescent="0.3">
      <c r="B86" s="68"/>
      <c r="C86" s="68"/>
    </row>
    <row r="87" spans="2:3" x14ac:dyDescent="0.3">
      <c r="B87" s="68"/>
      <c r="C87" s="68"/>
    </row>
    <row r="88" spans="2:3" x14ac:dyDescent="0.3">
      <c r="B88" s="68"/>
      <c r="C88" s="68"/>
    </row>
    <row r="89" spans="2:3" x14ac:dyDescent="0.3">
      <c r="B89" s="68"/>
      <c r="C89" s="68"/>
    </row>
    <row r="90" spans="2:3" x14ac:dyDescent="0.3">
      <c r="B90" s="68"/>
      <c r="C90" s="68"/>
    </row>
    <row r="91" spans="2:3" x14ac:dyDescent="0.3">
      <c r="B91" s="68"/>
      <c r="C91" s="68"/>
    </row>
    <row r="92" spans="2:3" x14ac:dyDescent="0.3">
      <c r="B92" s="68"/>
      <c r="C92" s="68"/>
    </row>
    <row r="93" spans="2:3" x14ac:dyDescent="0.3">
      <c r="B93" s="68"/>
      <c r="C93" s="68"/>
    </row>
    <row r="94" spans="2:3" x14ac:dyDescent="0.3">
      <c r="B94" s="68"/>
      <c r="C94" s="68"/>
    </row>
    <row r="95" spans="2:3" x14ac:dyDescent="0.3">
      <c r="B95" s="68"/>
      <c r="C95" s="68"/>
    </row>
    <row r="96" spans="2:3" x14ac:dyDescent="0.3">
      <c r="B96" s="68"/>
      <c r="C96" s="68"/>
    </row>
    <row r="97" spans="2:3" x14ac:dyDescent="0.3">
      <c r="B97" s="68"/>
      <c r="C97" s="68"/>
    </row>
    <row r="98" spans="2:3" x14ac:dyDescent="0.3">
      <c r="B98" s="68"/>
      <c r="C98" s="68"/>
    </row>
    <row r="99" spans="2:3" x14ac:dyDescent="0.3">
      <c r="B99" s="68"/>
      <c r="C99" s="68"/>
    </row>
    <row r="100" spans="2:3" x14ac:dyDescent="0.3">
      <c r="B100" s="68"/>
      <c r="C100" s="68"/>
    </row>
    <row r="101" spans="2:3" x14ac:dyDescent="0.3">
      <c r="B101" s="68"/>
      <c r="C101" s="68"/>
    </row>
    <row r="102" spans="2:3" x14ac:dyDescent="0.3">
      <c r="B102" s="68"/>
      <c r="C102" s="68"/>
    </row>
    <row r="103" spans="2:3" x14ac:dyDescent="0.3">
      <c r="B103" s="68"/>
      <c r="C103" s="68"/>
    </row>
    <row r="104" spans="2:3" x14ac:dyDescent="0.3">
      <c r="B104" s="68"/>
      <c r="C104" s="68"/>
    </row>
    <row r="105" spans="2:3" x14ac:dyDescent="0.3">
      <c r="B105" s="68"/>
      <c r="C105" s="68"/>
    </row>
    <row r="106" spans="2:3" x14ac:dyDescent="0.3">
      <c r="B106" s="68"/>
      <c r="C106" s="68"/>
    </row>
    <row r="107" spans="2:3" x14ac:dyDescent="0.3">
      <c r="B107" s="68"/>
      <c r="C107" s="68"/>
    </row>
    <row r="108" spans="2:3" x14ac:dyDescent="0.3">
      <c r="B108" s="68"/>
      <c r="C108" s="68"/>
    </row>
    <row r="109" spans="2:3" x14ac:dyDescent="0.3">
      <c r="B109" s="68"/>
      <c r="C109" s="68"/>
    </row>
    <row r="110" spans="2:3" x14ac:dyDescent="0.3">
      <c r="B110" s="68"/>
      <c r="C110" s="68"/>
    </row>
    <row r="111" spans="2:3" x14ac:dyDescent="0.3">
      <c r="B111" s="68"/>
      <c r="C111" s="68"/>
    </row>
    <row r="112" spans="2:3" x14ac:dyDescent="0.3">
      <c r="B112" s="68"/>
      <c r="C112" s="68"/>
    </row>
    <row r="113" spans="2:3" x14ac:dyDescent="0.3">
      <c r="B113" s="68"/>
      <c r="C113" s="68"/>
    </row>
    <row r="114" spans="2:3" x14ac:dyDescent="0.3">
      <c r="B114" s="68"/>
      <c r="C114" s="68"/>
    </row>
    <row r="115" spans="2:3" x14ac:dyDescent="0.3">
      <c r="B115" s="68"/>
      <c r="C115" s="68"/>
    </row>
    <row r="116" spans="2:3" x14ac:dyDescent="0.3">
      <c r="B116" s="68"/>
      <c r="C116" s="68"/>
    </row>
    <row r="117" spans="2:3" x14ac:dyDescent="0.3">
      <c r="B117" s="68"/>
      <c r="C117" s="68"/>
    </row>
    <row r="118" spans="2:3" x14ac:dyDescent="0.3">
      <c r="B118" s="68"/>
      <c r="C118" s="68"/>
    </row>
    <row r="119" spans="2:3" x14ac:dyDescent="0.3">
      <c r="B119" s="68"/>
      <c r="C119" s="68"/>
    </row>
    <row r="120" spans="2:3" x14ac:dyDescent="0.3">
      <c r="B120" s="68"/>
      <c r="C120" s="68"/>
    </row>
    <row r="121" spans="2:3" x14ac:dyDescent="0.3">
      <c r="B121" s="68"/>
      <c r="C121" s="68"/>
    </row>
    <row r="122" spans="2:3" x14ac:dyDescent="0.3">
      <c r="B122" s="68"/>
      <c r="C122" s="68"/>
    </row>
    <row r="123" spans="2:3" x14ac:dyDescent="0.3">
      <c r="B123" s="68"/>
      <c r="C123" s="68"/>
    </row>
    <row r="124" spans="2:3" x14ac:dyDescent="0.3">
      <c r="B124" s="68"/>
      <c r="C124" s="68"/>
    </row>
    <row r="125" spans="2:3" x14ac:dyDescent="0.3">
      <c r="B125" s="68"/>
      <c r="C125" s="68"/>
    </row>
    <row r="126" spans="2:3" x14ac:dyDescent="0.3">
      <c r="B126" s="68"/>
      <c r="C126" s="68"/>
    </row>
    <row r="127" spans="2:3" x14ac:dyDescent="0.3">
      <c r="B127" s="68"/>
      <c r="C127" s="68"/>
    </row>
    <row r="128" spans="2:3" x14ac:dyDescent="0.3">
      <c r="B128" s="68"/>
      <c r="C128" s="68"/>
    </row>
    <row r="129" spans="2:3" x14ac:dyDescent="0.3">
      <c r="B129" s="68"/>
      <c r="C129" s="68"/>
    </row>
    <row r="130" spans="2:3" x14ac:dyDescent="0.3">
      <c r="B130" s="68"/>
      <c r="C130" s="68"/>
    </row>
    <row r="131" spans="2:3" x14ac:dyDescent="0.3">
      <c r="B131" s="68"/>
      <c r="C131" s="68"/>
    </row>
    <row r="132" spans="2:3" x14ac:dyDescent="0.3">
      <c r="B132" s="68"/>
      <c r="C132" s="68"/>
    </row>
    <row r="133" spans="2:3" x14ac:dyDescent="0.3">
      <c r="B133" s="68"/>
      <c r="C133" s="68"/>
    </row>
    <row r="134" spans="2:3" x14ac:dyDescent="0.3">
      <c r="B134" s="68"/>
      <c r="C134" s="68"/>
    </row>
    <row r="135" spans="2:3" x14ac:dyDescent="0.3">
      <c r="B135" s="68"/>
      <c r="C135" s="68"/>
    </row>
    <row r="136" spans="2:3" x14ac:dyDescent="0.3">
      <c r="B136" s="68"/>
      <c r="C136" s="68"/>
    </row>
    <row r="137" spans="2:3" x14ac:dyDescent="0.3">
      <c r="B137" s="68"/>
      <c r="C137" s="68"/>
    </row>
    <row r="138" spans="2:3" x14ac:dyDescent="0.3">
      <c r="B138" s="68"/>
      <c r="C138" s="68"/>
    </row>
    <row r="139" spans="2:3" x14ac:dyDescent="0.3">
      <c r="B139" s="68"/>
      <c r="C139" s="68"/>
    </row>
    <row r="140" spans="2:3" x14ac:dyDescent="0.3">
      <c r="B140" s="68"/>
      <c r="C140" s="68"/>
    </row>
    <row r="141" spans="2:3" x14ac:dyDescent="0.3">
      <c r="B141" s="68"/>
      <c r="C141" s="68"/>
    </row>
    <row r="142" spans="2:3" x14ac:dyDescent="0.3">
      <c r="B142" s="68"/>
      <c r="C142" s="68"/>
    </row>
    <row r="143" spans="2:3" x14ac:dyDescent="0.3">
      <c r="B143" s="68"/>
      <c r="C143" s="68"/>
    </row>
    <row r="144" spans="2:3" x14ac:dyDescent="0.3">
      <c r="B144" s="68"/>
      <c r="C144" s="68"/>
    </row>
    <row r="145" spans="2:3" x14ac:dyDescent="0.3">
      <c r="B145" s="68"/>
      <c r="C145" s="68"/>
    </row>
    <row r="146" spans="2:3" x14ac:dyDescent="0.3">
      <c r="B146" s="68"/>
      <c r="C146" s="68"/>
    </row>
    <row r="147" spans="2:3" x14ac:dyDescent="0.3">
      <c r="B147" s="68"/>
      <c r="C147" s="68"/>
    </row>
    <row r="148" spans="2:3" x14ac:dyDescent="0.3">
      <c r="B148" s="68"/>
      <c r="C148" s="68"/>
    </row>
    <row r="149" spans="2:3" x14ac:dyDescent="0.3">
      <c r="B149" s="68"/>
      <c r="C149" s="68"/>
    </row>
    <row r="150" spans="2:3" x14ac:dyDescent="0.3">
      <c r="B150" s="68"/>
      <c r="C150" s="68"/>
    </row>
    <row r="151" spans="2:3" x14ac:dyDescent="0.3">
      <c r="B151" s="68"/>
      <c r="C151" s="68"/>
    </row>
    <row r="152" spans="2:3" x14ac:dyDescent="0.3">
      <c r="B152" s="68"/>
      <c r="C152" s="68"/>
    </row>
    <row r="153" spans="2:3" x14ac:dyDescent="0.3">
      <c r="B153" s="68"/>
      <c r="C153" s="68"/>
    </row>
    <row r="154" spans="2:3" x14ac:dyDescent="0.3">
      <c r="B154" s="68"/>
      <c r="C154" s="68"/>
    </row>
    <row r="155" spans="2:3" x14ac:dyDescent="0.3">
      <c r="B155" s="68"/>
      <c r="C155" s="68"/>
    </row>
    <row r="156" spans="2:3" x14ac:dyDescent="0.3">
      <c r="B156" s="68"/>
      <c r="C156" s="68"/>
    </row>
    <row r="157" spans="2:3" x14ac:dyDescent="0.3">
      <c r="B157" s="68"/>
      <c r="C157" s="68"/>
    </row>
    <row r="158" spans="2:3" x14ac:dyDescent="0.3">
      <c r="B158" s="68"/>
      <c r="C158" s="68"/>
    </row>
    <row r="159" spans="2:3" x14ac:dyDescent="0.3">
      <c r="B159" s="68"/>
      <c r="C159" s="68"/>
    </row>
    <row r="160" spans="2:3" x14ac:dyDescent="0.3">
      <c r="B160" s="68"/>
      <c r="C160" s="68"/>
    </row>
    <row r="161" spans="2:3" x14ac:dyDescent="0.3">
      <c r="B161" s="68"/>
      <c r="C161" s="68"/>
    </row>
    <row r="162" spans="2:3" x14ac:dyDescent="0.3">
      <c r="B162" s="68"/>
      <c r="C162" s="68"/>
    </row>
    <row r="163" spans="2:3" x14ac:dyDescent="0.3">
      <c r="B163" s="68"/>
      <c r="C163" s="68"/>
    </row>
    <row r="164" spans="2:3" x14ac:dyDescent="0.3">
      <c r="B164" s="68"/>
      <c r="C164" s="68"/>
    </row>
    <row r="165" spans="2:3" x14ac:dyDescent="0.3">
      <c r="B165" s="68"/>
      <c r="C165" s="68"/>
    </row>
    <row r="166" spans="2:3" x14ac:dyDescent="0.3">
      <c r="B166" s="68"/>
      <c r="C166" s="68"/>
    </row>
    <row r="167" spans="2:3" x14ac:dyDescent="0.3">
      <c r="B167" s="68"/>
      <c r="C167" s="68"/>
    </row>
    <row r="168" spans="2:3" x14ac:dyDescent="0.3">
      <c r="B168" s="68"/>
      <c r="C168" s="68"/>
    </row>
    <row r="169" spans="2:3" x14ac:dyDescent="0.3">
      <c r="B169" s="68"/>
      <c r="C169" s="68"/>
    </row>
    <row r="170" spans="2:3" x14ac:dyDescent="0.3">
      <c r="B170" s="68"/>
      <c r="C170" s="68"/>
    </row>
    <row r="171" spans="2:3" x14ac:dyDescent="0.3">
      <c r="B171" s="68"/>
      <c r="C171" s="68"/>
    </row>
    <row r="172" spans="2:3" x14ac:dyDescent="0.3">
      <c r="B172" s="68"/>
      <c r="C172" s="68"/>
    </row>
    <row r="173" spans="2:3" x14ac:dyDescent="0.3">
      <c r="B173" s="68"/>
      <c r="C173" s="68"/>
    </row>
    <row r="174" spans="2:3" x14ac:dyDescent="0.3">
      <c r="B174" s="68"/>
      <c r="C174" s="68"/>
    </row>
    <row r="175" spans="2:3" x14ac:dyDescent="0.3">
      <c r="B175" s="68"/>
      <c r="C175" s="68"/>
    </row>
    <row r="176" spans="2:3" x14ac:dyDescent="0.3">
      <c r="B176" s="68"/>
      <c r="C176" s="68"/>
    </row>
    <row r="177" spans="2:3" x14ac:dyDescent="0.3">
      <c r="B177" s="68"/>
      <c r="C177" s="68"/>
    </row>
    <row r="178" spans="2:3" x14ac:dyDescent="0.3">
      <c r="B178" s="68"/>
      <c r="C178" s="68"/>
    </row>
    <row r="179" spans="2:3" x14ac:dyDescent="0.3">
      <c r="B179" s="68"/>
      <c r="C179" s="68"/>
    </row>
    <row r="180" spans="2:3" x14ac:dyDescent="0.3">
      <c r="B180" s="68"/>
      <c r="C180" s="68"/>
    </row>
    <row r="181" spans="2:3" x14ac:dyDescent="0.3">
      <c r="B181" s="68"/>
      <c r="C181" s="68"/>
    </row>
    <row r="182" spans="2:3" x14ac:dyDescent="0.3">
      <c r="B182" s="68"/>
      <c r="C182" s="68"/>
    </row>
    <row r="183" spans="2:3" x14ac:dyDescent="0.3">
      <c r="B183" s="68"/>
      <c r="C183" s="68"/>
    </row>
    <row r="184" spans="2:3" x14ac:dyDescent="0.3">
      <c r="B184" s="68"/>
      <c r="C184" s="68"/>
    </row>
    <row r="185" spans="2:3" x14ac:dyDescent="0.3">
      <c r="B185" s="68"/>
      <c r="C185" s="68"/>
    </row>
    <row r="186" spans="2:3" x14ac:dyDescent="0.3">
      <c r="B186" s="68"/>
      <c r="C186" s="68"/>
    </row>
    <row r="187" spans="2:3" x14ac:dyDescent="0.3">
      <c r="B187" s="68"/>
      <c r="C187" s="68"/>
    </row>
    <row r="188" spans="2:3" x14ac:dyDescent="0.3">
      <c r="B188" s="68"/>
      <c r="C188" s="68"/>
    </row>
    <row r="189" spans="2:3" x14ac:dyDescent="0.3">
      <c r="B189" s="68"/>
      <c r="C189" s="68"/>
    </row>
    <row r="190" spans="2:3" x14ac:dyDescent="0.3">
      <c r="B190" s="68"/>
      <c r="C190" s="68"/>
    </row>
    <row r="191" spans="2:3" x14ac:dyDescent="0.3">
      <c r="B191" s="68"/>
      <c r="C191" s="68"/>
    </row>
    <row r="192" spans="2:3" x14ac:dyDescent="0.3">
      <c r="B192" s="68"/>
      <c r="C192" s="68"/>
    </row>
    <row r="193" spans="2:3" x14ac:dyDescent="0.3">
      <c r="B193" s="68"/>
      <c r="C193" s="68"/>
    </row>
    <row r="194" spans="2:3" x14ac:dyDescent="0.3">
      <c r="B194" s="68"/>
      <c r="C194" s="68"/>
    </row>
    <row r="195" spans="2:3" x14ac:dyDescent="0.3">
      <c r="B195" s="68"/>
      <c r="C195" s="68"/>
    </row>
    <row r="196" spans="2:3" x14ac:dyDescent="0.3">
      <c r="B196" s="68"/>
      <c r="C196" s="68"/>
    </row>
    <row r="197" spans="2:3" x14ac:dyDescent="0.3">
      <c r="B197" s="68"/>
      <c r="C197" s="68"/>
    </row>
    <row r="198" spans="2:3" x14ac:dyDescent="0.3">
      <c r="B198" s="68"/>
      <c r="C198" s="68"/>
    </row>
    <row r="199" spans="2:3" x14ac:dyDescent="0.3">
      <c r="B199" s="68"/>
      <c r="C199" s="68"/>
    </row>
    <row r="200" spans="2:3" x14ac:dyDescent="0.3">
      <c r="B200" s="68"/>
      <c r="C200" s="68"/>
    </row>
    <row r="201" spans="2:3" x14ac:dyDescent="0.3">
      <c r="B201" s="68"/>
      <c r="C201" s="68"/>
    </row>
    <row r="202" spans="2:3" x14ac:dyDescent="0.3">
      <c r="B202" s="68"/>
      <c r="C202" s="68"/>
    </row>
    <row r="203" spans="2:3" x14ac:dyDescent="0.3">
      <c r="B203" s="68"/>
      <c r="C203" s="68"/>
    </row>
    <row r="204" spans="2:3" x14ac:dyDescent="0.3">
      <c r="B204" s="68"/>
      <c r="C204" s="68"/>
    </row>
    <row r="205" spans="2:3" x14ac:dyDescent="0.3">
      <c r="B205" s="68"/>
      <c r="C205" s="68"/>
    </row>
    <row r="206" spans="2:3" x14ac:dyDescent="0.3">
      <c r="B206" s="68"/>
      <c r="C206" s="68"/>
    </row>
    <row r="207" spans="2:3" x14ac:dyDescent="0.3">
      <c r="B207" s="68"/>
      <c r="C207" s="68"/>
    </row>
    <row r="208" spans="2:3" x14ac:dyDescent="0.3">
      <c r="B208" s="68"/>
      <c r="C208" s="68"/>
    </row>
    <row r="209" spans="2:3" x14ac:dyDescent="0.3">
      <c r="B209" s="68"/>
      <c r="C209" s="68"/>
    </row>
    <row r="210" spans="2:3" x14ac:dyDescent="0.3">
      <c r="B210" s="68"/>
      <c r="C210" s="68"/>
    </row>
    <row r="211" spans="2:3" x14ac:dyDescent="0.3">
      <c r="B211" s="68"/>
      <c r="C211" s="68"/>
    </row>
    <row r="212" spans="2:3" x14ac:dyDescent="0.3">
      <c r="B212" s="68"/>
      <c r="C212" s="68"/>
    </row>
    <row r="213" spans="2:3" x14ac:dyDescent="0.3">
      <c r="B213" s="68"/>
      <c r="C213" s="68"/>
    </row>
    <row r="214" spans="2:3" x14ac:dyDescent="0.3">
      <c r="B214" s="68"/>
      <c r="C214" s="68"/>
    </row>
    <row r="215" spans="2:3" x14ac:dyDescent="0.3">
      <c r="B215" s="68"/>
      <c r="C215" s="68"/>
    </row>
    <row r="216" spans="2:3" x14ac:dyDescent="0.3">
      <c r="B216" s="68"/>
      <c r="C216" s="68"/>
    </row>
    <row r="217" spans="2:3" x14ac:dyDescent="0.3">
      <c r="B217" s="68"/>
      <c r="C217" s="68"/>
    </row>
    <row r="218" spans="2:3" x14ac:dyDescent="0.3">
      <c r="B218" s="68"/>
      <c r="C218" s="68"/>
    </row>
    <row r="219" spans="2:3" x14ac:dyDescent="0.3">
      <c r="B219" s="68"/>
      <c r="C219" s="68"/>
    </row>
    <row r="220" spans="2:3" x14ac:dyDescent="0.3">
      <c r="B220" s="68"/>
      <c r="C220" s="68"/>
    </row>
    <row r="221" spans="2:3" x14ac:dyDescent="0.3">
      <c r="B221" s="68"/>
      <c r="C221" s="68"/>
    </row>
    <row r="222" spans="2:3" x14ac:dyDescent="0.3">
      <c r="B222" s="68"/>
      <c r="C222" s="68"/>
    </row>
    <row r="223" spans="2:3" x14ac:dyDescent="0.3">
      <c r="B223" s="68"/>
      <c r="C223" s="68"/>
    </row>
    <row r="224" spans="2:3" x14ac:dyDescent="0.3">
      <c r="B224" s="68"/>
      <c r="C224" s="68"/>
    </row>
    <row r="225" spans="2:3" x14ac:dyDescent="0.3">
      <c r="B225" s="68"/>
      <c r="C225" s="68"/>
    </row>
    <row r="226" spans="2:3" x14ac:dyDescent="0.3">
      <c r="B226" s="68"/>
      <c r="C226" s="68"/>
    </row>
    <row r="227" spans="2:3" x14ac:dyDescent="0.3">
      <c r="B227" s="68"/>
      <c r="C227" s="68"/>
    </row>
    <row r="228" spans="2:3" x14ac:dyDescent="0.3">
      <c r="B228" s="68"/>
      <c r="C228" s="68"/>
    </row>
    <row r="229" spans="2:3" x14ac:dyDescent="0.3">
      <c r="B229" s="68"/>
      <c r="C229" s="68"/>
    </row>
    <row r="230" spans="2:3" x14ac:dyDescent="0.3">
      <c r="B230" s="68"/>
      <c r="C230" s="68"/>
    </row>
    <row r="231" spans="2:3" x14ac:dyDescent="0.3">
      <c r="B231" s="68"/>
      <c r="C231" s="68"/>
    </row>
    <row r="232" spans="2:3" x14ac:dyDescent="0.3">
      <c r="B232" s="68"/>
      <c r="C232" s="68"/>
    </row>
    <row r="233" spans="2:3" x14ac:dyDescent="0.3">
      <c r="B233" s="68"/>
      <c r="C233" s="68"/>
    </row>
    <row r="234" spans="2:3" x14ac:dyDescent="0.3">
      <c r="B234" s="68"/>
      <c r="C234" s="68"/>
    </row>
    <row r="235" spans="2:3" x14ac:dyDescent="0.3">
      <c r="B235" s="68"/>
      <c r="C235" s="68"/>
    </row>
    <row r="236" spans="2:3" x14ac:dyDescent="0.3">
      <c r="B236" s="68"/>
      <c r="C236" s="68"/>
    </row>
    <row r="237" spans="2:3" x14ac:dyDescent="0.3">
      <c r="B237" s="68"/>
      <c r="C237" s="68"/>
    </row>
    <row r="238" spans="2:3" x14ac:dyDescent="0.3">
      <c r="B238" s="68"/>
      <c r="C238" s="68"/>
    </row>
    <row r="239" spans="2:3" x14ac:dyDescent="0.3">
      <c r="B239" s="68"/>
      <c r="C239" s="68"/>
    </row>
    <row r="240" spans="2:3" x14ac:dyDescent="0.3">
      <c r="B240" s="68"/>
      <c r="C240" s="68"/>
    </row>
    <row r="241" spans="2:3" x14ac:dyDescent="0.3">
      <c r="B241" s="68"/>
      <c r="C241" s="68"/>
    </row>
    <row r="242" spans="2:3" x14ac:dyDescent="0.3">
      <c r="B242" s="68"/>
      <c r="C242" s="68"/>
    </row>
    <row r="243" spans="2:3" x14ac:dyDescent="0.3">
      <c r="B243" s="68"/>
      <c r="C243" s="68"/>
    </row>
    <row r="244" spans="2:3" x14ac:dyDescent="0.3">
      <c r="B244" s="68"/>
      <c r="C244" s="68"/>
    </row>
    <row r="245" spans="2:3" x14ac:dyDescent="0.3">
      <c r="B245" s="68"/>
      <c r="C245" s="68"/>
    </row>
    <row r="246" spans="2:3" x14ac:dyDescent="0.3">
      <c r="B246" s="68"/>
      <c r="C246" s="68"/>
    </row>
    <row r="247" spans="2:3" x14ac:dyDescent="0.3">
      <c r="B247" s="68"/>
      <c r="C247" s="68"/>
    </row>
    <row r="248" spans="2:3" x14ac:dyDescent="0.3">
      <c r="B248" s="68"/>
      <c r="C248" s="68"/>
    </row>
    <row r="249" spans="2:3" x14ac:dyDescent="0.3">
      <c r="B249" s="68"/>
      <c r="C249" s="68"/>
    </row>
    <row r="250" spans="2:3" x14ac:dyDescent="0.3">
      <c r="B250" s="68"/>
      <c r="C250" s="68"/>
    </row>
    <row r="251" spans="2:3" x14ac:dyDescent="0.3">
      <c r="B251" s="68"/>
      <c r="C251" s="68"/>
    </row>
    <row r="252" spans="2:3" x14ac:dyDescent="0.3">
      <c r="B252" s="68"/>
      <c r="C252" s="68"/>
    </row>
    <row r="253" spans="2:3" x14ac:dyDescent="0.3">
      <c r="B253" s="68"/>
      <c r="C253" s="68"/>
    </row>
    <row r="254" spans="2:3" x14ac:dyDescent="0.3">
      <c r="B254" s="68"/>
      <c r="C254" s="68"/>
    </row>
    <row r="255" spans="2:3" x14ac:dyDescent="0.3">
      <c r="B255" s="68"/>
      <c r="C255" s="68"/>
    </row>
    <row r="256" spans="2:3" x14ac:dyDescent="0.3">
      <c r="B256" s="68"/>
      <c r="C256" s="68"/>
    </row>
    <row r="257" spans="2:3" x14ac:dyDescent="0.3">
      <c r="B257" s="68"/>
      <c r="C257" s="68"/>
    </row>
    <row r="258" spans="2:3" x14ac:dyDescent="0.3">
      <c r="B258" s="68"/>
      <c r="C258" s="68"/>
    </row>
    <row r="259" spans="2:3" x14ac:dyDescent="0.3">
      <c r="B259" s="68"/>
      <c r="C259" s="68"/>
    </row>
    <row r="260" spans="2:3" x14ac:dyDescent="0.3">
      <c r="B260" s="68"/>
      <c r="C260" s="68"/>
    </row>
    <row r="261" spans="2:3" x14ac:dyDescent="0.3">
      <c r="B261" s="68"/>
      <c r="C261" s="68"/>
    </row>
    <row r="262" spans="2:3" x14ac:dyDescent="0.3">
      <c r="B262" s="68"/>
      <c r="C262" s="68"/>
    </row>
    <row r="263" spans="2:3" x14ac:dyDescent="0.3">
      <c r="B263" s="68"/>
      <c r="C263" s="68"/>
    </row>
    <row r="264" spans="2:3" x14ac:dyDescent="0.3">
      <c r="B264" s="68"/>
      <c r="C264" s="68"/>
    </row>
    <row r="265" spans="2:3" x14ac:dyDescent="0.3">
      <c r="B265" s="68"/>
      <c r="C265" s="68"/>
    </row>
    <row r="266" spans="2:3" x14ac:dyDescent="0.3">
      <c r="B266" s="68"/>
      <c r="C266" s="68"/>
    </row>
    <row r="267" spans="2:3" x14ac:dyDescent="0.3">
      <c r="B267" s="68"/>
      <c r="C267" s="68"/>
    </row>
    <row r="268" spans="2:3" x14ac:dyDescent="0.3">
      <c r="B268" s="68"/>
      <c r="C268" s="68"/>
    </row>
    <row r="269" spans="2:3" x14ac:dyDescent="0.3">
      <c r="B269" s="68"/>
      <c r="C269" s="68"/>
    </row>
    <row r="270" spans="2:3" x14ac:dyDescent="0.3">
      <c r="B270" s="68"/>
      <c r="C270" s="68"/>
    </row>
    <row r="271" spans="2:3" x14ac:dyDescent="0.3">
      <c r="B271" s="68"/>
      <c r="C271" s="68"/>
    </row>
    <row r="272" spans="2:3" x14ac:dyDescent="0.3">
      <c r="B272" s="68"/>
      <c r="C272" s="68"/>
    </row>
    <row r="273" spans="2:3" x14ac:dyDescent="0.3">
      <c r="B273" s="68"/>
      <c r="C273" s="68"/>
    </row>
    <row r="274" spans="2:3" x14ac:dyDescent="0.3">
      <c r="B274" s="68"/>
      <c r="C274" s="68"/>
    </row>
    <row r="275" spans="2:3" x14ac:dyDescent="0.3">
      <c r="B275" s="68"/>
      <c r="C275" s="68"/>
    </row>
    <row r="276" spans="2:3" x14ac:dyDescent="0.3">
      <c r="B276" s="68"/>
      <c r="C276" s="68"/>
    </row>
    <row r="277" spans="2:3" x14ac:dyDescent="0.3">
      <c r="B277" s="68"/>
      <c r="C277" s="68"/>
    </row>
    <row r="278" spans="2:3" x14ac:dyDescent="0.3">
      <c r="B278" s="68"/>
      <c r="C278" s="68"/>
    </row>
    <row r="279" spans="2:3" x14ac:dyDescent="0.3">
      <c r="B279" s="68"/>
      <c r="C279" s="68"/>
    </row>
    <row r="280" spans="2:3" x14ac:dyDescent="0.3">
      <c r="B280" s="68"/>
      <c r="C280" s="68"/>
    </row>
    <row r="281" spans="2:3" x14ac:dyDescent="0.3">
      <c r="B281" s="68"/>
      <c r="C281" s="68"/>
    </row>
    <row r="282" spans="2:3" x14ac:dyDescent="0.3">
      <c r="B282" s="68"/>
      <c r="C282" s="68"/>
    </row>
    <row r="283" spans="2:3" x14ac:dyDescent="0.3">
      <c r="B283" s="68"/>
      <c r="C283" s="68"/>
    </row>
    <row r="284" spans="2:3" x14ac:dyDescent="0.3">
      <c r="B284" s="68"/>
      <c r="C284" s="68"/>
    </row>
    <row r="285" spans="2:3" x14ac:dyDescent="0.3">
      <c r="B285" s="68"/>
      <c r="C285" s="68"/>
    </row>
    <row r="286" spans="2:3" x14ac:dyDescent="0.3">
      <c r="B286" s="68"/>
      <c r="C286" s="68"/>
    </row>
    <row r="287" spans="2:3" x14ac:dyDescent="0.3">
      <c r="B287" s="68"/>
      <c r="C287" s="68"/>
    </row>
    <row r="288" spans="2:3" x14ac:dyDescent="0.3">
      <c r="B288" s="68"/>
      <c r="C288" s="68"/>
    </row>
    <row r="289" spans="2:3" x14ac:dyDescent="0.3">
      <c r="B289" s="68"/>
      <c r="C289" s="68"/>
    </row>
    <row r="290" spans="2:3" x14ac:dyDescent="0.3">
      <c r="B290" s="68"/>
      <c r="C290" s="68"/>
    </row>
    <row r="291" spans="2:3" x14ac:dyDescent="0.3">
      <c r="B291" s="68"/>
      <c r="C291" s="68"/>
    </row>
    <row r="292" spans="2:3" x14ac:dyDescent="0.3">
      <c r="B292" s="68"/>
      <c r="C292" s="68"/>
    </row>
    <row r="293" spans="2:3" x14ac:dyDescent="0.3">
      <c r="B293" s="68"/>
      <c r="C293" s="68"/>
    </row>
    <row r="294" spans="2:3" x14ac:dyDescent="0.3">
      <c r="B294" s="68"/>
      <c r="C294" s="68"/>
    </row>
    <row r="295" spans="2:3" x14ac:dyDescent="0.3">
      <c r="B295" s="68"/>
      <c r="C295" s="68"/>
    </row>
    <row r="296" spans="2:3" x14ac:dyDescent="0.3">
      <c r="B296" s="68"/>
      <c r="C296" s="68"/>
    </row>
    <row r="297" spans="2:3" x14ac:dyDescent="0.3">
      <c r="B297" s="68"/>
      <c r="C297" s="68"/>
    </row>
    <row r="298" spans="2:3" x14ac:dyDescent="0.3">
      <c r="B298" s="68"/>
      <c r="C298" s="68"/>
    </row>
    <row r="299" spans="2:3" x14ac:dyDescent="0.3">
      <c r="B299" s="68"/>
      <c r="C299" s="68"/>
    </row>
    <row r="300" spans="2:3" x14ac:dyDescent="0.3">
      <c r="B300" s="68"/>
      <c r="C300" s="68"/>
    </row>
    <row r="301" spans="2:3" x14ac:dyDescent="0.3">
      <c r="B301" s="68"/>
      <c r="C301" s="68"/>
    </row>
    <row r="302" spans="2:3" x14ac:dyDescent="0.3">
      <c r="B302" s="68"/>
      <c r="C302" s="68"/>
    </row>
    <row r="303" spans="2:3" x14ac:dyDescent="0.3">
      <c r="B303" s="68"/>
      <c r="C303" s="68"/>
    </row>
    <row r="304" spans="2:3" x14ac:dyDescent="0.3">
      <c r="B304" s="68"/>
      <c r="C304" s="68"/>
    </row>
    <row r="305" spans="2:3" x14ac:dyDescent="0.3">
      <c r="B305" s="68"/>
      <c r="C305" s="68"/>
    </row>
    <row r="306" spans="2:3" x14ac:dyDescent="0.3">
      <c r="B306" s="68"/>
      <c r="C306" s="68"/>
    </row>
    <row r="307" spans="2:3" x14ac:dyDescent="0.3">
      <c r="B307" s="68"/>
      <c r="C307" s="68"/>
    </row>
    <row r="308" spans="2:3" x14ac:dyDescent="0.3">
      <c r="B308" s="68"/>
      <c r="C308" s="68"/>
    </row>
    <row r="309" spans="2:3" x14ac:dyDescent="0.3">
      <c r="B309" s="68"/>
      <c r="C309" s="68"/>
    </row>
    <row r="310" spans="2:3" x14ac:dyDescent="0.3">
      <c r="B310" s="68"/>
      <c r="C310" s="68"/>
    </row>
    <row r="311" spans="2:3" x14ac:dyDescent="0.3">
      <c r="B311" s="68"/>
      <c r="C311" s="68"/>
    </row>
    <row r="312" spans="2:3" x14ac:dyDescent="0.3">
      <c r="B312" s="68"/>
      <c r="C312" s="68"/>
    </row>
    <row r="313" spans="2:3" x14ac:dyDescent="0.3">
      <c r="B313" s="68"/>
      <c r="C313" s="68"/>
    </row>
    <row r="314" spans="2:3" x14ac:dyDescent="0.3">
      <c r="B314" s="68"/>
      <c r="C314" s="68"/>
    </row>
    <row r="315" spans="2:3" x14ac:dyDescent="0.3">
      <c r="B315" s="68"/>
      <c r="C315" s="68"/>
    </row>
    <row r="316" spans="2:3" x14ac:dyDescent="0.3">
      <c r="B316" s="68"/>
      <c r="C316" s="68"/>
    </row>
    <row r="317" spans="2:3" x14ac:dyDescent="0.3">
      <c r="B317" s="68"/>
      <c r="C317" s="68"/>
    </row>
    <row r="318" spans="2:3" x14ac:dyDescent="0.3">
      <c r="B318" s="68"/>
      <c r="C318" s="68"/>
    </row>
    <row r="319" spans="2:3" x14ac:dyDescent="0.3">
      <c r="B319" s="68"/>
      <c r="C319" s="68"/>
    </row>
    <row r="320" spans="2:3" x14ac:dyDescent="0.3">
      <c r="B320" s="68"/>
      <c r="C320" s="68"/>
    </row>
    <row r="321" spans="2:3" x14ac:dyDescent="0.3">
      <c r="B321" s="68"/>
      <c r="C321" s="68"/>
    </row>
    <row r="322" spans="2:3" x14ac:dyDescent="0.3">
      <c r="B322" s="68"/>
      <c r="C322" s="68"/>
    </row>
    <row r="323" spans="2:3" x14ac:dyDescent="0.3">
      <c r="B323" s="68"/>
      <c r="C323" s="68"/>
    </row>
    <row r="324" spans="2:3" x14ac:dyDescent="0.3">
      <c r="B324" s="68"/>
      <c r="C324" s="68"/>
    </row>
    <row r="325" spans="2:3" x14ac:dyDescent="0.3">
      <c r="B325" s="68"/>
      <c r="C325" s="68"/>
    </row>
    <row r="326" spans="2:3" x14ac:dyDescent="0.3">
      <c r="B326" s="68"/>
      <c r="C326" s="68"/>
    </row>
    <row r="327" spans="2:3" x14ac:dyDescent="0.3">
      <c r="B327" s="68"/>
      <c r="C327" s="68"/>
    </row>
    <row r="328" spans="2:3" x14ac:dyDescent="0.3">
      <c r="B328" s="68"/>
      <c r="C328" s="68"/>
    </row>
    <row r="329" spans="2:3" x14ac:dyDescent="0.3">
      <c r="B329" s="68"/>
      <c r="C329" s="68"/>
    </row>
    <row r="330" spans="2:3" x14ac:dyDescent="0.3">
      <c r="B330" s="68"/>
      <c r="C330" s="68"/>
    </row>
    <row r="331" spans="2:3" x14ac:dyDescent="0.3">
      <c r="B331" s="68"/>
      <c r="C331" s="68"/>
    </row>
    <row r="332" spans="2:3" x14ac:dyDescent="0.3">
      <c r="B332" s="68"/>
      <c r="C332" s="68"/>
    </row>
    <row r="333" spans="2:3" x14ac:dyDescent="0.3">
      <c r="B333" s="68"/>
      <c r="C333" s="68"/>
    </row>
    <row r="334" spans="2:3" x14ac:dyDescent="0.3">
      <c r="B334" s="68"/>
      <c r="C334" s="68"/>
    </row>
    <row r="335" spans="2:3" x14ac:dyDescent="0.3">
      <c r="B335" s="68"/>
      <c r="C335" s="68"/>
    </row>
    <row r="336" spans="2:3" x14ac:dyDescent="0.3">
      <c r="B336" s="68"/>
      <c r="C336" s="68"/>
    </row>
    <row r="337" spans="2:3" x14ac:dyDescent="0.3">
      <c r="B337" s="68"/>
      <c r="C337" s="68"/>
    </row>
    <row r="338" spans="2:3" x14ac:dyDescent="0.3">
      <c r="B338" s="68"/>
      <c r="C338" s="68"/>
    </row>
    <row r="339" spans="2:3" x14ac:dyDescent="0.3">
      <c r="B339" s="68"/>
      <c r="C339" s="68"/>
    </row>
    <row r="340" spans="2:3" x14ac:dyDescent="0.3">
      <c r="B340" s="68"/>
      <c r="C340" s="68"/>
    </row>
    <row r="341" spans="2:3" x14ac:dyDescent="0.3">
      <c r="B341" s="68"/>
      <c r="C341" s="68"/>
    </row>
    <row r="342" spans="2:3" x14ac:dyDescent="0.3">
      <c r="B342" s="68"/>
      <c r="C342" s="68"/>
    </row>
    <row r="343" spans="2:3" x14ac:dyDescent="0.3">
      <c r="B343" s="68"/>
      <c r="C343" s="68"/>
    </row>
    <row r="344" spans="2:3" x14ac:dyDescent="0.3">
      <c r="B344" s="68"/>
      <c r="C344" s="68"/>
    </row>
    <row r="345" spans="2:3" x14ac:dyDescent="0.3">
      <c r="B345" s="68"/>
      <c r="C345" s="68"/>
    </row>
    <row r="346" spans="2:3" x14ac:dyDescent="0.3">
      <c r="B346" s="68"/>
      <c r="C346" s="68"/>
    </row>
    <row r="347" spans="2:3" x14ac:dyDescent="0.3">
      <c r="B347" s="68"/>
      <c r="C347" s="68"/>
    </row>
    <row r="348" spans="2:3" x14ac:dyDescent="0.3">
      <c r="B348" s="68"/>
      <c r="C348" s="68"/>
    </row>
    <row r="349" spans="2:3" x14ac:dyDescent="0.3">
      <c r="B349" s="68"/>
      <c r="C349" s="68"/>
    </row>
    <row r="350" spans="2:3" x14ac:dyDescent="0.3">
      <c r="B350" s="68"/>
      <c r="C350" s="68"/>
    </row>
    <row r="351" spans="2:3" x14ac:dyDescent="0.3">
      <c r="B351" s="68"/>
      <c r="C351" s="68"/>
    </row>
    <row r="352" spans="2:3" x14ac:dyDescent="0.3">
      <c r="B352" s="68"/>
      <c r="C352" s="68"/>
    </row>
    <row r="353" spans="2:3" x14ac:dyDescent="0.3">
      <c r="B353" s="68"/>
      <c r="C353" s="68"/>
    </row>
    <row r="354" spans="2:3" x14ac:dyDescent="0.3">
      <c r="B354" s="68"/>
      <c r="C354" s="68"/>
    </row>
    <row r="355" spans="2:3" x14ac:dyDescent="0.3">
      <c r="B355" s="68"/>
      <c r="C355" s="68"/>
    </row>
    <row r="356" spans="2:3" x14ac:dyDescent="0.3">
      <c r="B356" s="68"/>
      <c r="C356" s="68"/>
    </row>
    <row r="357" spans="2:3" x14ac:dyDescent="0.3">
      <c r="B357" s="68"/>
      <c r="C357" s="68"/>
    </row>
    <row r="358" spans="2:3" x14ac:dyDescent="0.3">
      <c r="B358" s="68"/>
      <c r="C358" s="68"/>
    </row>
    <row r="359" spans="2:3" x14ac:dyDescent="0.3">
      <c r="B359" s="68"/>
      <c r="C359" s="68"/>
    </row>
    <row r="360" spans="2:3" x14ac:dyDescent="0.3">
      <c r="B360" s="68"/>
      <c r="C360" s="68"/>
    </row>
    <row r="361" spans="2:3" x14ac:dyDescent="0.3">
      <c r="B361" s="68"/>
      <c r="C361" s="68"/>
    </row>
    <row r="362" spans="2:3" x14ac:dyDescent="0.3">
      <c r="B362" s="68"/>
      <c r="C362" s="68"/>
    </row>
    <row r="363" spans="2:3" x14ac:dyDescent="0.3">
      <c r="B363" s="68"/>
      <c r="C363" s="68"/>
    </row>
    <row r="364" spans="2:3" x14ac:dyDescent="0.3">
      <c r="B364" s="68"/>
      <c r="C364" s="68"/>
    </row>
    <row r="365" spans="2:3" x14ac:dyDescent="0.3">
      <c r="B365" s="68"/>
      <c r="C365" s="68"/>
    </row>
    <row r="366" spans="2:3" x14ac:dyDescent="0.3">
      <c r="B366" s="68"/>
      <c r="C366" s="68"/>
    </row>
    <row r="367" spans="2:3" x14ac:dyDescent="0.3">
      <c r="B367" s="68"/>
      <c r="C367" s="68"/>
    </row>
    <row r="368" spans="2:3" x14ac:dyDescent="0.3">
      <c r="B368" s="68"/>
      <c r="C368" s="68"/>
    </row>
    <row r="369" spans="2:3" x14ac:dyDescent="0.3">
      <c r="B369" s="68"/>
      <c r="C369" s="68"/>
    </row>
    <row r="370" spans="2:3" x14ac:dyDescent="0.3">
      <c r="B370" s="68"/>
      <c r="C370" s="68"/>
    </row>
    <row r="371" spans="2:3" x14ac:dyDescent="0.3">
      <c r="B371" s="68"/>
      <c r="C371" s="68"/>
    </row>
    <row r="372" spans="2:3" x14ac:dyDescent="0.3">
      <c r="B372" s="68"/>
      <c r="C372" s="68"/>
    </row>
    <row r="373" spans="2:3" x14ac:dyDescent="0.3">
      <c r="B373" s="68"/>
      <c r="C373" s="68"/>
    </row>
    <row r="374" spans="2:3" x14ac:dyDescent="0.3">
      <c r="B374" s="68"/>
      <c r="C374" s="68"/>
    </row>
    <row r="375" spans="2:3" x14ac:dyDescent="0.3">
      <c r="B375" s="68"/>
      <c r="C375" s="68"/>
    </row>
    <row r="376" spans="2:3" x14ac:dyDescent="0.3">
      <c r="B376" s="68"/>
      <c r="C376" s="68"/>
    </row>
    <row r="377" spans="2:3" x14ac:dyDescent="0.3">
      <c r="B377" s="68"/>
      <c r="C377" s="68"/>
    </row>
    <row r="378" spans="2:3" x14ac:dyDescent="0.3">
      <c r="B378" s="68"/>
      <c r="C378" s="68"/>
    </row>
    <row r="379" spans="2:3" x14ac:dyDescent="0.3">
      <c r="B379" s="68"/>
      <c r="C379" s="68"/>
    </row>
    <row r="380" spans="2:3" x14ac:dyDescent="0.3">
      <c r="B380" s="68"/>
      <c r="C380" s="68"/>
    </row>
    <row r="381" spans="2:3" x14ac:dyDescent="0.3">
      <c r="B381" s="68"/>
      <c r="C381" s="68"/>
    </row>
    <row r="382" spans="2:3" x14ac:dyDescent="0.3">
      <c r="B382" s="68"/>
      <c r="C382" s="68"/>
    </row>
    <row r="383" spans="2:3" x14ac:dyDescent="0.3">
      <c r="B383" s="68"/>
      <c r="C383" s="68"/>
    </row>
    <row r="384" spans="2:3" x14ac:dyDescent="0.3">
      <c r="B384" s="68"/>
      <c r="C384" s="68"/>
    </row>
    <row r="385" spans="2:3" x14ac:dyDescent="0.3">
      <c r="B385" s="68"/>
      <c r="C385" s="68"/>
    </row>
    <row r="386" spans="2:3" x14ac:dyDescent="0.3">
      <c r="B386" s="68"/>
      <c r="C386" s="68"/>
    </row>
    <row r="387" spans="2:3" x14ac:dyDescent="0.3">
      <c r="B387" s="68"/>
      <c r="C387" s="68"/>
    </row>
    <row r="388" spans="2:3" x14ac:dyDescent="0.3">
      <c r="B388" s="68"/>
      <c r="C388" s="68"/>
    </row>
    <row r="389" spans="2:3" x14ac:dyDescent="0.3">
      <c r="B389" s="68"/>
      <c r="C389" s="68"/>
    </row>
    <row r="390" spans="2:3" x14ac:dyDescent="0.3">
      <c r="B390" s="68"/>
      <c r="C390" s="68"/>
    </row>
    <row r="391" spans="2:3" x14ac:dyDescent="0.3">
      <c r="B391" s="68"/>
      <c r="C391" s="68"/>
    </row>
    <row r="392" spans="2:3" x14ac:dyDescent="0.3">
      <c r="B392" s="68"/>
      <c r="C392" s="68"/>
    </row>
    <row r="393" spans="2:3" x14ac:dyDescent="0.3">
      <c r="B393" s="68"/>
      <c r="C393" s="68"/>
    </row>
    <row r="394" spans="2:3" x14ac:dyDescent="0.3">
      <c r="B394" s="68"/>
      <c r="C394" s="68"/>
    </row>
    <row r="395" spans="2:3" x14ac:dyDescent="0.3">
      <c r="B395" s="68"/>
      <c r="C395" s="68"/>
    </row>
    <row r="396" spans="2:3" x14ac:dyDescent="0.3">
      <c r="B396" s="68"/>
      <c r="C396" s="68"/>
    </row>
    <row r="397" spans="2:3" x14ac:dyDescent="0.3">
      <c r="B397" s="68"/>
      <c r="C397" s="68"/>
    </row>
    <row r="398" spans="2:3" x14ac:dyDescent="0.3">
      <c r="B398" s="68"/>
      <c r="C398" s="68"/>
    </row>
    <row r="399" spans="2:3" x14ac:dyDescent="0.3">
      <c r="B399" s="68"/>
      <c r="C399" s="68"/>
    </row>
    <row r="400" spans="2:3" x14ac:dyDescent="0.3">
      <c r="B400" s="68"/>
      <c r="C400" s="68"/>
    </row>
    <row r="401" spans="2:3" x14ac:dyDescent="0.3">
      <c r="B401" s="68"/>
      <c r="C401" s="68"/>
    </row>
    <row r="402" spans="2:3" x14ac:dyDescent="0.3">
      <c r="B402" s="68"/>
      <c r="C402" s="68"/>
    </row>
    <row r="403" spans="2:3" x14ac:dyDescent="0.3">
      <c r="B403" s="68"/>
      <c r="C403" s="68"/>
    </row>
    <row r="404" spans="2:3" x14ac:dyDescent="0.3">
      <c r="B404" s="68"/>
      <c r="C404" s="68"/>
    </row>
    <row r="405" spans="2:3" x14ac:dyDescent="0.3">
      <c r="B405" s="68"/>
      <c r="C405" s="68"/>
    </row>
    <row r="406" spans="2:3" x14ac:dyDescent="0.3">
      <c r="B406" s="68"/>
      <c r="C406" s="68"/>
    </row>
    <row r="407" spans="2:3" x14ac:dyDescent="0.3">
      <c r="B407" s="68"/>
      <c r="C407" s="68"/>
    </row>
    <row r="408" spans="2:3" x14ac:dyDescent="0.3">
      <c r="B408" s="68"/>
      <c r="C408" s="68"/>
    </row>
    <row r="409" spans="2:3" x14ac:dyDescent="0.3">
      <c r="B409" s="68"/>
      <c r="C409" s="68"/>
    </row>
    <row r="410" spans="2:3" x14ac:dyDescent="0.3">
      <c r="B410" s="68"/>
      <c r="C410" s="68"/>
    </row>
    <row r="411" spans="2:3" x14ac:dyDescent="0.3">
      <c r="B411" s="68"/>
      <c r="C411" s="68"/>
    </row>
    <row r="412" spans="2:3" x14ac:dyDescent="0.3">
      <c r="B412" s="68"/>
      <c r="C412" s="68"/>
    </row>
    <row r="413" spans="2:3" x14ac:dyDescent="0.3">
      <c r="B413" s="68"/>
      <c r="C413" s="68"/>
    </row>
    <row r="414" spans="2:3" x14ac:dyDescent="0.3">
      <c r="B414" s="68"/>
      <c r="C414" s="68"/>
    </row>
    <row r="415" spans="2:3" x14ac:dyDescent="0.3">
      <c r="B415" s="68"/>
      <c r="C415" s="68"/>
    </row>
    <row r="416" spans="2:3" x14ac:dyDescent="0.3">
      <c r="B416" s="68"/>
      <c r="C416" s="68"/>
    </row>
    <row r="417" spans="2:3" x14ac:dyDescent="0.3">
      <c r="B417" s="68"/>
      <c r="C417" s="68"/>
    </row>
    <row r="418" spans="2:3" x14ac:dyDescent="0.3">
      <c r="B418" s="68"/>
      <c r="C418" s="68"/>
    </row>
    <row r="419" spans="2:3" x14ac:dyDescent="0.3">
      <c r="B419" s="68"/>
      <c r="C419" s="68"/>
    </row>
    <row r="420" spans="2:3" x14ac:dyDescent="0.3">
      <c r="B420" s="68"/>
      <c r="C420" s="68"/>
    </row>
    <row r="421" spans="2:3" x14ac:dyDescent="0.3">
      <c r="B421" s="68"/>
      <c r="C421" s="68"/>
    </row>
    <row r="422" spans="2:3" x14ac:dyDescent="0.3">
      <c r="B422" s="68"/>
      <c r="C422" s="68"/>
    </row>
    <row r="423" spans="2:3" x14ac:dyDescent="0.3">
      <c r="B423" s="68"/>
      <c r="C423" s="68"/>
    </row>
    <row r="424" spans="2:3" x14ac:dyDescent="0.3">
      <c r="B424" s="68"/>
      <c r="C424" s="68"/>
    </row>
    <row r="425" spans="2:3" x14ac:dyDescent="0.3">
      <c r="B425" s="68"/>
      <c r="C425" s="68"/>
    </row>
    <row r="426" spans="2:3" x14ac:dyDescent="0.3">
      <c r="B426" s="68"/>
      <c r="C426" s="68"/>
    </row>
    <row r="427" spans="2:3" x14ac:dyDescent="0.3">
      <c r="B427" s="68"/>
      <c r="C427" s="68"/>
    </row>
    <row r="428" spans="2:3" x14ac:dyDescent="0.3">
      <c r="B428" s="68"/>
      <c r="C428" s="68"/>
    </row>
    <row r="429" spans="2:3" x14ac:dyDescent="0.3">
      <c r="B429" s="68"/>
      <c r="C429" s="68"/>
    </row>
    <row r="430" spans="2:3" x14ac:dyDescent="0.3">
      <c r="B430" s="68"/>
      <c r="C430" s="68"/>
    </row>
    <row r="431" spans="2:3" x14ac:dyDescent="0.3">
      <c r="B431" s="68"/>
      <c r="C431" s="68"/>
    </row>
    <row r="432" spans="2:3" x14ac:dyDescent="0.3">
      <c r="B432" s="68"/>
      <c r="C432" s="68"/>
    </row>
    <row r="433" spans="2:3" x14ac:dyDescent="0.3">
      <c r="B433" s="68"/>
      <c r="C433" s="68"/>
    </row>
    <row r="434" spans="2:3" x14ac:dyDescent="0.3">
      <c r="B434" s="68"/>
      <c r="C434" s="68"/>
    </row>
    <row r="435" spans="2:3" x14ac:dyDescent="0.3">
      <c r="B435" s="68"/>
      <c r="C435" s="68"/>
    </row>
    <row r="436" spans="2:3" x14ac:dyDescent="0.3">
      <c r="B436" s="68"/>
      <c r="C436" s="68"/>
    </row>
    <row r="437" spans="2:3" x14ac:dyDescent="0.3">
      <c r="B437" s="68"/>
      <c r="C437" s="68"/>
    </row>
    <row r="438" spans="2:3" x14ac:dyDescent="0.3">
      <c r="B438" s="68"/>
      <c r="C438" s="68"/>
    </row>
    <row r="439" spans="2:3" x14ac:dyDescent="0.3">
      <c r="B439" s="68"/>
      <c r="C439" s="68"/>
    </row>
    <row r="440" spans="2:3" x14ac:dyDescent="0.3">
      <c r="B440" s="68"/>
      <c r="C440" s="68"/>
    </row>
    <row r="441" spans="2:3" x14ac:dyDescent="0.3">
      <c r="B441" s="68"/>
      <c r="C441" s="68"/>
    </row>
    <row r="442" spans="2:3" x14ac:dyDescent="0.3">
      <c r="B442" s="68"/>
      <c r="C442" s="68"/>
    </row>
    <row r="443" spans="2:3" x14ac:dyDescent="0.3">
      <c r="B443" s="68"/>
      <c r="C443" s="68"/>
    </row>
    <row r="444" spans="2:3" x14ac:dyDescent="0.3">
      <c r="B444" s="68"/>
      <c r="C444" s="68"/>
    </row>
    <row r="445" spans="2:3" x14ac:dyDescent="0.3">
      <c r="B445" s="68"/>
      <c r="C445" s="68"/>
    </row>
    <row r="446" spans="2:3" x14ac:dyDescent="0.3">
      <c r="B446" s="68"/>
      <c r="C446" s="68"/>
    </row>
    <row r="447" spans="2:3" x14ac:dyDescent="0.3">
      <c r="B447" s="68"/>
      <c r="C447" s="68"/>
    </row>
    <row r="448" spans="2:3" x14ac:dyDescent="0.3">
      <c r="B448" s="68"/>
      <c r="C448" s="68"/>
    </row>
    <row r="449" spans="2:3" x14ac:dyDescent="0.3">
      <c r="B449" s="68"/>
      <c r="C449" s="68"/>
    </row>
    <row r="450" spans="2:3" x14ac:dyDescent="0.3">
      <c r="B450" s="68"/>
      <c r="C450" s="68"/>
    </row>
    <row r="451" spans="2:3" x14ac:dyDescent="0.3">
      <c r="B451" s="68"/>
      <c r="C451" s="68"/>
    </row>
    <row r="452" spans="2:3" x14ac:dyDescent="0.3">
      <c r="B452" s="68"/>
      <c r="C452" s="68"/>
    </row>
    <row r="453" spans="2:3" x14ac:dyDescent="0.3">
      <c r="B453" s="68"/>
      <c r="C453" s="68"/>
    </row>
    <row r="454" spans="2:3" x14ac:dyDescent="0.3">
      <c r="B454" s="68"/>
      <c r="C454" s="68"/>
    </row>
    <row r="455" spans="2:3" x14ac:dyDescent="0.3">
      <c r="B455" s="68"/>
      <c r="C455" s="68"/>
    </row>
    <row r="456" spans="2:3" x14ac:dyDescent="0.3">
      <c r="B456" s="68"/>
      <c r="C456" s="68"/>
    </row>
    <row r="457" spans="2:3" x14ac:dyDescent="0.3">
      <c r="B457" s="68"/>
      <c r="C457" s="68"/>
    </row>
    <row r="458" spans="2:3" x14ac:dyDescent="0.3">
      <c r="B458" s="68"/>
      <c r="C458" s="68"/>
    </row>
    <row r="459" spans="2:3" x14ac:dyDescent="0.3">
      <c r="B459" s="68"/>
      <c r="C459" s="68"/>
    </row>
    <row r="460" spans="2:3" x14ac:dyDescent="0.3">
      <c r="B460" s="68"/>
      <c r="C460" s="68"/>
    </row>
    <row r="461" spans="2:3" x14ac:dyDescent="0.3">
      <c r="B461" s="68"/>
      <c r="C461" s="68"/>
    </row>
    <row r="462" spans="2:3" x14ac:dyDescent="0.3">
      <c r="B462" s="68"/>
      <c r="C462" s="68"/>
    </row>
    <row r="463" spans="2:3" x14ac:dyDescent="0.3">
      <c r="B463" s="68"/>
      <c r="C463" s="68"/>
    </row>
    <row r="464" spans="2:3" x14ac:dyDescent="0.3">
      <c r="B464" s="68"/>
      <c r="C464" s="68"/>
    </row>
    <row r="465" spans="2:3" x14ac:dyDescent="0.3">
      <c r="B465" s="68"/>
      <c r="C465" s="68"/>
    </row>
    <row r="466" spans="2:3" x14ac:dyDescent="0.3">
      <c r="B466" s="68"/>
      <c r="C466" s="68"/>
    </row>
    <row r="467" spans="2:3" x14ac:dyDescent="0.3">
      <c r="B467" s="68"/>
      <c r="C467" s="68"/>
    </row>
    <row r="468" spans="2:3" x14ac:dyDescent="0.3">
      <c r="B468" s="68"/>
      <c r="C468" s="68"/>
    </row>
    <row r="469" spans="2:3" x14ac:dyDescent="0.3">
      <c r="B469" s="68"/>
      <c r="C469" s="68"/>
    </row>
    <row r="470" spans="2:3" x14ac:dyDescent="0.3">
      <c r="B470" s="68"/>
      <c r="C470" s="68"/>
    </row>
    <row r="471" spans="2:3" x14ac:dyDescent="0.3">
      <c r="B471" s="68"/>
      <c r="C471" s="68"/>
    </row>
    <row r="472" spans="2:3" x14ac:dyDescent="0.3">
      <c r="B472" s="68"/>
      <c r="C472" s="68"/>
    </row>
    <row r="473" spans="2:3" x14ac:dyDescent="0.3">
      <c r="B473" s="68"/>
      <c r="C473" s="68"/>
    </row>
    <row r="474" spans="2:3" x14ac:dyDescent="0.3">
      <c r="B474" s="68"/>
      <c r="C474" s="68"/>
    </row>
    <row r="475" spans="2:3" x14ac:dyDescent="0.3">
      <c r="B475" s="68"/>
      <c r="C475" s="68"/>
    </row>
    <row r="476" spans="2:3" x14ac:dyDescent="0.3">
      <c r="B476" s="68"/>
      <c r="C476" s="68"/>
    </row>
    <row r="477" spans="2:3" x14ac:dyDescent="0.3">
      <c r="B477" s="68"/>
      <c r="C477" s="68"/>
    </row>
    <row r="478" spans="2:3" x14ac:dyDescent="0.3">
      <c r="B478" s="68"/>
      <c r="C478" s="68"/>
    </row>
    <row r="479" spans="2:3" x14ac:dyDescent="0.3">
      <c r="B479" s="68"/>
      <c r="C479" s="68"/>
    </row>
    <row r="480" spans="2:3" x14ac:dyDescent="0.3">
      <c r="B480" s="68"/>
      <c r="C480" s="68"/>
    </row>
    <row r="481" spans="2:3" x14ac:dyDescent="0.3">
      <c r="B481" s="68"/>
      <c r="C481" s="68"/>
    </row>
    <row r="482" spans="2:3" x14ac:dyDescent="0.3">
      <c r="B482" s="68"/>
      <c r="C482" s="68"/>
    </row>
    <row r="483" spans="2:3" x14ac:dyDescent="0.3">
      <c r="B483" s="68"/>
      <c r="C483" s="68"/>
    </row>
    <row r="484" spans="2:3" x14ac:dyDescent="0.3">
      <c r="B484" s="68"/>
      <c r="C484" s="68"/>
    </row>
    <row r="485" spans="2:3" x14ac:dyDescent="0.3">
      <c r="B485" s="68"/>
      <c r="C485" s="68"/>
    </row>
    <row r="486" spans="2:3" x14ac:dyDescent="0.3">
      <c r="B486" s="68"/>
      <c r="C486" s="68"/>
    </row>
    <row r="487" spans="2:3" x14ac:dyDescent="0.3">
      <c r="B487" s="68"/>
      <c r="C487" s="68"/>
    </row>
    <row r="488" spans="2:3" x14ac:dyDescent="0.3">
      <c r="B488" s="68"/>
      <c r="C488" s="68"/>
    </row>
    <row r="489" spans="2:3" x14ac:dyDescent="0.3">
      <c r="B489" s="68"/>
      <c r="C489" s="68"/>
    </row>
    <row r="490" spans="2:3" x14ac:dyDescent="0.3">
      <c r="B490" s="68"/>
      <c r="C490" s="68"/>
    </row>
    <row r="491" spans="2:3" x14ac:dyDescent="0.3">
      <c r="B491" s="68"/>
      <c r="C491" s="68"/>
    </row>
    <row r="492" spans="2:3" x14ac:dyDescent="0.3">
      <c r="B492" s="68"/>
      <c r="C492" s="68"/>
    </row>
    <row r="493" spans="2:3" x14ac:dyDescent="0.3">
      <c r="B493" s="68"/>
      <c r="C493" s="68"/>
    </row>
    <row r="494" spans="2:3" x14ac:dyDescent="0.3">
      <c r="B494" s="68"/>
      <c r="C494" s="68"/>
    </row>
    <row r="495" spans="2:3" x14ac:dyDescent="0.3">
      <c r="B495" s="68"/>
      <c r="C495" s="68"/>
    </row>
    <row r="496" spans="2:3" x14ac:dyDescent="0.3">
      <c r="B496" s="68"/>
      <c r="C496" s="68"/>
    </row>
    <row r="497" spans="2:3" x14ac:dyDescent="0.3">
      <c r="B497" s="68"/>
      <c r="C497" s="68"/>
    </row>
    <row r="498" spans="2:3" x14ac:dyDescent="0.3">
      <c r="B498" s="68"/>
      <c r="C498" s="68"/>
    </row>
    <row r="499" spans="2:3" x14ac:dyDescent="0.3">
      <c r="B499" s="68"/>
      <c r="C499" s="68"/>
    </row>
    <row r="500" spans="2:3" x14ac:dyDescent="0.3">
      <c r="B500" s="68"/>
      <c r="C500" s="68"/>
    </row>
    <row r="501" spans="2:3" x14ac:dyDescent="0.3">
      <c r="B501" s="68"/>
      <c r="C501" s="68"/>
    </row>
    <row r="502" spans="2:3" x14ac:dyDescent="0.3">
      <c r="B502" s="68"/>
      <c r="C502" s="68"/>
    </row>
    <row r="503" spans="2:3" x14ac:dyDescent="0.3">
      <c r="B503" s="68"/>
      <c r="C503" s="68"/>
    </row>
    <row r="504" spans="2:3" x14ac:dyDescent="0.3">
      <c r="B504" s="68"/>
      <c r="C504" s="68"/>
    </row>
    <row r="505" spans="2:3" x14ac:dyDescent="0.3">
      <c r="B505" s="68"/>
      <c r="C505" s="68"/>
    </row>
    <row r="506" spans="2:3" x14ac:dyDescent="0.3">
      <c r="B506" s="68"/>
      <c r="C506" s="68"/>
    </row>
    <row r="507" spans="2:3" x14ac:dyDescent="0.3">
      <c r="B507" s="68"/>
      <c r="C507" s="68"/>
    </row>
    <row r="508" spans="2:3" x14ac:dyDescent="0.3">
      <c r="B508" s="68"/>
      <c r="C508" s="68"/>
    </row>
    <row r="509" spans="2:3" x14ac:dyDescent="0.3">
      <c r="B509" s="68"/>
      <c r="C509" s="68"/>
    </row>
    <row r="510" spans="2:3" x14ac:dyDescent="0.3">
      <c r="B510" s="68"/>
      <c r="C510" s="68"/>
    </row>
    <row r="511" spans="2:3" x14ac:dyDescent="0.3">
      <c r="B511" s="68"/>
      <c r="C511" s="68"/>
    </row>
    <row r="512" spans="2:3" x14ac:dyDescent="0.3">
      <c r="B512" s="68"/>
      <c r="C512" s="68"/>
    </row>
    <row r="513" spans="2:3" x14ac:dyDescent="0.3">
      <c r="B513" s="68"/>
      <c r="C513" s="68"/>
    </row>
    <row r="514" spans="2:3" x14ac:dyDescent="0.3">
      <c r="B514" s="68"/>
      <c r="C514" s="68"/>
    </row>
    <row r="515" spans="2:3" x14ac:dyDescent="0.3">
      <c r="B515" s="68"/>
      <c r="C515" s="68"/>
    </row>
    <row r="516" spans="2:3" x14ac:dyDescent="0.3">
      <c r="B516" s="68"/>
      <c r="C516" s="68"/>
    </row>
    <row r="517" spans="2:3" x14ac:dyDescent="0.3">
      <c r="B517" s="68"/>
      <c r="C517" s="68"/>
    </row>
    <row r="518" spans="2:3" x14ac:dyDescent="0.3">
      <c r="B518" s="68"/>
      <c r="C518" s="68"/>
    </row>
    <row r="519" spans="2:3" x14ac:dyDescent="0.3">
      <c r="B519" s="68"/>
      <c r="C519" s="68"/>
    </row>
    <row r="520" spans="2:3" x14ac:dyDescent="0.3">
      <c r="B520" s="68"/>
      <c r="C520" s="68"/>
    </row>
    <row r="521" spans="2:3" x14ac:dyDescent="0.3">
      <c r="B521" s="68"/>
      <c r="C521" s="68"/>
    </row>
    <row r="522" spans="2:3" x14ac:dyDescent="0.3">
      <c r="B522" s="68"/>
      <c r="C522" s="68"/>
    </row>
    <row r="523" spans="2:3" x14ac:dyDescent="0.3">
      <c r="B523" s="68"/>
      <c r="C523" s="68"/>
    </row>
    <row r="524" spans="2:3" x14ac:dyDescent="0.3">
      <c r="B524" s="68"/>
      <c r="C524" s="68"/>
    </row>
    <row r="525" spans="2:3" x14ac:dyDescent="0.3">
      <c r="B525" s="68"/>
      <c r="C525" s="68"/>
    </row>
    <row r="526" spans="2:3" x14ac:dyDescent="0.3">
      <c r="B526" s="68"/>
      <c r="C526" s="68"/>
    </row>
    <row r="527" spans="2:3" x14ac:dyDescent="0.3">
      <c r="B527" s="68"/>
      <c r="C527" s="68"/>
    </row>
    <row r="528" spans="2:3" x14ac:dyDescent="0.3">
      <c r="B528" s="68"/>
      <c r="C528" s="68"/>
    </row>
    <row r="529" spans="2:3" x14ac:dyDescent="0.3">
      <c r="B529" s="68"/>
      <c r="C529" s="68"/>
    </row>
    <row r="530" spans="2:3" x14ac:dyDescent="0.3">
      <c r="B530" s="68"/>
      <c r="C530" s="68"/>
    </row>
    <row r="531" spans="2:3" x14ac:dyDescent="0.3">
      <c r="B531" s="68"/>
      <c r="C531" s="68"/>
    </row>
    <row r="532" spans="2:3" x14ac:dyDescent="0.3">
      <c r="B532" s="68"/>
      <c r="C532" s="68"/>
    </row>
    <row r="533" spans="2:3" x14ac:dyDescent="0.3">
      <c r="B533" s="68"/>
      <c r="C533" s="68"/>
    </row>
    <row r="534" spans="2:3" x14ac:dyDescent="0.3">
      <c r="B534" s="68"/>
      <c r="C534" s="68"/>
    </row>
    <row r="535" spans="2:3" x14ac:dyDescent="0.3">
      <c r="B535" s="68"/>
      <c r="C535" s="68"/>
    </row>
    <row r="536" spans="2:3" x14ac:dyDescent="0.3">
      <c r="B536" s="68"/>
      <c r="C536" s="68"/>
    </row>
    <row r="537" spans="2:3" x14ac:dyDescent="0.3">
      <c r="B537" s="68"/>
      <c r="C537" s="68"/>
    </row>
    <row r="538" spans="2:3" x14ac:dyDescent="0.3">
      <c r="B538" s="68"/>
      <c r="C538" s="68"/>
    </row>
    <row r="539" spans="2:3" x14ac:dyDescent="0.3">
      <c r="B539" s="68"/>
      <c r="C539" s="68"/>
    </row>
    <row r="540" spans="2:3" x14ac:dyDescent="0.3">
      <c r="B540" s="68"/>
      <c r="C540" s="68"/>
    </row>
    <row r="541" spans="2:3" x14ac:dyDescent="0.3">
      <c r="B541" s="68"/>
      <c r="C541" s="68"/>
    </row>
    <row r="542" spans="2:3" x14ac:dyDescent="0.3">
      <c r="B542" s="68"/>
      <c r="C542" s="68"/>
    </row>
    <row r="543" spans="2:3" x14ac:dyDescent="0.3">
      <c r="B543" s="68"/>
      <c r="C543" s="68"/>
    </row>
    <row r="544" spans="2:3" x14ac:dyDescent="0.3">
      <c r="B544" s="68"/>
      <c r="C544" s="68"/>
    </row>
    <row r="545" spans="2:3" x14ac:dyDescent="0.3">
      <c r="B545" s="68"/>
      <c r="C545" s="68"/>
    </row>
    <row r="546" spans="2:3" x14ac:dyDescent="0.3">
      <c r="B546" s="68"/>
      <c r="C546" s="68"/>
    </row>
    <row r="547" spans="2:3" x14ac:dyDescent="0.3">
      <c r="B547" s="68"/>
      <c r="C547" s="68"/>
    </row>
    <row r="548" spans="2:3" x14ac:dyDescent="0.3">
      <c r="B548" s="68"/>
      <c r="C548" s="68"/>
    </row>
    <row r="549" spans="2:3" x14ac:dyDescent="0.3">
      <c r="B549" s="68"/>
      <c r="C549" s="68"/>
    </row>
    <row r="550" spans="2:3" x14ac:dyDescent="0.3">
      <c r="B550" s="68"/>
      <c r="C550" s="68"/>
    </row>
    <row r="551" spans="2:3" x14ac:dyDescent="0.3">
      <c r="B551" s="68"/>
      <c r="C551" s="68"/>
    </row>
    <row r="552" spans="2:3" x14ac:dyDescent="0.3">
      <c r="B552" s="68"/>
      <c r="C552" s="68"/>
    </row>
    <row r="553" spans="2:3" x14ac:dyDescent="0.3">
      <c r="B553" s="68"/>
      <c r="C553" s="68"/>
    </row>
    <row r="554" spans="2:3" x14ac:dyDescent="0.3">
      <c r="B554" s="68"/>
      <c r="C554" s="68"/>
    </row>
    <row r="555" spans="2:3" x14ac:dyDescent="0.3">
      <c r="B555" s="68"/>
      <c r="C555" s="68"/>
    </row>
    <row r="556" spans="2:3" x14ac:dyDescent="0.3">
      <c r="B556" s="68"/>
      <c r="C556" s="68"/>
    </row>
    <row r="557" spans="2:3" x14ac:dyDescent="0.3">
      <c r="B557" s="68"/>
      <c r="C557" s="68"/>
    </row>
    <row r="558" spans="2:3" x14ac:dyDescent="0.3">
      <c r="B558" s="68"/>
      <c r="C558" s="68"/>
    </row>
    <row r="559" spans="2:3" x14ac:dyDescent="0.3">
      <c r="B559" s="68"/>
      <c r="C559" s="68"/>
    </row>
    <row r="560" spans="2:3" x14ac:dyDescent="0.3">
      <c r="B560" s="68"/>
      <c r="C560" s="68"/>
    </row>
    <row r="561" spans="2:3" x14ac:dyDescent="0.3">
      <c r="B561" s="68"/>
      <c r="C561" s="68"/>
    </row>
    <row r="562" spans="2:3" x14ac:dyDescent="0.3">
      <c r="B562" s="68"/>
      <c r="C562" s="68"/>
    </row>
    <row r="563" spans="2:3" x14ac:dyDescent="0.3">
      <c r="B563" s="68"/>
      <c r="C563" s="68"/>
    </row>
    <row r="564" spans="2:3" x14ac:dyDescent="0.3">
      <c r="B564" s="68"/>
      <c r="C564" s="68"/>
    </row>
    <row r="565" spans="2:3" x14ac:dyDescent="0.3">
      <c r="B565" s="68"/>
      <c r="C565" s="68"/>
    </row>
    <row r="566" spans="2:3" x14ac:dyDescent="0.3">
      <c r="B566" s="68"/>
      <c r="C566" s="68"/>
    </row>
    <row r="567" spans="2:3" x14ac:dyDescent="0.3">
      <c r="B567" s="68"/>
      <c r="C567" s="68"/>
    </row>
    <row r="568" spans="2:3" x14ac:dyDescent="0.3">
      <c r="B568" s="68"/>
      <c r="C568" s="68"/>
    </row>
    <row r="569" spans="2:3" x14ac:dyDescent="0.3">
      <c r="B569" s="68"/>
      <c r="C569" s="68"/>
    </row>
    <row r="570" spans="2:3" x14ac:dyDescent="0.3">
      <c r="B570" s="68"/>
      <c r="C570" s="68"/>
    </row>
    <row r="571" spans="2:3" x14ac:dyDescent="0.3">
      <c r="B571" s="68"/>
      <c r="C571" s="68"/>
    </row>
    <row r="572" spans="2:3" x14ac:dyDescent="0.3">
      <c r="B572" s="68"/>
      <c r="C572" s="68"/>
    </row>
    <row r="573" spans="2:3" x14ac:dyDescent="0.3">
      <c r="B573" s="68"/>
      <c r="C573" s="68"/>
    </row>
    <row r="574" spans="2:3" x14ac:dyDescent="0.3">
      <c r="B574" s="68"/>
      <c r="C574" s="68"/>
    </row>
    <row r="575" spans="2:3" x14ac:dyDescent="0.3">
      <c r="B575" s="68"/>
      <c r="C575" s="68"/>
    </row>
    <row r="576" spans="2:3" x14ac:dyDescent="0.3">
      <c r="B576" s="68"/>
      <c r="C576" s="68"/>
    </row>
    <row r="577" spans="2:3" x14ac:dyDescent="0.3">
      <c r="B577" s="68"/>
      <c r="C577" s="68"/>
    </row>
    <row r="578" spans="2:3" x14ac:dyDescent="0.3">
      <c r="B578" s="68"/>
      <c r="C578" s="68"/>
    </row>
    <row r="579" spans="2:3" x14ac:dyDescent="0.3">
      <c r="B579" s="68"/>
      <c r="C579" s="68"/>
    </row>
    <row r="580" spans="2:3" x14ac:dyDescent="0.3">
      <c r="B580" s="68"/>
      <c r="C580" s="68"/>
    </row>
    <row r="581" spans="2:3" x14ac:dyDescent="0.3">
      <c r="B581" s="68"/>
      <c r="C581" s="68"/>
    </row>
    <row r="582" spans="2:3" x14ac:dyDescent="0.3">
      <c r="B582" s="68"/>
      <c r="C582" s="68"/>
    </row>
    <row r="583" spans="2:3" x14ac:dyDescent="0.3">
      <c r="B583" s="68"/>
      <c r="C583" s="68"/>
    </row>
    <row r="584" spans="2:3" x14ac:dyDescent="0.3">
      <c r="B584" s="68"/>
      <c r="C584" s="68"/>
    </row>
    <row r="585" spans="2:3" x14ac:dyDescent="0.3">
      <c r="B585" s="68"/>
      <c r="C585" s="68"/>
    </row>
    <row r="586" spans="2:3" x14ac:dyDescent="0.3">
      <c r="B586" s="68"/>
      <c r="C586" s="68"/>
    </row>
    <row r="587" spans="2:3" x14ac:dyDescent="0.3">
      <c r="B587" s="68"/>
      <c r="C587" s="68"/>
    </row>
    <row r="588" spans="2:3" x14ac:dyDescent="0.3">
      <c r="B588" s="68"/>
      <c r="C588" s="68"/>
    </row>
    <row r="589" spans="2:3" x14ac:dyDescent="0.3">
      <c r="B589" s="68"/>
      <c r="C589" s="68"/>
    </row>
    <row r="590" spans="2:3" x14ac:dyDescent="0.3">
      <c r="B590" s="68"/>
      <c r="C590" s="68"/>
    </row>
    <row r="591" spans="2:3" x14ac:dyDescent="0.3">
      <c r="B591" s="68"/>
      <c r="C591" s="68"/>
    </row>
    <row r="592" spans="2:3" x14ac:dyDescent="0.3">
      <c r="B592" s="68"/>
      <c r="C592" s="68"/>
    </row>
    <row r="593" spans="2:3" x14ac:dyDescent="0.3">
      <c r="B593" s="68"/>
      <c r="C593" s="68"/>
    </row>
    <row r="594" spans="2:3" x14ac:dyDescent="0.3">
      <c r="B594" s="68"/>
      <c r="C594" s="68"/>
    </row>
    <row r="595" spans="2:3" x14ac:dyDescent="0.3">
      <c r="B595" s="68"/>
      <c r="C595" s="68"/>
    </row>
    <row r="596" spans="2:3" x14ac:dyDescent="0.3">
      <c r="B596" s="68"/>
      <c r="C596" s="68"/>
    </row>
    <row r="597" spans="2:3" x14ac:dyDescent="0.3">
      <c r="B597" s="68"/>
      <c r="C597" s="68"/>
    </row>
    <row r="598" spans="2:3" x14ac:dyDescent="0.3">
      <c r="B598" s="68"/>
      <c r="C598" s="68"/>
    </row>
    <row r="599" spans="2:3" x14ac:dyDescent="0.3">
      <c r="B599" s="68"/>
      <c r="C599" s="68"/>
    </row>
    <row r="600" spans="2:3" x14ac:dyDescent="0.3">
      <c r="B600" s="68"/>
      <c r="C600" s="68"/>
    </row>
    <row r="601" spans="2:3" x14ac:dyDescent="0.3">
      <c r="B601" s="68"/>
      <c r="C601" s="68"/>
    </row>
    <row r="602" spans="2:3" x14ac:dyDescent="0.3">
      <c r="B602" s="68"/>
      <c r="C602" s="68"/>
    </row>
    <row r="603" spans="2:3" x14ac:dyDescent="0.3">
      <c r="B603" s="68"/>
      <c r="C603" s="68"/>
    </row>
    <row r="604" spans="2:3" x14ac:dyDescent="0.3">
      <c r="B604" s="68"/>
      <c r="C604" s="68"/>
    </row>
    <row r="605" spans="2:3" x14ac:dyDescent="0.3">
      <c r="B605" s="68"/>
      <c r="C605" s="68"/>
    </row>
    <row r="606" spans="2:3" x14ac:dyDescent="0.3">
      <c r="B606" s="68"/>
      <c r="C606" s="68"/>
    </row>
    <row r="607" spans="2:3" x14ac:dyDescent="0.3">
      <c r="B607" s="68"/>
      <c r="C607" s="68"/>
    </row>
    <row r="608" spans="2:3" x14ac:dyDescent="0.3">
      <c r="B608" s="68"/>
      <c r="C608" s="68"/>
    </row>
    <row r="609" spans="2:3" x14ac:dyDescent="0.3">
      <c r="B609" s="68"/>
      <c r="C609" s="68"/>
    </row>
    <row r="610" spans="2:3" x14ac:dyDescent="0.3">
      <c r="B610" s="68"/>
      <c r="C610" s="68"/>
    </row>
    <row r="611" spans="2:3" x14ac:dyDescent="0.3">
      <c r="B611" s="68"/>
      <c r="C611" s="68"/>
    </row>
    <row r="612" spans="2:3" x14ac:dyDescent="0.3">
      <c r="B612" s="68"/>
      <c r="C612" s="68"/>
    </row>
    <row r="613" spans="2:3" x14ac:dyDescent="0.3">
      <c r="B613" s="68"/>
      <c r="C613" s="68"/>
    </row>
    <row r="614" spans="2:3" x14ac:dyDescent="0.3">
      <c r="B614" s="68"/>
      <c r="C614" s="68"/>
    </row>
    <row r="615" spans="2:3" x14ac:dyDescent="0.3">
      <c r="B615" s="68"/>
      <c r="C615" s="68"/>
    </row>
    <row r="616" spans="2:3" x14ac:dyDescent="0.3">
      <c r="B616" s="68"/>
      <c r="C616" s="68"/>
    </row>
    <row r="617" spans="2:3" x14ac:dyDescent="0.3">
      <c r="B617" s="68"/>
      <c r="C617" s="68"/>
    </row>
    <row r="618" spans="2:3" x14ac:dyDescent="0.3">
      <c r="B618" s="68"/>
      <c r="C618" s="68"/>
    </row>
    <row r="619" spans="2:3" x14ac:dyDescent="0.3">
      <c r="B619" s="68"/>
      <c r="C619" s="68"/>
    </row>
    <row r="620" spans="2:3" x14ac:dyDescent="0.3">
      <c r="B620" s="68"/>
      <c r="C620" s="68"/>
    </row>
    <row r="621" spans="2:3" x14ac:dyDescent="0.3">
      <c r="B621" s="68"/>
      <c r="C621" s="68"/>
    </row>
    <row r="622" spans="2:3" x14ac:dyDescent="0.3">
      <c r="B622" s="68"/>
      <c r="C622" s="68"/>
    </row>
    <row r="623" spans="2:3" x14ac:dyDescent="0.3">
      <c r="B623" s="68"/>
      <c r="C623" s="68"/>
    </row>
    <row r="624" spans="2:3" x14ac:dyDescent="0.3">
      <c r="B624" s="68"/>
      <c r="C624" s="68"/>
    </row>
    <row r="625" spans="2:3" x14ac:dyDescent="0.3">
      <c r="B625" s="68"/>
      <c r="C625" s="68"/>
    </row>
    <row r="626" spans="2:3" x14ac:dyDescent="0.3">
      <c r="B626" s="68"/>
      <c r="C626" s="68"/>
    </row>
    <row r="627" spans="2:3" x14ac:dyDescent="0.3">
      <c r="B627" s="68"/>
      <c r="C627" s="68"/>
    </row>
    <row r="628" spans="2:3" x14ac:dyDescent="0.3">
      <c r="B628" s="68"/>
      <c r="C628" s="68"/>
    </row>
    <row r="629" spans="2:3" x14ac:dyDescent="0.3">
      <c r="B629" s="68"/>
      <c r="C629" s="68"/>
    </row>
    <row r="630" spans="2:3" x14ac:dyDescent="0.3">
      <c r="B630" s="68"/>
      <c r="C630" s="68"/>
    </row>
    <row r="631" spans="2:3" x14ac:dyDescent="0.3">
      <c r="B631" s="68"/>
      <c r="C631" s="68"/>
    </row>
    <row r="632" spans="2:3" x14ac:dyDescent="0.3">
      <c r="B632" s="68"/>
      <c r="C632" s="68"/>
    </row>
    <row r="633" spans="2:3" x14ac:dyDescent="0.3">
      <c r="B633" s="68"/>
      <c r="C633" s="68"/>
    </row>
    <row r="634" spans="2:3" x14ac:dyDescent="0.3">
      <c r="B634" s="68"/>
      <c r="C634" s="68"/>
    </row>
    <row r="635" spans="2:3" x14ac:dyDescent="0.3">
      <c r="B635" s="68"/>
      <c r="C635" s="68"/>
    </row>
    <row r="636" spans="2:3" x14ac:dyDescent="0.3">
      <c r="B636" s="68"/>
      <c r="C636" s="68"/>
    </row>
    <row r="637" spans="2:3" x14ac:dyDescent="0.3">
      <c r="B637" s="68"/>
      <c r="C637" s="68"/>
    </row>
    <row r="638" spans="2:3" x14ac:dyDescent="0.3">
      <c r="B638" s="68"/>
      <c r="C638" s="68"/>
    </row>
    <row r="639" spans="2:3" x14ac:dyDescent="0.3">
      <c r="B639" s="68"/>
      <c r="C639" s="68"/>
    </row>
    <row r="640" spans="2:3" x14ac:dyDescent="0.3">
      <c r="B640" s="68"/>
      <c r="C640" s="68"/>
    </row>
    <row r="641" spans="2:3" x14ac:dyDescent="0.3">
      <c r="B641" s="68"/>
      <c r="C641" s="68"/>
    </row>
    <row r="642" spans="2:3" x14ac:dyDescent="0.3">
      <c r="B642" s="68"/>
      <c r="C642" s="68"/>
    </row>
    <row r="643" spans="2:3" x14ac:dyDescent="0.3">
      <c r="B643" s="68"/>
      <c r="C643" s="68"/>
    </row>
    <row r="644" spans="2:3" x14ac:dyDescent="0.3">
      <c r="B644" s="68"/>
      <c r="C644" s="68"/>
    </row>
    <row r="645" spans="2:3" x14ac:dyDescent="0.3">
      <c r="B645" s="68"/>
      <c r="C645" s="68"/>
    </row>
    <row r="646" spans="2:3" x14ac:dyDescent="0.3">
      <c r="B646" s="68"/>
      <c r="C646" s="68"/>
    </row>
    <row r="647" spans="2:3" x14ac:dyDescent="0.3">
      <c r="B647" s="68"/>
      <c r="C647" s="68"/>
    </row>
    <row r="648" spans="2:3" x14ac:dyDescent="0.3">
      <c r="B648" s="68"/>
      <c r="C648" s="68"/>
    </row>
    <row r="649" spans="2:3" x14ac:dyDescent="0.3">
      <c r="B649" s="68"/>
      <c r="C649" s="68"/>
    </row>
    <row r="650" spans="2:3" x14ac:dyDescent="0.3">
      <c r="B650" s="68"/>
      <c r="C650" s="68"/>
    </row>
    <row r="651" spans="2:3" x14ac:dyDescent="0.3">
      <c r="B651" s="68"/>
      <c r="C651" s="68"/>
    </row>
    <row r="652" spans="2:3" x14ac:dyDescent="0.3">
      <c r="B652" s="68"/>
      <c r="C652" s="68"/>
    </row>
    <row r="653" spans="2:3" x14ac:dyDescent="0.3">
      <c r="B653" s="68"/>
      <c r="C653" s="68"/>
    </row>
    <row r="654" spans="2:3" x14ac:dyDescent="0.3">
      <c r="B654" s="68"/>
      <c r="C654" s="68"/>
    </row>
    <row r="655" spans="2:3" x14ac:dyDescent="0.3">
      <c r="B655" s="68"/>
      <c r="C655" s="68"/>
    </row>
    <row r="656" spans="2:3" x14ac:dyDescent="0.3">
      <c r="B656" s="68"/>
      <c r="C656" s="68"/>
    </row>
    <row r="657" spans="2:3" x14ac:dyDescent="0.3">
      <c r="B657" s="68"/>
      <c r="C657" s="68"/>
    </row>
    <row r="658" spans="2:3" x14ac:dyDescent="0.3">
      <c r="B658" s="68"/>
      <c r="C658" s="68"/>
    </row>
    <row r="659" spans="2:3" x14ac:dyDescent="0.3">
      <c r="B659" s="68"/>
      <c r="C659" s="68"/>
    </row>
    <row r="660" spans="2:3" x14ac:dyDescent="0.3">
      <c r="B660" s="68"/>
      <c r="C660" s="68"/>
    </row>
    <row r="661" spans="2:3" x14ac:dyDescent="0.3">
      <c r="B661" s="68"/>
      <c r="C661" s="68"/>
    </row>
    <row r="662" spans="2:3" x14ac:dyDescent="0.3">
      <c r="B662" s="68"/>
      <c r="C662" s="68"/>
    </row>
    <row r="663" spans="2:3" x14ac:dyDescent="0.3">
      <c r="B663" s="68"/>
      <c r="C663" s="68"/>
    </row>
    <row r="664" spans="2:3" x14ac:dyDescent="0.3">
      <c r="B664" s="68"/>
      <c r="C664" s="68"/>
    </row>
  </sheetData>
  <hyperlinks>
    <hyperlink ref="C4" location="'7.1.1'!A1" display="Accidents sur le lieu de travail selon la nature de la blessure : évolution 2011 - 2015" xr:uid="{00000000-0004-0000-0000-000000000000}"/>
    <hyperlink ref="C5" location="'7.1.2'!A1" display="Accidents sur le lieu de travail selon la nature de la blessure : distribution selon les conséquences - 2015" xr:uid="{00000000-0004-0000-0000-000001000000}"/>
    <hyperlink ref="C6" location="'7.1.3'!A1" display="Accidents sur le lieu de travail selon la nature de la blessure : distribution selon les conséquences - femmes - 2015" xr:uid="{00000000-0004-0000-0000-000002000000}"/>
    <hyperlink ref="C7" location="'7.1.4'!A1" display="Accidents sur le lieu de travail selon la nature de la blessure : distribution selon les conséquences - hommes - 2015" xr:uid="{00000000-0004-0000-0000-000003000000}"/>
    <hyperlink ref="C8" location="'7.1.5'!A1" display="Accidents sur le lieu de travail selon la nature de la blessure : distribution selon les conséquences et la génération en fréquence absolue - 2015" xr:uid="{00000000-0004-0000-0000-000004000000}"/>
    <hyperlink ref="C9" location="'7.1.6'!A1" display="Accidents sur le lieu de travail selon la nature de la blessure : distribution selon les conséquences et la génération en fréquence relative - 2015" xr:uid="{00000000-0004-0000-0000-000005000000}"/>
    <hyperlink ref="C10" location="'7.1.7'!A1" display="Accidents sur le lieu de travail selon la nature de la blessure : distribution selon les conséquences et le genre de travail - travail  manuel - 2015" xr:uid="{00000000-0004-0000-0000-000006000000}"/>
    <hyperlink ref="C11" location="'7.1.8'!A1" display="Accidents sur le lieu de travail selon la nature de la blessure : distribution selon les conséquences et le genre de travail - travail intellectuel - 2015" xr:uid="{00000000-0004-0000-0000-000007000000}"/>
    <hyperlink ref="C12" location="'7.1.9'!A1" display="Accidents sur le lieu de travail selon la nature de la blessure : distribution selon la durée de l’incapacité temporaire - 2015" xr:uid="{00000000-0004-0000-0000-000008000000}"/>
    <hyperlink ref="C14" location="'7.2.1'!A1" display="Accidents sur le lieu de travail selon la localisation de la blessure : évolution 2011 - 2015" xr:uid="{00000000-0004-0000-0000-000009000000}"/>
    <hyperlink ref="C15" location="'7.2.2'!A1" display="Accidents sur le lieu de travail selon la localisation de la blessure :  distribution selon les conséquences - 2015" xr:uid="{00000000-0004-0000-0000-00000A000000}"/>
    <hyperlink ref="C16" location="'7.2.3'!A1" display="Accidents sur le lieu de travail selon la localisation de la blessure : distribution selon les conséquences - femmes - 2015" xr:uid="{00000000-0004-0000-0000-00000B000000}"/>
    <hyperlink ref="C17" location="'7.2.4'!A1" display="Accidents sur le lieu de travail selon la localisation de la blessure : distribution selon les conséquences - hommes - 2015" xr:uid="{00000000-0004-0000-0000-00000C000000}"/>
    <hyperlink ref="C18" location="'7.2.5'!A1" display="Accidents sur le lieu de travail selon la localisation de la blessure : distribution selon les conséquences et la génération en fréquence absolue - 2015" xr:uid="{00000000-0004-0000-0000-00000D000000}"/>
    <hyperlink ref="C19" location="'7.2.6'!A1" display="Accidents sur le lieu de travail selon la localisation de la blessure : distribution selon les conséquences et la génération en fréquence relative - 2015" xr:uid="{00000000-0004-0000-0000-00000E000000}"/>
    <hyperlink ref="C20" location="'7.2.7'!A1" display="Accidents sur le lieu de travail selon la localisation de la blessure : distribution selon les conséquences et le genre de travail - travail manuel - 2015" xr:uid="{00000000-0004-0000-0000-00000F000000}"/>
    <hyperlink ref="C21" location="'7.2.8'!A1" display="Accidents sur le lieu de travail selon la localisation de la blessure : distribution selon les conséquences et le genre de travail - travail intellectuel - 2015" xr:uid="{00000000-0004-0000-0000-000010000000}"/>
    <hyperlink ref="C22" location="'7.2.9'!A1" display="Accidents sur le lieu de travail selon la localisation de la blessure : distribution selon la durée de l’incapacité temporaire - 2015" xr:uid="{00000000-0004-0000-0000-000011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EH207"/>
  <sheetViews>
    <sheetView zoomScale="70" zoomScaleNormal="70" workbookViewId="0">
      <selection activeCell="D6" sqref="D6:S67"/>
    </sheetView>
  </sheetViews>
  <sheetFormatPr defaultColWidth="9.109375" defaultRowHeight="14.4" x14ac:dyDescent="0.3"/>
  <cols>
    <col min="1" max="1" width="2.6640625" style="80" customWidth="1"/>
    <col min="2" max="2" width="7.6640625" style="53" customWidth="1"/>
    <col min="3" max="3" width="84.6640625" style="53" customWidth="1"/>
    <col min="4" max="21" width="11.33203125" style="53" customWidth="1"/>
    <col min="22" max="22" width="9.109375" style="269"/>
    <col min="23" max="92" width="9.109375" style="80"/>
    <col min="93" max="16384" width="9.109375" style="53"/>
  </cols>
  <sheetData>
    <row r="1" spans="2:30" s="80" customFormat="1" ht="15" thickBot="1" x14ac:dyDescent="0.35">
      <c r="V1" s="269"/>
    </row>
    <row r="2" spans="2:30" ht="22.2" customHeight="1" thickTop="1" thickBot="1" x14ac:dyDescent="0.35">
      <c r="B2" s="295" t="s">
        <v>369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325"/>
      <c r="N2" s="325"/>
      <c r="O2" s="325"/>
      <c r="P2" s="325"/>
      <c r="Q2" s="325"/>
      <c r="R2" s="325"/>
      <c r="S2" s="325"/>
      <c r="T2" s="325"/>
      <c r="U2" s="326"/>
    </row>
    <row r="3" spans="2:30" ht="22.2" customHeight="1" thickTop="1" thickBot="1" x14ac:dyDescent="0.35">
      <c r="B3" s="277" t="s">
        <v>329</v>
      </c>
      <c r="C3" s="280" t="s">
        <v>330</v>
      </c>
      <c r="D3" s="318" t="s">
        <v>93</v>
      </c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42"/>
    </row>
    <row r="4" spans="2:30" ht="22.2" customHeight="1" thickTop="1" x14ac:dyDescent="0.3">
      <c r="B4" s="278"/>
      <c r="C4" s="281"/>
      <c r="D4" s="300" t="s">
        <v>94</v>
      </c>
      <c r="E4" s="343"/>
      <c r="F4" s="288" t="s">
        <v>95</v>
      </c>
      <c r="G4" s="343"/>
      <c r="H4" s="288" t="s">
        <v>96</v>
      </c>
      <c r="I4" s="343"/>
      <c r="J4" s="288" t="s">
        <v>97</v>
      </c>
      <c r="K4" s="343"/>
      <c r="L4" s="288" t="s">
        <v>98</v>
      </c>
      <c r="M4" s="343"/>
      <c r="N4" s="288" t="s">
        <v>99</v>
      </c>
      <c r="O4" s="343"/>
      <c r="P4" s="288" t="s">
        <v>100</v>
      </c>
      <c r="Q4" s="343"/>
      <c r="R4" s="290" t="s">
        <v>101</v>
      </c>
      <c r="S4" s="331"/>
      <c r="T4" s="340" t="s">
        <v>68</v>
      </c>
      <c r="U4" s="341"/>
    </row>
    <row r="5" spans="2:30" ht="22.2" customHeight="1" thickBot="1" x14ac:dyDescent="0.35">
      <c r="B5" s="279"/>
      <c r="C5" s="282"/>
      <c r="D5" s="252" t="s">
        <v>3</v>
      </c>
      <c r="E5" s="82" t="s">
        <v>4</v>
      </c>
      <c r="F5" s="256" t="s">
        <v>3</v>
      </c>
      <c r="G5" s="82" t="s">
        <v>4</v>
      </c>
      <c r="H5" s="256" t="s">
        <v>3</v>
      </c>
      <c r="I5" s="82" t="s">
        <v>4</v>
      </c>
      <c r="J5" s="256" t="s">
        <v>3</v>
      </c>
      <c r="K5" s="82" t="s">
        <v>4</v>
      </c>
      <c r="L5" s="256" t="s">
        <v>3</v>
      </c>
      <c r="M5" s="82" t="s">
        <v>4</v>
      </c>
      <c r="N5" s="256" t="s">
        <v>3</v>
      </c>
      <c r="O5" s="82" t="s">
        <v>4</v>
      </c>
      <c r="P5" s="256" t="s">
        <v>3</v>
      </c>
      <c r="Q5" s="82" t="s">
        <v>4</v>
      </c>
      <c r="R5" s="256" t="s">
        <v>3</v>
      </c>
      <c r="S5" s="81" t="s">
        <v>4</v>
      </c>
      <c r="T5" s="252" t="s">
        <v>3</v>
      </c>
      <c r="U5" s="215" t="s">
        <v>4</v>
      </c>
    </row>
    <row r="6" spans="2:30" ht="22.2" customHeight="1" thickTop="1" thickBot="1" x14ac:dyDescent="0.35">
      <c r="B6" s="156">
        <v>0</v>
      </c>
      <c r="C6" s="169" t="s">
        <v>6</v>
      </c>
      <c r="D6" s="138">
        <v>892</v>
      </c>
      <c r="E6" s="88">
        <v>9.687228496959166E-2</v>
      </c>
      <c r="F6" s="216">
        <v>102</v>
      </c>
      <c r="G6" s="88">
        <v>3.0787805614246905E-2</v>
      </c>
      <c r="H6" s="216">
        <v>91</v>
      </c>
      <c r="I6" s="88">
        <v>2.5874324708558431E-2</v>
      </c>
      <c r="J6" s="216">
        <v>116</v>
      </c>
      <c r="K6" s="88">
        <v>3.0287206266318537E-2</v>
      </c>
      <c r="L6" s="216">
        <v>66</v>
      </c>
      <c r="M6" s="88">
        <v>2.9702970297029702E-2</v>
      </c>
      <c r="N6" s="216">
        <v>101</v>
      </c>
      <c r="O6" s="88">
        <v>3.6123032904148783E-2</v>
      </c>
      <c r="P6" s="216">
        <v>41</v>
      </c>
      <c r="Q6" s="88">
        <v>3.7545787545787544E-2</v>
      </c>
      <c r="R6" s="216">
        <v>42</v>
      </c>
      <c r="S6" s="86">
        <v>4.2253521126760563E-2</v>
      </c>
      <c r="T6" s="138">
        <v>1451</v>
      </c>
      <c r="U6" s="139">
        <v>5.3796529734539522E-2</v>
      </c>
      <c r="V6" s="270" t="s">
        <v>206</v>
      </c>
      <c r="W6" s="102"/>
      <c r="X6" s="102"/>
      <c r="Y6" s="102"/>
      <c r="Z6" s="102"/>
      <c r="AA6" s="102"/>
      <c r="AB6" s="102"/>
      <c r="AC6" s="102"/>
      <c r="AD6" s="102"/>
    </row>
    <row r="7" spans="2:30" ht="22.2" customHeight="1" thickTop="1" thickBot="1" x14ac:dyDescent="0.35">
      <c r="B7" s="92" t="s">
        <v>7</v>
      </c>
      <c r="C7" s="93" t="s">
        <v>8</v>
      </c>
      <c r="D7" s="138">
        <v>5001</v>
      </c>
      <c r="E7" s="88">
        <v>0.54311468288444831</v>
      </c>
      <c r="F7" s="216">
        <v>1882</v>
      </c>
      <c r="G7" s="88">
        <v>0.56806519770600661</v>
      </c>
      <c r="H7" s="216">
        <v>1520</v>
      </c>
      <c r="I7" s="88">
        <v>0.43218652260449247</v>
      </c>
      <c r="J7" s="216">
        <v>1435</v>
      </c>
      <c r="K7" s="88">
        <v>0.37467362924281988</v>
      </c>
      <c r="L7" s="216">
        <v>620</v>
      </c>
      <c r="M7" s="88">
        <v>0.27902790279027906</v>
      </c>
      <c r="N7" s="216">
        <v>614</v>
      </c>
      <c r="O7" s="88">
        <v>0.21959942775393421</v>
      </c>
      <c r="P7" s="216">
        <v>217</v>
      </c>
      <c r="Q7" s="88">
        <v>0.19871794871794871</v>
      </c>
      <c r="R7" s="216">
        <v>203</v>
      </c>
      <c r="S7" s="86">
        <v>0.20422535211267606</v>
      </c>
      <c r="T7" s="138">
        <v>11492</v>
      </c>
      <c r="U7" s="139">
        <v>0.42607148153640817</v>
      </c>
      <c r="W7" s="102"/>
      <c r="X7" s="102"/>
      <c r="Y7" s="102"/>
      <c r="Z7" s="102"/>
      <c r="AA7" s="102"/>
      <c r="AB7" s="102"/>
      <c r="AC7" s="102"/>
      <c r="AD7" s="102"/>
    </row>
    <row r="8" spans="2:30" ht="22.2" customHeight="1" thickTop="1" x14ac:dyDescent="0.3">
      <c r="B8" s="103">
        <v>10</v>
      </c>
      <c r="C8" s="104" t="s">
        <v>9</v>
      </c>
      <c r="D8" s="140">
        <v>708</v>
      </c>
      <c r="E8" s="108">
        <v>7.6889661164205036E-2</v>
      </c>
      <c r="F8" s="109">
        <v>210</v>
      </c>
      <c r="G8" s="108">
        <v>6.3386658617567163E-2</v>
      </c>
      <c r="H8" s="109">
        <v>153</v>
      </c>
      <c r="I8" s="108">
        <v>4.3502985499004831E-2</v>
      </c>
      <c r="J8" s="109">
        <v>143</v>
      </c>
      <c r="K8" s="108">
        <v>3.7336814621409919E-2</v>
      </c>
      <c r="L8" s="109">
        <v>55</v>
      </c>
      <c r="M8" s="108">
        <v>2.4752475247524754E-2</v>
      </c>
      <c r="N8" s="109">
        <v>41</v>
      </c>
      <c r="O8" s="108">
        <v>1.4663805436337626E-2</v>
      </c>
      <c r="P8" s="109">
        <v>18</v>
      </c>
      <c r="Q8" s="108">
        <v>1.6483516483516484E-2</v>
      </c>
      <c r="R8" s="109">
        <v>14</v>
      </c>
      <c r="S8" s="106">
        <v>1.4084507042253521E-2</v>
      </c>
      <c r="T8" s="140">
        <v>1342</v>
      </c>
      <c r="U8" s="144">
        <v>4.9755301794453505E-2</v>
      </c>
      <c r="V8" s="270" t="s">
        <v>207</v>
      </c>
      <c r="W8" s="102"/>
      <c r="X8" s="102"/>
      <c r="Y8" s="102"/>
      <c r="Z8" s="102"/>
      <c r="AA8" s="102"/>
      <c r="AB8" s="102"/>
      <c r="AC8" s="102"/>
      <c r="AD8" s="102"/>
    </row>
    <row r="9" spans="2:30" ht="22.2" customHeight="1" x14ac:dyDescent="0.3">
      <c r="B9" s="103">
        <v>11</v>
      </c>
      <c r="C9" s="104" t="s">
        <v>10</v>
      </c>
      <c r="D9" s="140">
        <v>3464</v>
      </c>
      <c r="E9" s="108">
        <v>0.37619461337966986</v>
      </c>
      <c r="F9" s="109">
        <v>1345</v>
      </c>
      <c r="G9" s="108">
        <v>0.40597645638394203</v>
      </c>
      <c r="H9" s="109">
        <v>1113</v>
      </c>
      <c r="I9" s="108">
        <v>0.31646289451236848</v>
      </c>
      <c r="J9" s="109">
        <v>899</v>
      </c>
      <c r="K9" s="108">
        <v>0.23472584856396866</v>
      </c>
      <c r="L9" s="109">
        <v>422</v>
      </c>
      <c r="M9" s="108">
        <v>0.18991899189918993</v>
      </c>
      <c r="N9" s="109">
        <v>472</v>
      </c>
      <c r="O9" s="108">
        <v>0.16881258941344779</v>
      </c>
      <c r="P9" s="109">
        <v>170</v>
      </c>
      <c r="Q9" s="108">
        <v>0.15567765567765568</v>
      </c>
      <c r="R9" s="109">
        <v>164</v>
      </c>
      <c r="S9" s="106">
        <v>0.16498993963782696</v>
      </c>
      <c r="T9" s="140">
        <v>8049</v>
      </c>
      <c r="U9" s="144">
        <v>0.29842058430965446</v>
      </c>
      <c r="V9" s="270" t="s">
        <v>208</v>
      </c>
      <c r="W9" s="102"/>
      <c r="X9" s="102"/>
      <c r="Y9" s="102"/>
      <c r="Z9" s="102"/>
      <c r="AA9" s="102"/>
      <c r="AB9" s="102"/>
      <c r="AC9" s="102"/>
      <c r="AD9" s="102"/>
    </row>
    <row r="10" spans="2:30" ht="22.2" customHeight="1" x14ac:dyDescent="0.3">
      <c r="B10" s="103">
        <v>12</v>
      </c>
      <c r="C10" s="104" t="s">
        <v>11</v>
      </c>
      <c r="D10" s="140">
        <v>645</v>
      </c>
      <c r="E10" s="108">
        <v>7.0047784535186799E-2</v>
      </c>
      <c r="F10" s="109">
        <v>274</v>
      </c>
      <c r="G10" s="108">
        <v>8.270449743434953E-2</v>
      </c>
      <c r="H10" s="109">
        <v>228</v>
      </c>
      <c r="I10" s="108">
        <v>6.4827978390673877E-2</v>
      </c>
      <c r="J10" s="109">
        <v>354</v>
      </c>
      <c r="K10" s="108">
        <v>9.2428198433420372E-2</v>
      </c>
      <c r="L10" s="109">
        <v>117</v>
      </c>
      <c r="M10" s="108">
        <v>5.2655265526552655E-2</v>
      </c>
      <c r="N10" s="109">
        <v>81</v>
      </c>
      <c r="O10" s="108">
        <v>2.8969957081545063E-2</v>
      </c>
      <c r="P10" s="109">
        <v>24</v>
      </c>
      <c r="Q10" s="108">
        <v>2.197802197802198E-2</v>
      </c>
      <c r="R10" s="109">
        <v>20</v>
      </c>
      <c r="S10" s="106">
        <v>2.0120724346076459E-2</v>
      </c>
      <c r="T10" s="140">
        <v>1743</v>
      </c>
      <c r="U10" s="144">
        <v>6.4622571555687375E-2</v>
      </c>
      <c r="V10" s="270" t="s">
        <v>209</v>
      </c>
      <c r="W10" s="102"/>
      <c r="X10" s="102"/>
      <c r="Y10" s="102"/>
      <c r="Z10" s="102"/>
      <c r="AA10" s="102"/>
      <c r="AB10" s="102"/>
      <c r="AC10" s="102"/>
      <c r="AD10" s="102"/>
    </row>
    <row r="11" spans="2:30" ht="22.2" customHeight="1" x14ac:dyDescent="0.3">
      <c r="B11" s="103">
        <v>13</v>
      </c>
      <c r="C11" s="104" t="s">
        <v>12</v>
      </c>
      <c r="D11" s="140">
        <v>22</v>
      </c>
      <c r="E11" s="108">
        <v>2.3892267593397048E-3</v>
      </c>
      <c r="F11" s="109">
        <v>6</v>
      </c>
      <c r="G11" s="108">
        <v>1.8110473890733474E-3</v>
      </c>
      <c r="H11" s="109">
        <v>6</v>
      </c>
      <c r="I11" s="108">
        <v>1.7059994313335229E-3</v>
      </c>
      <c r="J11" s="109">
        <v>11</v>
      </c>
      <c r="K11" s="108">
        <v>2.8720626631853785E-3</v>
      </c>
      <c r="L11" s="109">
        <v>8</v>
      </c>
      <c r="M11" s="108">
        <v>3.6003600360036002E-3</v>
      </c>
      <c r="N11" s="109">
        <v>4</v>
      </c>
      <c r="O11" s="108">
        <v>1.4306151645207439E-3</v>
      </c>
      <c r="P11" s="109">
        <v>2</v>
      </c>
      <c r="Q11" s="108">
        <v>1.8315018315018315E-3</v>
      </c>
      <c r="R11" s="109">
        <v>3</v>
      </c>
      <c r="S11" s="106">
        <v>3.0181086519114686E-3</v>
      </c>
      <c r="T11" s="140">
        <v>62</v>
      </c>
      <c r="U11" s="144">
        <v>2.2986801127094763E-3</v>
      </c>
      <c r="V11" s="270" t="s">
        <v>210</v>
      </c>
      <c r="W11" s="102"/>
      <c r="X11" s="102"/>
      <c r="Y11" s="102"/>
      <c r="Z11" s="102"/>
      <c r="AA11" s="102"/>
      <c r="AB11" s="102"/>
      <c r="AC11" s="102"/>
      <c r="AD11" s="102"/>
    </row>
    <row r="12" spans="2:30" ht="22.2" customHeight="1" thickBot="1" x14ac:dyDescent="0.35">
      <c r="B12" s="103">
        <v>19</v>
      </c>
      <c r="C12" s="104" t="s">
        <v>13</v>
      </c>
      <c r="D12" s="140">
        <v>162</v>
      </c>
      <c r="E12" s="108">
        <v>1.7593397046046916E-2</v>
      </c>
      <c r="F12" s="109">
        <v>47</v>
      </c>
      <c r="G12" s="108">
        <v>1.4186537881074554E-2</v>
      </c>
      <c r="H12" s="109">
        <v>20</v>
      </c>
      <c r="I12" s="108">
        <v>5.6866647711117432E-3</v>
      </c>
      <c r="J12" s="109">
        <v>28</v>
      </c>
      <c r="K12" s="108">
        <v>7.3107049608355087E-3</v>
      </c>
      <c r="L12" s="109">
        <v>18</v>
      </c>
      <c r="M12" s="108">
        <v>8.1008100810081012E-3</v>
      </c>
      <c r="N12" s="109">
        <v>16</v>
      </c>
      <c r="O12" s="108">
        <v>5.7224606580829757E-3</v>
      </c>
      <c r="P12" s="109">
        <v>3</v>
      </c>
      <c r="Q12" s="108">
        <v>2.7472527472527475E-3</v>
      </c>
      <c r="R12" s="109">
        <v>2</v>
      </c>
      <c r="S12" s="106">
        <v>2.012072434607646E-3</v>
      </c>
      <c r="T12" s="140">
        <v>296</v>
      </c>
      <c r="U12" s="144">
        <v>1.0974343763903308E-2</v>
      </c>
      <c r="V12" s="270" t="s">
        <v>211</v>
      </c>
      <c r="W12" s="102"/>
      <c r="X12" s="102"/>
      <c r="Y12" s="102"/>
      <c r="Z12" s="102"/>
      <c r="AA12" s="102"/>
      <c r="AB12" s="102"/>
      <c r="AC12" s="102"/>
      <c r="AD12" s="102"/>
    </row>
    <row r="13" spans="2:30" ht="22.2" customHeight="1" thickTop="1" thickBot="1" x14ac:dyDescent="0.35">
      <c r="B13" s="111">
        <v>2</v>
      </c>
      <c r="C13" s="112" t="s">
        <v>14</v>
      </c>
      <c r="D13" s="138">
        <v>167</v>
      </c>
      <c r="E13" s="88">
        <v>1.8136403127715032E-2</v>
      </c>
      <c r="F13" s="216">
        <v>34</v>
      </c>
      <c r="G13" s="88">
        <v>1.0262601871415637E-2</v>
      </c>
      <c r="H13" s="216">
        <v>44</v>
      </c>
      <c r="I13" s="88">
        <v>1.2510662496445835E-2</v>
      </c>
      <c r="J13" s="216">
        <v>107</v>
      </c>
      <c r="K13" s="88">
        <v>2.7937336814621409E-2</v>
      </c>
      <c r="L13" s="216">
        <v>160</v>
      </c>
      <c r="M13" s="88">
        <v>7.2007200720071995E-2</v>
      </c>
      <c r="N13" s="216">
        <v>493</v>
      </c>
      <c r="O13" s="88">
        <v>0.17632331902718168</v>
      </c>
      <c r="P13" s="216">
        <v>212</v>
      </c>
      <c r="Q13" s="88">
        <v>0.19413919413919412</v>
      </c>
      <c r="R13" s="216">
        <v>155</v>
      </c>
      <c r="S13" s="86">
        <v>0.15593561368209255</v>
      </c>
      <c r="T13" s="138">
        <v>1372</v>
      </c>
      <c r="U13" s="139">
        <v>5.0867566365119382E-2</v>
      </c>
      <c r="W13" s="102"/>
      <c r="X13" s="102"/>
      <c r="Y13" s="102"/>
      <c r="Z13" s="102"/>
      <c r="AA13" s="102"/>
      <c r="AB13" s="102"/>
      <c r="AC13" s="102"/>
      <c r="AD13" s="102"/>
    </row>
    <row r="14" spans="2:30" ht="22.2" customHeight="1" thickTop="1" x14ac:dyDescent="0.3">
      <c r="B14" s="103">
        <v>20</v>
      </c>
      <c r="C14" s="104" t="s">
        <v>15</v>
      </c>
      <c r="D14" s="140">
        <v>62</v>
      </c>
      <c r="E14" s="108">
        <v>6.7332754126846221E-3</v>
      </c>
      <c r="F14" s="109">
        <v>7</v>
      </c>
      <c r="G14" s="108">
        <v>2.1128886205855719E-3</v>
      </c>
      <c r="H14" s="109">
        <v>21</v>
      </c>
      <c r="I14" s="108">
        <v>5.9709980096673302E-3</v>
      </c>
      <c r="J14" s="109">
        <v>40</v>
      </c>
      <c r="K14" s="108">
        <v>1.0443864229765013E-2</v>
      </c>
      <c r="L14" s="109">
        <v>60</v>
      </c>
      <c r="M14" s="108">
        <v>2.7002700270027002E-2</v>
      </c>
      <c r="N14" s="109">
        <v>162</v>
      </c>
      <c r="O14" s="108">
        <v>5.7939914163090127E-2</v>
      </c>
      <c r="P14" s="109">
        <v>76</v>
      </c>
      <c r="Q14" s="108">
        <v>6.95970695970696E-2</v>
      </c>
      <c r="R14" s="109">
        <v>54</v>
      </c>
      <c r="S14" s="106">
        <v>5.4325955734406441E-2</v>
      </c>
      <c r="T14" s="140">
        <v>482</v>
      </c>
      <c r="U14" s="144">
        <v>1.7870384102031737E-2</v>
      </c>
      <c r="V14" s="270" t="s">
        <v>212</v>
      </c>
      <c r="W14" s="102"/>
      <c r="X14" s="102"/>
      <c r="Y14" s="102"/>
      <c r="Z14" s="102"/>
      <c r="AA14" s="102"/>
      <c r="AB14" s="102"/>
      <c r="AC14" s="102"/>
      <c r="AD14" s="102"/>
    </row>
    <row r="15" spans="2:30" ht="22.2" customHeight="1" x14ac:dyDescent="0.3">
      <c r="B15" s="103">
        <v>21</v>
      </c>
      <c r="C15" s="104" t="s">
        <v>16</v>
      </c>
      <c r="D15" s="140">
        <v>91</v>
      </c>
      <c r="E15" s="108">
        <v>9.8827106863596872E-3</v>
      </c>
      <c r="F15" s="109">
        <v>25</v>
      </c>
      <c r="G15" s="108">
        <v>7.5460307878056146E-3</v>
      </c>
      <c r="H15" s="109">
        <v>20</v>
      </c>
      <c r="I15" s="108">
        <v>5.6866647711117432E-3</v>
      </c>
      <c r="J15" s="109">
        <v>61</v>
      </c>
      <c r="K15" s="108">
        <v>1.5926892950391645E-2</v>
      </c>
      <c r="L15" s="109">
        <v>86</v>
      </c>
      <c r="M15" s="108">
        <v>3.8703870387038701E-2</v>
      </c>
      <c r="N15" s="109">
        <v>302</v>
      </c>
      <c r="O15" s="108">
        <v>0.10801144492131616</v>
      </c>
      <c r="P15" s="109">
        <v>119</v>
      </c>
      <c r="Q15" s="108">
        <v>0.10897435897435898</v>
      </c>
      <c r="R15" s="109">
        <v>83</v>
      </c>
      <c r="S15" s="106">
        <v>8.350100603621731E-2</v>
      </c>
      <c r="T15" s="140">
        <v>787</v>
      </c>
      <c r="U15" s="144">
        <v>2.9178407237134805E-2</v>
      </c>
      <c r="V15" s="270" t="s">
        <v>213</v>
      </c>
      <c r="W15" s="102"/>
      <c r="X15" s="102"/>
      <c r="Y15" s="102"/>
      <c r="Z15" s="102"/>
      <c r="AA15" s="102"/>
      <c r="AB15" s="102"/>
      <c r="AC15" s="102"/>
      <c r="AD15" s="102"/>
    </row>
    <row r="16" spans="2:30" ht="22.2" customHeight="1" x14ac:dyDescent="0.3">
      <c r="B16" s="103">
        <v>22</v>
      </c>
      <c r="C16" s="104" t="s">
        <v>17</v>
      </c>
      <c r="D16" s="140">
        <v>3</v>
      </c>
      <c r="E16" s="108">
        <v>3.2580364900086883E-4</v>
      </c>
      <c r="F16" s="109">
        <v>1</v>
      </c>
      <c r="G16" s="108">
        <v>3.0184123151222455E-4</v>
      </c>
      <c r="H16" s="109">
        <v>0</v>
      </c>
      <c r="I16" s="108">
        <v>0</v>
      </c>
      <c r="J16" s="109">
        <v>3</v>
      </c>
      <c r="K16" s="108">
        <v>7.8328981723237601E-4</v>
      </c>
      <c r="L16" s="109">
        <v>5</v>
      </c>
      <c r="M16" s="108">
        <v>2.2502250225022503E-3</v>
      </c>
      <c r="N16" s="109">
        <v>14</v>
      </c>
      <c r="O16" s="108">
        <v>5.0071530758226037E-3</v>
      </c>
      <c r="P16" s="109">
        <v>4</v>
      </c>
      <c r="Q16" s="108">
        <v>3.663003663003663E-3</v>
      </c>
      <c r="R16" s="109">
        <v>11</v>
      </c>
      <c r="S16" s="106">
        <v>1.1066398390342052E-2</v>
      </c>
      <c r="T16" s="140">
        <v>41</v>
      </c>
      <c r="U16" s="144">
        <v>1.5200949132433636E-3</v>
      </c>
      <c r="V16" s="270" t="s">
        <v>214</v>
      </c>
      <c r="W16" s="102"/>
      <c r="X16" s="102"/>
      <c r="Y16" s="102"/>
      <c r="Z16" s="102"/>
      <c r="AA16" s="102"/>
      <c r="AB16" s="102"/>
      <c r="AC16" s="102"/>
      <c r="AD16" s="102"/>
    </row>
    <row r="17" spans="2:30" ht="22.2" customHeight="1" thickBot="1" x14ac:dyDescent="0.35">
      <c r="B17" s="103">
        <v>29</v>
      </c>
      <c r="C17" s="104" t="s">
        <v>18</v>
      </c>
      <c r="D17" s="140">
        <v>11</v>
      </c>
      <c r="E17" s="108">
        <v>1.1946133796698524E-3</v>
      </c>
      <c r="F17" s="109">
        <v>1</v>
      </c>
      <c r="G17" s="108">
        <v>3.0184123151222455E-4</v>
      </c>
      <c r="H17" s="109">
        <v>3</v>
      </c>
      <c r="I17" s="108">
        <v>8.5299971566676143E-4</v>
      </c>
      <c r="J17" s="109">
        <v>3</v>
      </c>
      <c r="K17" s="108">
        <v>7.8328981723237601E-4</v>
      </c>
      <c r="L17" s="109">
        <v>9</v>
      </c>
      <c r="M17" s="108">
        <v>4.0504050405040506E-3</v>
      </c>
      <c r="N17" s="109">
        <v>15</v>
      </c>
      <c r="O17" s="108">
        <v>5.3648068669527897E-3</v>
      </c>
      <c r="P17" s="109">
        <v>13</v>
      </c>
      <c r="Q17" s="108">
        <v>1.1904761904761904E-2</v>
      </c>
      <c r="R17" s="109">
        <v>7</v>
      </c>
      <c r="S17" s="106">
        <v>7.0422535211267607E-3</v>
      </c>
      <c r="T17" s="140">
        <v>62</v>
      </c>
      <c r="U17" s="144">
        <v>2.2986801127094763E-3</v>
      </c>
      <c r="V17" s="270" t="s">
        <v>215</v>
      </c>
      <c r="W17" s="102"/>
      <c r="X17" s="102"/>
      <c r="Y17" s="102"/>
      <c r="Z17" s="102"/>
      <c r="AA17" s="102"/>
      <c r="AB17" s="102"/>
      <c r="AC17" s="102"/>
      <c r="AD17" s="102"/>
    </row>
    <row r="18" spans="2:30" ht="22.2" customHeight="1" thickTop="1" thickBot="1" x14ac:dyDescent="0.35">
      <c r="B18" s="111">
        <v>3</v>
      </c>
      <c r="C18" s="112" t="s">
        <v>19</v>
      </c>
      <c r="D18" s="138">
        <v>1740</v>
      </c>
      <c r="E18" s="88">
        <v>0.1889661164205039</v>
      </c>
      <c r="F18" s="216">
        <v>756</v>
      </c>
      <c r="G18" s="88">
        <v>0.22819197102324179</v>
      </c>
      <c r="H18" s="216">
        <v>1231</v>
      </c>
      <c r="I18" s="88">
        <v>0.35001421666192783</v>
      </c>
      <c r="J18" s="216">
        <v>1553</v>
      </c>
      <c r="K18" s="88">
        <v>0.40548302872062664</v>
      </c>
      <c r="L18" s="216">
        <v>994</v>
      </c>
      <c r="M18" s="88">
        <v>0.4473447344734473</v>
      </c>
      <c r="N18" s="216">
        <v>1148</v>
      </c>
      <c r="O18" s="88">
        <v>0.41058655221745349</v>
      </c>
      <c r="P18" s="216">
        <v>435</v>
      </c>
      <c r="Q18" s="88">
        <v>0.39835164835164838</v>
      </c>
      <c r="R18" s="216">
        <v>389</v>
      </c>
      <c r="S18" s="86">
        <v>0.39134808853118713</v>
      </c>
      <c r="T18" s="138">
        <v>8246</v>
      </c>
      <c r="U18" s="139">
        <v>0.30572445499036038</v>
      </c>
      <c r="W18" s="102"/>
      <c r="X18" s="102"/>
      <c r="Y18" s="102"/>
      <c r="Z18" s="102"/>
      <c r="AA18" s="102"/>
      <c r="AB18" s="102"/>
      <c r="AC18" s="102"/>
      <c r="AD18" s="102"/>
    </row>
    <row r="19" spans="2:30" ht="22.2" customHeight="1" thickTop="1" x14ac:dyDescent="0.3">
      <c r="B19" s="103">
        <v>30</v>
      </c>
      <c r="C19" s="104" t="s">
        <v>20</v>
      </c>
      <c r="D19" s="140">
        <v>865</v>
      </c>
      <c r="E19" s="108">
        <v>9.3940052128583834E-2</v>
      </c>
      <c r="F19" s="109">
        <v>353</v>
      </c>
      <c r="G19" s="108">
        <v>0.10654995472381527</v>
      </c>
      <c r="H19" s="109">
        <v>566</v>
      </c>
      <c r="I19" s="108">
        <v>0.16093261302246234</v>
      </c>
      <c r="J19" s="109">
        <v>680</v>
      </c>
      <c r="K19" s="108">
        <v>0.17754569190600522</v>
      </c>
      <c r="L19" s="109">
        <v>446</v>
      </c>
      <c r="M19" s="108">
        <v>0.20072007200720071</v>
      </c>
      <c r="N19" s="109">
        <v>474</v>
      </c>
      <c r="O19" s="108">
        <v>0.16952789699570817</v>
      </c>
      <c r="P19" s="109">
        <v>193</v>
      </c>
      <c r="Q19" s="108">
        <v>0.17673992673992675</v>
      </c>
      <c r="R19" s="109">
        <v>172</v>
      </c>
      <c r="S19" s="106">
        <v>0.17303822937625754</v>
      </c>
      <c r="T19" s="140">
        <v>3749</v>
      </c>
      <c r="U19" s="144">
        <v>0.1389959958475456</v>
      </c>
      <c r="V19" s="270" t="s">
        <v>216</v>
      </c>
      <c r="W19" s="102"/>
      <c r="X19" s="102"/>
      <c r="Y19" s="102"/>
      <c r="Z19" s="102"/>
      <c r="AA19" s="102"/>
      <c r="AB19" s="102"/>
      <c r="AC19" s="102"/>
      <c r="AD19" s="102"/>
    </row>
    <row r="20" spans="2:30" ht="22.2" customHeight="1" x14ac:dyDescent="0.3">
      <c r="B20" s="103">
        <v>31</v>
      </c>
      <c r="C20" s="104" t="s">
        <v>21</v>
      </c>
      <c r="D20" s="140">
        <v>57</v>
      </c>
      <c r="E20" s="108">
        <v>6.1902693310165076E-3</v>
      </c>
      <c r="F20" s="109">
        <v>25</v>
      </c>
      <c r="G20" s="108">
        <v>7.5460307878056146E-3</v>
      </c>
      <c r="H20" s="109">
        <v>32</v>
      </c>
      <c r="I20" s="108">
        <v>9.098663633778788E-3</v>
      </c>
      <c r="J20" s="109">
        <v>53</v>
      </c>
      <c r="K20" s="108">
        <v>1.3838120104438642E-2</v>
      </c>
      <c r="L20" s="109">
        <v>40</v>
      </c>
      <c r="M20" s="108">
        <v>1.8001800180018002E-2</v>
      </c>
      <c r="N20" s="109">
        <v>49</v>
      </c>
      <c r="O20" s="108">
        <v>1.7525035765379112E-2</v>
      </c>
      <c r="P20" s="109">
        <v>25</v>
      </c>
      <c r="Q20" s="108">
        <v>2.2893772893772892E-2</v>
      </c>
      <c r="R20" s="109">
        <v>11</v>
      </c>
      <c r="S20" s="106">
        <v>1.1066398390342052E-2</v>
      </c>
      <c r="T20" s="140">
        <v>292</v>
      </c>
      <c r="U20" s="144">
        <v>1.0826041821147858E-2</v>
      </c>
      <c r="V20" s="270" t="s">
        <v>217</v>
      </c>
      <c r="W20" s="102"/>
      <c r="X20" s="102"/>
      <c r="Y20" s="102"/>
      <c r="Z20" s="102"/>
      <c r="AA20" s="102"/>
      <c r="AB20" s="102"/>
      <c r="AC20" s="102"/>
      <c r="AD20" s="102"/>
    </row>
    <row r="21" spans="2:30" ht="22.2" customHeight="1" x14ac:dyDescent="0.3">
      <c r="B21" s="103">
        <v>32</v>
      </c>
      <c r="C21" s="104" t="s">
        <v>22</v>
      </c>
      <c r="D21" s="140">
        <v>645</v>
      </c>
      <c r="E21" s="108">
        <v>7.0047784535186799E-2</v>
      </c>
      <c r="F21" s="109">
        <v>304</v>
      </c>
      <c r="G21" s="108">
        <v>9.1759734379716268E-2</v>
      </c>
      <c r="H21" s="109">
        <v>516</v>
      </c>
      <c r="I21" s="108">
        <v>0.14671595109468297</v>
      </c>
      <c r="J21" s="109">
        <v>649</v>
      </c>
      <c r="K21" s="108">
        <v>0.16945169712793734</v>
      </c>
      <c r="L21" s="109">
        <v>387</v>
      </c>
      <c r="M21" s="108">
        <v>0.17416741674167416</v>
      </c>
      <c r="N21" s="109">
        <v>500</v>
      </c>
      <c r="O21" s="108">
        <v>0.17882689556509299</v>
      </c>
      <c r="P21" s="109">
        <v>170</v>
      </c>
      <c r="Q21" s="108">
        <v>0.15567765567765568</v>
      </c>
      <c r="R21" s="109">
        <v>162</v>
      </c>
      <c r="S21" s="106">
        <v>0.16297786720321933</v>
      </c>
      <c r="T21" s="140">
        <v>3333</v>
      </c>
      <c r="U21" s="144">
        <v>0.12357259380097879</v>
      </c>
      <c r="V21" s="270" t="s">
        <v>218</v>
      </c>
      <c r="W21" s="102"/>
      <c r="X21" s="102"/>
      <c r="Y21" s="102"/>
      <c r="Z21" s="102"/>
      <c r="AA21" s="102"/>
      <c r="AB21" s="102"/>
      <c r="AC21" s="102"/>
      <c r="AD21" s="102"/>
    </row>
    <row r="22" spans="2:30" ht="22.2" customHeight="1" thickBot="1" x14ac:dyDescent="0.35">
      <c r="B22" s="103">
        <v>39</v>
      </c>
      <c r="C22" s="104" t="s">
        <v>23</v>
      </c>
      <c r="D22" s="140">
        <v>173</v>
      </c>
      <c r="E22" s="108">
        <v>1.8788010425716768E-2</v>
      </c>
      <c r="F22" s="109">
        <v>74</v>
      </c>
      <c r="G22" s="108">
        <v>2.2336251131904617E-2</v>
      </c>
      <c r="H22" s="109">
        <v>117</v>
      </c>
      <c r="I22" s="108">
        <v>3.3266988911003693E-2</v>
      </c>
      <c r="J22" s="109">
        <v>171</v>
      </c>
      <c r="K22" s="108">
        <v>4.4647519582245429E-2</v>
      </c>
      <c r="L22" s="109">
        <v>121</v>
      </c>
      <c r="M22" s="108">
        <v>5.4455445544554455E-2</v>
      </c>
      <c r="N22" s="109">
        <v>125</v>
      </c>
      <c r="O22" s="108">
        <v>4.4706723891273246E-2</v>
      </c>
      <c r="P22" s="109">
        <v>47</v>
      </c>
      <c r="Q22" s="108">
        <v>4.304029304029304E-2</v>
      </c>
      <c r="R22" s="109">
        <v>44</v>
      </c>
      <c r="S22" s="106">
        <v>4.4265593561368208E-2</v>
      </c>
      <c r="T22" s="140">
        <v>872</v>
      </c>
      <c r="U22" s="144">
        <v>3.2329823520688118E-2</v>
      </c>
      <c r="V22" s="270" t="s">
        <v>219</v>
      </c>
      <c r="W22" s="102"/>
      <c r="X22" s="102"/>
      <c r="Y22" s="102"/>
      <c r="Z22" s="102"/>
      <c r="AA22" s="102"/>
      <c r="AB22" s="102"/>
      <c r="AC22" s="102"/>
      <c r="AD22" s="102"/>
    </row>
    <row r="23" spans="2:30" ht="22.2" customHeight="1" thickTop="1" thickBot="1" x14ac:dyDescent="0.35">
      <c r="B23" s="111">
        <v>4</v>
      </c>
      <c r="C23" s="112" t="s">
        <v>24</v>
      </c>
      <c r="D23" s="138">
        <v>5</v>
      </c>
      <c r="E23" s="88">
        <v>5.4300608166811472E-4</v>
      </c>
      <c r="F23" s="216">
        <v>0</v>
      </c>
      <c r="G23" s="88">
        <v>0</v>
      </c>
      <c r="H23" s="216">
        <v>0</v>
      </c>
      <c r="I23" s="88">
        <v>0</v>
      </c>
      <c r="J23" s="216">
        <v>2</v>
      </c>
      <c r="K23" s="88">
        <v>5.2219321148825064E-4</v>
      </c>
      <c r="L23" s="216">
        <v>3</v>
      </c>
      <c r="M23" s="88">
        <v>1.3501350135013501E-3</v>
      </c>
      <c r="N23" s="216">
        <v>7</v>
      </c>
      <c r="O23" s="88">
        <v>2.5035765379113019E-3</v>
      </c>
      <c r="P23" s="216">
        <v>2</v>
      </c>
      <c r="Q23" s="88">
        <v>1.8315018315018315E-3</v>
      </c>
      <c r="R23" s="216">
        <v>5</v>
      </c>
      <c r="S23" s="86">
        <v>5.0301810865191147E-3</v>
      </c>
      <c r="T23" s="138">
        <v>24</v>
      </c>
      <c r="U23" s="139">
        <v>8.898116565327005E-4</v>
      </c>
      <c r="W23" s="102"/>
      <c r="X23" s="102"/>
      <c r="Y23" s="102"/>
      <c r="Z23" s="102"/>
      <c r="AA23" s="102"/>
      <c r="AB23" s="102"/>
      <c r="AC23" s="102"/>
      <c r="AD23" s="102"/>
    </row>
    <row r="24" spans="2:30" ht="22.2" customHeight="1" thickTop="1" x14ac:dyDescent="0.3">
      <c r="B24" s="103">
        <v>40</v>
      </c>
      <c r="C24" s="104" t="s">
        <v>25</v>
      </c>
      <c r="D24" s="140">
        <v>2</v>
      </c>
      <c r="E24" s="108">
        <v>2.1720243266724586E-4</v>
      </c>
      <c r="F24" s="109">
        <v>0</v>
      </c>
      <c r="G24" s="108">
        <v>0</v>
      </c>
      <c r="H24" s="109">
        <v>0</v>
      </c>
      <c r="I24" s="108">
        <v>0</v>
      </c>
      <c r="J24" s="109">
        <v>1</v>
      </c>
      <c r="K24" s="108">
        <v>2.6109660574412532E-4</v>
      </c>
      <c r="L24" s="109">
        <v>3</v>
      </c>
      <c r="M24" s="108">
        <v>1.3501350135013501E-3</v>
      </c>
      <c r="N24" s="109">
        <v>4</v>
      </c>
      <c r="O24" s="108">
        <v>1.4306151645207439E-3</v>
      </c>
      <c r="P24" s="109">
        <v>2</v>
      </c>
      <c r="Q24" s="108">
        <v>1.8315018315018315E-3</v>
      </c>
      <c r="R24" s="109">
        <v>4</v>
      </c>
      <c r="S24" s="106">
        <v>4.0241448692152921E-3</v>
      </c>
      <c r="T24" s="140">
        <v>16</v>
      </c>
      <c r="U24" s="144">
        <v>5.9320777102180033E-4</v>
      </c>
      <c r="V24" s="270" t="s">
        <v>220</v>
      </c>
      <c r="W24" s="102"/>
      <c r="X24" s="102"/>
      <c r="Y24" s="102"/>
      <c r="Z24" s="102"/>
      <c r="AA24" s="102"/>
      <c r="AB24" s="102"/>
      <c r="AC24" s="102"/>
      <c r="AD24" s="102"/>
    </row>
    <row r="25" spans="2:30" ht="22.2" customHeight="1" thickBot="1" x14ac:dyDescent="0.35">
      <c r="B25" s="103">
        <v>41</v>
      </c>
      <c r="C25" s="104" t="s">
        <v>26</v>
      </c>
      <c r="D25" s="140">
        <v>3</v>
      </c>
      <c r="E25" s="108">
        <v>3.2580364900086883E-4</v>
      </c>
      <c r="F25" s="109">
        <v>0</v>
      </c>
      <c r="G25" s="108">
        <v>0</v>
      </c>
      <c r="H25" s="109">
        <v>0</v>
      </c>
      <c r="I25" s="108">
        <v>0</v>
      </c>
      <c r="J25" s="109">
        <v>1</v>
      </c>
      <c r="K25" s="108">
        <v>2.6109660574412532E-4</v>
      </c>
      <c r="L25" s="109">
        <v>0</v>
      </c>
      <c r="M25" s="108">
        <v>0</v>
      </c>
      <c r="N25" s="109">
        <v>3</v>
      </c>
      <c r="O25" s="108">
        <v>1.0729613733905579E-3</v>
      </c>
      <c r="P25" s="109">
        <v>0</v>
      </c>
      <c r="Q25" s="108">
        <v>0</v>
      </c>
      <c r="R25" s="109">
        <v>1</v>
      </c>
      <c r="S25" s="106">
        <v>1.006036217303823E-3</v>
      </c>
      <c r="T25" s="140">
        <v>8</v>
      </c>
      <c r="U25" s="144">
        <v>2.9660388551090017E-4</v>
      </c>
      <c r="V25" s="270" t="s">
        <v>221</v>
      </c>
      <c r="W25" s="102"/>
      <c r="X25" s="102"/>
      <c r="Y25" s="102"/>
      <c r="Z25" s="102"/>
      <c r="AA25" s="102"/>
      <c r="AB25" s="102"/>
      <c r="AC25" s="102"/>
      <c r="AD25" s="102"/>
    </row>
    <row r="26" spans="2:30" ht="22.2" customHeight="1" thickTop="1" thickBot="1" x14ac:dyDescent="0.35">
      <c r="B26" s="111">
        <v>5</v>
      </c>
      <c r="C26" s="112" t="s">
        <v>27</v>
      </c>
      <c r="D26" s="138">
        <v>342</v>
      </c>
      <c r="E26" s="88">
        <v>3.7141615986099039E-2</v>
      </c>
      <c r="F26" s="216">
        <v>183</v>
      </c>
      <c r="G26" s="88">
        <v>5.5236945366737095E-2</v>
      </c>
      <c r="H26" s="216">
        <v>272</v>
      </c>
      <c r="I26" s="88">
        <v>7.7338640887119697E-2</v>
      </c>
      <c r="J26" s="216">
        <v>254</v>
      </c>
      <c r="K26" s="88">
        <v>6.6318537859007834E-2</v>
      </c>
      <c r="L26" s="216">
        <v>159</v>
      </c>
      <c r="M26" s="88">
        <v>7.1557155715571558E-2</v>
      </c>
      <c r="N26" s="216">
        <v>204</v>
      </c>
      <c r="O26" s="88">
        <v>7.2961373390557943E-2</v>
      </c>
      <c r="P26" s="216">
        <v>95</v>
      </c>
      <c r="Q26" s="88">
        <v>8.6996336996337006E-2</v>
      </c>
      <c r="R26" s="216">
        <v>66</v>
      </c>
      <c r="S26" s="86">
        <v>6.6398390342052319E-2</v>
      </c>
      <c r="T26" s="138">
        <v>1575</v>
      </c>
      <c r="U26" s="139">
        <v>5.8393889959958471E-2</v>
      </c>
      <c r="W26" s="102"/>
      <c r="X26" s="102"/>
      <c r="Y26" s="102"/>
      <c r="Z26" s="102"/>
      <c r="AA26" s="102"/>
      <c r="AB26" s="102"/>
      <c r="AC26" s="102"/>
      <c r="AD26" s="102"/>
    </row>
    <row r="27" spans="2:30" ht="22.2" customHeight="1" thickTop="1" x14ac:dyDescent="0.3">
      <c r="B27" s="103">
        <v>50</v>
      </c>
      <c r="C27" s="104" t="s">
        <v>29</v>
      </c>
      <c r="D27" s="140">
        <v>213</v>
      </c>
      <c r="E27" s="108">
        <v>2.3132059079061684E-2</v>
      </c>
      <c r="F27" s="109">
        <v>94</v>
      </c>
      <c r="G27" s="108">
        <v>2.8373075762149109E-2</v>
      </c>
      <c r="H27" s="109">
        <v>136</v>
      </c>
      <c r="I27" s="108">
        <v>3.8669320443559856E-2</v>
      </c>
      <c r="J27" s="109">
        <v>135</v>
      </c>
      <c r="K27" s="108">
        <v>3.5248041775456922E-2</v>
      </c>
      <c r="L27" s="109">
        <v>81</v>
      </c>
      <c r="M27" s="108">
        <v>3.6453645364536456E-2</v>
      </c>
      <c r="N27" s="109">
        <v>88</v>
      </c>
      <c r="O27" s="108">
        <v>3.1473533619456366E-2</v>
      </c>
      <c r="P27" s="109">
        <v>42</v>
      </c>
      <c r="Q27" s="108">
        <v>3.8461538461538464E-2</v>
      </c>
      <c r="R27" s="109">
        <v>28</v>
      </c>
      <c r="S27" s="106">
        <v>2.8169014084507043E-2</v>
      </c>
      <c r="T27" s="140">
        <v>817</v>
      </c>
      <c r="U27" s="144">
        <v>3.0290671807800682E-2</v>
      </c>
      <c r="V27" s="270" t="s">
        <v>222</v>
      </c>
      <c r="W27" s="102"/>
      <c r="X27" s="102"/>
      <c r="Y27" s="102"/>
      <c r="Z27" s="102"/>
      <c r="AA27" s="102"/>
      <c r="AB27" s="102"/>
      <c r="AC27" s="102"/>
      <c r="AD27" s="102"/>
    </row>
    <row r="28" spans="2:30" ht="22.2" customHeight="1" x14ac:dyDescent="0.3">
      <c r="B28" s="103">
        <v>51</v>
      </c>
      <c r="C28" s="104" t="s">
        <v>29</v>
      </c>
      <c r="D28" s="140">
        <v>31</v>
      </c>
      <c r="E28" s="108">
        <v>3.366637706342311E-3</v>
      </c>
      <c r="F28" s="109">
        <v>36</v>
      </c>
      <c r="G28" s="108">
        <v>1.0866284334440085E-2</v>
      </c>
      <c r="H28" s="109">
        <v>45</v>
      </c>
      <c r="I28" s="108">
        <v>1.2794995735001421E-2</v>
      </c>
      <c r="J28" s="109">
        <v>33</v>
      </c>
      <c r="K28" s="108">
        <v>8.6161879895561358E-3</v>
      </c>
      <c r="L28" s="109">
        <v>8</v>
      </c>
      <c r="M28" s="108">
        <v>3.6003600360036002E-3</v>
      </c>
      <c r="N28" s="109">
        <v>18</v>
      </c>
      <c r="O28" s="108">
        <v>6.4377682403433476E-3</v>
      </c>
      <c r="P28" s="109">
        <v>7</v>
      </c>
      <c r="Q28" s="108">
        <v>6.41025641025641E-3</v>
      </c>
      <c r="R28" s="109">
        <v>4</v>
      </c>
      <c r="S28" s="106">
        <v>4.0241448692152921E-3</v>
      </c>
      <c r="T28" s="140">
        <v>182</v>
      </c>
      <c r="U28" s="144">
        <v>6.7477383953729797E-3</v>
      </c>
      <c r="V28" s="270" t="s">
        <v>223</v>
      </c>
      <c r="W28" s="102"/>
      <c r="X28" s="102"/>
      <c r="Y28" s="102"/>
      <c r="Z28" s="102"/>
      <c r="AA28" s="102"/>
      <c r="AB28" s="102"/>
      <c r="AC28" s="102"/>
      <c r="AD28" s="102"/>
    </row>
    <row r="29" spans="2:30" ht="22.2" customHeight="1" x14ac:dyDescent="0.3">
      <c r="B29" s="103">
        <v>52</v>
      </c>
      <c r="C29" s="104" t="s">
        <v>30</v>
      </c>
      <c r="D29" s="140">
        <v>76</v>
      </c>
      <c r="E29" s="108">
        <v>8.2536924413553429E-3</v>
      </c>
      <c r="F29" s="109">
        <v>32</v>
      </c>
      <c r="G29" s="108">
        <v>9.6589194083911856E-3</v>
      </c>
      <c r="H29" s="109">
        <v>70</v>
      </c>
      <c r="I29" s="108">
        <v>1.99033266988911E-2</v>
      </c>
      <c r="J29" s="109">
        <v>68</v>
      </c>
      <c r="K29" s="108">
        <v>1.7754569190600523E-2</v>
      </c>
      <c r="L29" s="109">
        <v>60</v>
      </c>
      <c r="M29" s="108">
        <v>2.7002700270027002E-2</v>
      </c>
      <c r="N29" s="109">
        <v>84</v>
      </c>
      <c r="O29" s="108">
        <v>3.0042918454935622E-2</v>
      </c>
      <c r="P29" s="109">
        <v>43</v>
      </c>
      <c r="Q29" s="108">
        <v>3.9377289377289376E-2</v>
      </c>
      <c r="R29" s="109">
        <v>30</v>
      </c>
      <c r="S29" s="106">
        <v>3.0181086519114688E-2</v>
      </c>
      <c r="T29" s="140">
        <v>463</v>
      </c>
      <c r="U29" s="144">
        <v>1.7165949873943348E-2</v>
      </c>
      <c r="V29" s="270" t="s">
        <v>224</v>
      </c>
      <c r="W29" s="102"/>
      <c r="X29" s="102"/>
      <c r="Y29" s="102"/>
      <c r="Z29" s="102"/>
      <c r="AA29" s="102"/>
      <c r="AB29" s="102"/>
      <c r="AC29" s="102"/>
      <c r="AD29" s="102"/>
    </row>
    <row r="30" spans="2:30" ht="22.2" customHeight="1" x14ac:dyDescent="0.3">
      <c r="B30" s="103">
        <v>53</v>
      </c>
      <c r="C30" s="104" t="s">
        <v>31</v>
      </c>
      <c r="D30" s="140">
        <v>0</v>
      </c>
      <c r="E30" s="108">
        <v>0</v>
      </c>
      <c r="F30" s="109">
        <v>0</v>
      </c>
      <c r="G30" s="108">
        <v>0</v>
      </c>
      <c r="H30" s="109">
        <v>0</v>
      </c>
      <c r="I30" s="108">
        <v>0</v>
      </c>
      <c r="J30" s="109">
        <v>1</v>
      </c>
      <c r="K30" s="108">
        <v>2.6109660574412532E-4</v>
      </c>
      <c r="L30" s="109">
        <v>0</v>
      </c>
      <c r="M30" s="108">
        <v>0</v>
      </c>
      <c r="N30" s="109">
        <v>0</v>
      </c>
      <c r="O30" s="108">
        <v>0</v>
      </c>
      <c r="P30" s="109">
        <v>0</v>
      </c>
      <c r="Q30" s="108">
        <v>0</v>
      </c>
      <c r="R30" s="109">
        <v>2</v>
      </c>
      <c r="S30" s="106">
        <v>2.012072434607646E-3</v>
      </c>
      <c r="T30" s="140">
        <v>3</v>
      </c>
      <c r="U30" s="144">
        <v>1.1122645706658758E-4</v>
      </c>
      <c r="V30" s="270" t="s">
        <v>225</v>
      </c>
      <c r="W30" s="102"/>
      <c r="X30" s="102"/>
      <c r="Y30" s="102"/>
      <c r="Z30" s="102"/>
      <c r="AA30" s="102"/>
      <c r="AB30" s="102"/>
      <c r="AC30" s="102"/>
      <c r="AD30" s="102"/>
    </row>
    <row r="31" spans="2:30" ht="22.2" customHeight="1" x14ac:dyDescent="0.3">
      <c r="B31" s="103">
        <v>54</v>
      </c>
      <c r="C31" s="104" t="s">
        <v>32</v>
      </c>
      <c r="D31" s="140">
        <v>4</v>
      </c>
      <c r="E31" s="108">
        <v>4.3440486533449172E-4</v>
      </c>
      <c r="F31" s="109">
        <v>5</v>
      </c>
      <c r="G31" s="108">
        <v>1.5092061575611229E-3</v>
      </c>
      <c r="H31" s="109">
        <v>0</v>
      </c>
      <c r="I31" s="108">
        <v>0</v>
      </c>
      <c r="J31" s="109">
        <v>0</v>
      </c>
      <c r="K31" s="108">
        <v>0</v>
      </c>
      <c r="L31" s="109">
        <v>0</v>
      </c>
      <c r="M31" s="108">
        <v>0</v>
      </c>
      <c r="N31" s="109">
        <v>1</v>
      </c>
      <c r="O31" s="108">
        <v>3.5765379113018598E-4</v>
      </c>
      <c r="P31" s="109">
        <v>0</v>
      </c>
      <c r="Q31" s="108">
        <v>0</v>
      </c>
      <c r="R31" s="109">
        <v>0</v>
      </c>
      <c r="S31" s="106">
        <v>0</v>
      </c>
      <c r="T31" s="140">
        <v>10</v>
      </c>
      <c r="U31" s="144">
        <v>3.7075485688862526E-4</v>
      </c>
      <c r="V31" s="270" t="s">
        <v>226</v>
      </c>
      <c r="W31" s="102"/>
      <c r="X31" s="102"/>
      <c r="Y31" s="102"/>
      <c r="Z31" s="102"/>
      <c r="AA31" s="102"/>
      <c r="AB31" s="102"/>
      <c r="AC31" s="102"/>
      <c r="AD31" s="102"/>
    </row>
    <row r="32" spans="2:30" ht="22.2" customHeight="1" thickBot="1" x14ac:dyDescent="0.35">
      <c r="B32" s="103">
        <v>59</v>
      </c>
      <c r="C32" s="104" t="s">
        <v>33</v>
      </c>
      <c r="D32" s="140">
        <v>18</v>
      </c>
      <c r="E32" s="108">
        <v>1.954821894005213E-3</v>
      </c>
      <c r="F32" s="109">
        <v>16</v>
      </c>
      <c r="G32" s="108">
        <v>4.8294597041955928E-3</v>
      </c>
      <c r="H32" s="109">
        <v>21</v>
      </c>
      <c r="I32" s="108">
        <v>5.9709980096673302E-3</v>
      </c>
      <c r="J32" s="109">
        <v>17</v>
      </c>
      <c r="K32" s="108">
        <v>4.4386422976501307E-3</v>
      </c>
      <c r="L32" s="109">
        <v>10</v>
      </c>
      <c r="M32" s="108">
        <v>4.5004500450045006E-3</v>
      </c>
      <c r="N32" s="109">
        <v>13</v>
      </c>
      <c r="O32" s="108">
        <v>4.6494992846924177E-3</v>
      </c>
      <c r="P32" s="109">
        <v>3</v>
      </c>
      <c r="Q32" s="108">
        <v>2.7472527472527475E-3</v>
      </c>
      <c r="R32" s="109">
        <v>2</v>
      </c>
      <c r="S32" s="106">
        <v>2.012072434607646E-3</v>
      </c>
      <c r="T32" s="140">
        <v>100</v>
      </c>
      <c r="U32" s="144">
        <v>3.7075485688862525E-3</v>
      </c>
      <c r="V32" s="270" t="s">
        <v>227</v>
      </c>
      <c r="W32" s="102"/>
      <c r="X32" s="102"/>
      <c r="Y32" s="102"/>
      <c r="Z32" s="102"/>
      <c r="AA32" s="102"/>
      <c r="AB32" s="102"/>
      <c r="AC32" s="102"/>
      <c r="AD32" s="102"/>
    </row>
    <row r="33" spans="2:30" ht="22.2" customHeight="1" thickTop="1" thickBot="1" x14ac:dyDescent="0.35">
      <c r="B33" s="111">
        <v>6</v>
      </c>
      <c r="C33" s="112" t="s">
        <v>34</v>
      </c>
      <c r="D33" s="138">
        <v>125</v>
      </c>
      <c r="E33" s="88">
        <v>1.3575152041702867E-2</v>
      </c>
      <c r="F33" s="216">
        <v>62</v>
      </c>
      <c r="G33" s="88">
        <v>1.8714156353757928E-2</v>
      </c>
      <c r="H33" s="216">
        <v>53</v>
      </c>
      <c r="I33" s="88">
        <v>1.5069661643446119E-2</v>
      </c>
      <c r="J33" s="216">
        <v>50</v>
      </c>
      <c r="K33" s="88">
        <v>1.3054830287206267E-2</v>
      </c>
      <c r="L33" s="216">
        <v>27</v>
      </c>
      <c r="M33" s="88">
        <v>1.2151215121512151E-2</v>
      </c>
      <c r="N33" s="216">
        <v>14</v>
      </c>
      <c r="O33" s="88">
        <v>5.0071530758226037E-3</v>
      </c>
      <c r="P33" s="216">
        <v>3</v>
      </c>
      <c r="Q33" s="88">
        <v>2.747252747252747E-3</v>
      </c>
      <c r="R33" s="216">
        <v>3</v>
      </c>
      <c r="S33" s="86">
        <v>3.0181086519114691E-3</v>
      </c>
      <c r="T33" s="138">
        <v>337</v>
      </c>
      <c r="U33" s="139">
        <v>1.2494438677146672E-2</v>
      </c>
      <c r="W33" s="102"/>
      <c r="X33" s="102"/>
      <c r="Y33" s="102"/>
      <c r="Z33" s="102"/>
      <c r="AA33" s="102"/>
      <c r="AB33" s="102"/>
      <c r="AC33" s="102"/>
      <c r="AD33" s="102"/>
    </row>
    <row r="34" spans="2:30" ht="22.2" customHeight="1" thickTop="1" x14ac:dyDescent="0.3">
      <c r="B34" s="103">
        <v>60</v>
      </c>
      <c r="C34" s="104" t="s">
        <v>76</v>
      </c>
      <c r="D34" s="140">
        <v>32</v>
      </c>
      <c r="E34" s="108">
        <v>3.4752389226759338E-3</v>
      </c>
      <c r="F34" s="109">
        <v>26</v>
      </c>
      <c r="G34" s="108">
        <v>7.8478720193178395E-3</v>
      </c>
      <c r="H34" s="109">
        <v>14</v>
      </c>
      <c r="I34" s="108">
        <v>3.9806653397782199E-3</v>
      </c>
      <c r="J34" s="109">
        <v>13</v>
      </c>
      <c r="K34" s="108">
        <v>3.3942558746736292E-3</v>
      </c>
      <c r="L34" s="109">
        <v>7</v>
      </c>
      <c r="M34" s="108">
        <v>3.1503150315031502E-3</v>
      </c>
      <c r="N34" s="109">
        <v>4</v>
      </c>
      <c r="O34" s="108">
        <v>1.4306151645207439E-3</v>
      </c>
      <c r="P34" s="109">
        <v>1</v>
      </c>
      <c r="Q34" s="108">
        <v>9.1575091575091575E-4</v>
      </c>
      <c r="R34" s="109">
        <v>1</v>
      </c>
      <c r="S34" s="106">
        <v>1.006036217303823E-3</v>
      </c>
      <c r="T34" s="140">
        <v>98</v>
      </c>
      <c r="U34" s="144">
        <v>3.6333975975085275E-3</v>
      </c>
      <c r="V34" s="270" t="s">
        <v>228</v>
      </c>
      <c r="W34" s="102"/>
      <c r="X34" s="102"/>
      <c r="Y34" s="102"/>
      <c r="Z34" s="102"/>
      <c r="AA34" s="102"/>
      <c r="AB34" s="102"/>
      <c r="AC34" s="102"/>
      <c r="AD34" s="102"/>
    </row>
    <row r="35" spans="2:30" ht="22.2" customHeight="1" x14ac:dyDescent="0.3">
      <c r="B35" s="103">
        <v>61</v>
      </c>
      <c r="C35" s="104" t="s">
        <v>36</v>
      </c>
      <c r="D35" s="140">
        <v>61</v>
      </c>
      <c r="E35" s="108">
        <v>6.6246741963509994E-3</v>
      </c>
      <c r="F35" s="109">
        <v>18</v>
      </c>
      <c r="G35" s="108">
        <v>5.4331421672200427E-3</v>
      </c>
      <c r="H35" s="109">
        <v>26</v>
      </c>
      <c r="I35" s="108">
        <v>7.3926642024452656E-3</v>
      </c>
      <c r="J35" s="109">
        <v>29</v>
      </c>
      <c r="K35" s="108">
        <v>7.5718015665796343E-3</v>
      </c>
      <c r="L35" s="109">
        <v>13</v>
      </c>
      <c r="M35" s="108">
        <v>5.8505850585058505E-3</v>
      </c>
      <c r="N35" s="109">
        <v>7</v>
      </c>
      <c r="O35" s="108">
        <v>2.5035765379113019E-3</v>
      </c>
      <c r="P35" s="109">
        <v>1</v>
      </c>
      <c r="Q35" s="108">
        <v>9.1575091575091575E-4</v>
      </c>
      <c r="R35" s="109">
        <v>1</v>
      </c>
      <c r="S35" s="106">
        <v>1.006036217303823E-3</v>
      </c>
      <c r="T35" s="140">
        <v>156</v>
      </c>
      <c r="U35" s="144">
        <v>5.7837757674625541E-3</v>
      </c>
      <c r="V35" s="270" t="s">
        <v>229</v>
      </c>
      <c r="W35" s="102"/>
      <c r="X35" s="102"/>
      <c r="Y35" s="102"/>
      <c r="Z35" s="102"/>
      <c r="AA35" s="102"/>
      <c r="AB35" s="102"/>
      <c r="AC35" s="102"/>
      <c r="AD35" s="102"/>
    </row>
    <row r="36" spans="2:30" ht="22.2" customHeight="1" x14ac:dyDescent="0.3">
      <c r="B36" s="103">
        <v>62</v>
      </c>
      <c r="C36" s="104" t="s">
        <v>37</v>
      </c>
      <c r="D36" s="140">
        <v>23</v>
      </c>
      <c r="E36" s="108">
        <v>2.4978279756733275E-3</v>
      </c>
      <c r="F36" s="109">
        <v>14</v>
      </c>
      <c r="G36" s="108">
        <v>4.2257772411711438E-3</v>
      </c>
      <c r="H36" s="109">
        <v>9</v>
      </c>
      <c r="I36" s="108">
        <v>2.5589991470002845E-3</v>
      </c>
      <c r="J36" s="109">
        <v>6</v>
      </c>
      <c r="K36" s="108">
        <v>1.566579634464752E-3</v>
      </c>
      <c r="L36" s="109">
        <v>5</v>
      </c>
      <c r="M36" s="108">
        <v>2.2502250225022503E-3</v>
      </c>
      <c r="N36" s="109">
        <v>2</v>
      </c>
      <c r="O36" s="108">
        <v>7.1530758226037196E-4</v>
      </c>
      <c r="P36" s="109">
        <v>0</v>
      </c>
      <c r="Q36" s="108">
        <v>0</v>
      </c>
      <c r="R36" s="109">
        <v>0</v>
      </c>
      <c r="S36" s="106">
        <v>0</v>
      </c>
      <c r="T36" s="140">
        <v>59</v>
      </c>
      <c r="U36" s="144">
        <v>2.1874536556428887E-3</v>
      </c>
      <c r="V36" s="270" t="s">
        <v>230</v>
      </c>
      <c r="W36" s="102"/>
      <c r="X36" s="102"/>
      <c r="Y36" s="102"/>
      <c r="Z36" s="102"/>
      <c r="AA36" s="102"/>
      <c r="AB36" s="102"/>
      <c r="AC36" s="102"/>
      <c r="AD36" s="102"/>
    </row>
    <row r="37" spans="2:30" ht="22.2" customHeight="1" x14ac:dyDescent="0.3">
      <c r="B37" s="103">
        <v>63</v>
      </c>
      <c r="C37" s="104" t="s">
        <v>38</v>
      </c>
      <c r="D37" s="140">
        <v>2</v>
      </c>
      <c r="E37" s="108">
        <v>2.1720243266724586E-4</v>
      </c>
      <c r="F37" s="109">
        <v>0</v>
      </c>
      <c r="G37" s="108">
        <v>0</v>
      </c>
      <c r="H37" s="109">
        <v>0</v>
      </c>
      <c r="I37" s="108">
        <v>0</v>
      </c>
      <c r="J37" s="109">
        <v>0</v>
      </c>
      <c r="K37" s="108">
        <v>0</v>
      </c>
      <c r="L37" s="109">
        <v>0</v>
      </c>
      <c r="M37" s="108">
        <v>0</v>
      </c>
      <c r="N37" s="109">
        <v>0</v>
      </c>
      <c r="O37" s="108">
        <v>0</v>
      </c>
      <c r="P37" s="109">
        <v>0</v>
      </c>
      <c r="Q37" s="108">
        <v>0</v>
      </c>
      <c r="R37" s="109">
        <v>0</v>
      </c>
      <c r="S37" s="106">
        <v>0</v>
      </c>
      <c r="T37" s="140">
        <v>2</v>
      </c>
      <c r="U37" s="144">
        <v>7.4150971377725042E-5</v>
      </c>
      <c r="V37" s="270" t="s">
        <v>231</v>
      </c>
      <c r="W37" s="102"/>
      <c r="X37" s="102"/>
      <c r="Y37" s="102"/>
      <c r="Z37" s="102"/>
      <c r="AA37" s="102"/>
      <c r="AB37" s="102"/>
      <c r="AC37" s="102"/>
      <c r="AD37" s="102"/>
    </row>
    <row r="38" spans="2:30" ht="22.2" customHeight="1" thickBot="1" x14ac:dyDescent="0.35">
      <c r="B38" s="103">
        <v>69</v>
      </c>
      <c r="C38" s="104" t="s">
        <v>39</v>
      </c>
      <c r="D38" s="140">
        <v>7</v>
      </c>
      <c r="E38" s="108">
        <v>7.6020851433536061E-4</v>
      </c>
      <c r="F38" s="109">
        <v>4</v>
      </c>
      <c r="G38" s="108">
        <v>1.2073649260488982E-3</v>
      </c>
      <c r="H38" s="109">
        <v>4</v>
      </c>
      <c r="I38" s="108">
        <v>1.1373329542223485E-3</v>
      </c>
      <c r="J38" s="109">
        <v>2</v>
      </c>
      <c r="K38" s="108">
        <v>5.2219321148825064E-4</v>
      </c>
      <c r="L38" s="109">
        <v>2</v>
      </c>
      <c r="M38" s="108">
        <v>9.0009000900090005E-4</v>
      </c>
      <c r="N38" s="109">
        <v>1</v>
      </c>
      <c r="O38" s="108">
        <v>3.5765379113018598E-4</v>
      </c>
      <c r="P38" s="109">
        <v>1</v>
      </c>
      <c r="Q38" s="108">
        <v>9.1575091575091575E-4</v>
      </c>
      <c r="R38" s="109">
        <v>1</v>
      </c>
      <c r="S38" s="106">
        <v>1.006036217303823E-3</v>
      </c>
      <c r="T38" s="140">
        <v>22</v>
      </c>
      <c r="U38" s="144">
        <v>8.1566068515497557E-4</v>
      </c>
      <c r="V38" s="270" t="s">
        <v>232</v>
      </c>
      <c r="W38" s="102"/>
      <c r="X38" s="102"/>
      <c r="Y38" s="102"/>
      <c r="Z38" s="102"/>
      <c r="AA38" s="102"/>
      <c r="AB38" s="102"/>
      <c r="AC38" s="102"/>
      <c r="AD38" s="102"/>
    </row>
    <row r="39" spans="2:30" ht="22.2" customHeight="1" thickTop="1" thickBot="1" x14ac:dyDescent="0.35">
      <c r="B39" s="111">
        <v>7</v>
      </c>
      <c r="C39" s="112" t="s">
        <v>40</v>
      </c>
      <c r="D39" s="138">
        <v>138</v>
      </c>
      <c r="E39" s="88">
        <v>1.4986967854039964E-2</v>
      </c>
      <c r="F39" s="216">
        <v>32</v>
      </c>
      <c r="G39" s="88">
        <v>9.6589194083911856E-3</v>
      </c>
      <c r="H39" s="216">
        <v>22</v>
      </c>
      <c r="I39" s="88">
        <v>6.2553312482229173E-3</v>
      </c>
      <c r="J39" s="216">
        <v>24</v>
      </c>
      <c r="K39" s="88">
        <v>6.2663185378590081E-3</v>
      </c>
      <c r="L39" s="216">
        <v>4</v>
      </c>
      <c r="M39" s="88">
        <v>1.8001800180018001E-3</v>
      </c>
      <c r="N39" s="216">
        <v>3</v>
      </c>
      <c r="O39" s="88">
        <v>1.0729613733905579E-3</v>
      </c>
      <c r="P39" s="216">
        <v>2</v>
      </c>
      <c r="Q39" s="88">
        <v>1.8315018315018315E-3</v>
      </c>
      <c r="R39" s="216">
        <v>1</v>
      </c>
      <c r="S39" s="86">
        <v>1.006036217303823E-3</v>
      </c>
      <c r="T39" s="138">
        <v>226</v>
      </c>
      <c r="U39" s="139">
        <v>8.3790597656829315E-3</v>
      </c>
      <c r="W39" s="102"/>
      <c r="X39" s="102"/>
      <c r="Y39" s="102"/>
      <c r="Z39" s="102"/>
      <c r="AA39" s="102"/>
      <c r="AB39" s="102"/>
      <c r="AC39" s="102"/>
      <c r="AD39" s="102"/>
    </row>
    <row r="40" spans="2:30" ht="22.2" customHeight="1" thickTop="1" x14ac:dyDescent="0.3">
      <c r="B40" s="103">
        <v>70</v>
      </c>
      <c r="C40" s="104" t="s">
        <v>77</v>
      </c>
      <c r="D40" s="140">
        <v>30</v>
      </c>
      <c r="E40" s="108">
        <v>3.2580364900086879E-3</v>
      </c>
      <c r="F40" s="109">
        <v>10</v>
      </c>
      <c r="G40" s="108">
        <v>3.0184123151222458E-3</v>
      </c>
      <c r="H40" s="109">
        <v>5</v>
      </c>
      <c r="I40" s="108">
        <v>1.4216661927779358E-3</v>
      </c>
      <c r="J40" s="109">
        <v>3</v>
      </c>
      <c r="K40" s="108">
        <v>7.8328981723237601E-4</v>
      </c>
      <c r="L40" s="109">
        <v>0</v>
      </c>
      <c r="M40" s="108">
        <v>0</v>
      </c>
      <c r="N40" s="109">
        <v>0</v>
      </c>
      <c r="O40" s="108">
        <v>0</v>
      </c>
      <c r="P40" s="109">
        <v>1</v>
      </c>
      <c r="Q40" s="108">
        <v>9.1575091575091575E-4</v>
      </c>
      <c r="R40" s="109">
        <v>0</v>
      </c>
      <c r="S40" s="106">
        <v>0</v>
      </c>
      <c r="T40" s="140">
        <v>49</v>
      </c>
      <c r="U40" s="144">
        <v>1.8166987987542637E-3</v>
      </c>
      <c r="V40" s="270" t="s">
        <v>233</v>
      </c>
      <c r="W40" s="102"/>
      <c r="X40" s="102"/>
      <c r="Y40" s="102"/>
      <c r="Z40" s="102"/>
      <c r="AA40" s="102"/>
      <c r="AB40" s="102"/>
      <c r="AC40" s="102"/>
      <c r="AD40" s="102"/>
    </row>
    <row r="41" spans="2:30" ht="22.2" customHeight="1" x14ac:dyDescent="0.3">
      <c r="B41" s="103">
        <v>71</v>
      </c>
      <c r="C41" s="104" t="s">
        <v>42</v>
      </c>
      <c r="D41" s="140">
        <v>36</v>
      </c>
      <c r="E41" s="108">
        <v>3.909643788010426E-3</v>
      </c>
      <c r="F41" s="109">
        <v>10</v>
      </c>
      <c r="G41" s="108">
        <v>3.0184123151222458E-3</v>
      </c>
      <c r="H41" s="109">
        <v>2</v>
      </c>
      <c r="I41" s="108">
        <v>5.6866647711117425E-4</v>
      </c>
      <c r="J41" s="109">
        <v>2</v>
      </c>
      <c r="K41" s="108">
        <v>5.2219321148825064E-4</v>
      </c>
      <c r="L41" s="109">
        <v>1</v>
      </c>
      <c r="M41" s="108">
        <v>4.5004500450045003E-4</v>
      </c>
      <c r="N41" s="109">
        <v>1</v>
      </c>
      <c r="O41" s="108">
        <v>3.5765379113018598E-4</v>
      </c>
      <c r="P41" s="109">
        <v>0</v>
      </c>
      <c r="Q41" s="108">
        <v>0</v>
      </c>
      <c r="R41" s="109">
        <v>0</v>
      </c>
      <c r="S41" s="106">
        <v>0</v>
      </c>
      <c r="T41" s="140">
        <v>52</v>
      </c>
      <c r="U41" s="144">
        <v>1.9279252558208513E-3</v>
      </c>
      <c r="V41" s="270" t="s">
        <v>234</v>
      </c>
      <c r="W41" s="102"/>
      <c r="X41" s="102"/>
      <c r="Y41" s="102"/>
      <c r="Z41" s="102"/>
      <c r="AA41" s="102"/>
      <c r="AB41" s="102"/>
      <c r="AC41" s="102"/>
      <c r="AD41" s="102"/>
    </row>
    <row r="42" spans="2:30" ht="22.2" customHeight="1" x14ac:dyDescent="0.3">
      <c r="B42" s="103">
        <v>72</v>
      </c>
      <c r="C42" s="104" t="s">
        <v>43</v>
      </c>
      <c r="D42" s="140">
        <v>47</v>
      </c>
      <c r="E42" s="108">
        <v>5.1042571676802777E-3</v>
      </c>
      <c r="F42" s="109">
        <v>8</v>
      </c>
      <c r="G42" s="108">
        <v>2.4147298520977964E-3</v>
      </c>
      <c r="H42" s="109">
        <v>11</v>
      </c>
      <c r="I42" s="108">
        <v>3.1276656241114587E-3</v>
      </c>
      <c r="J42" s="109">
        <v>16</v>
      </c>
      <c r="K42" s="108">
        <v>4.1775456919060051E-3</v>
      </c>
      <c r="L42" s="109">
        <v>2</v>
      </c>
      <c r="M42" s="108">
        <v>9.0009000900090005E-4</v>
      </c>
      <c r="N42" s="109">
        <v>2</v>
      </c>
      <c r="O42" s="108">
        <v>7.1530758226037196E-4</v>
      </c>
      <c r="P42" s="109">
        <v>1</v>
      </c>
      <c r="Q42" s="108">
        <v>9.1575091575091575E-4</v>
      </c>
      <c r="R42" s="109">
        <v>1</v>
      </c>
      <c r="S42" s="106">
        <v>1.006036217303823E-3</v>
      </c>
      <c r="T42" s="140">
        <v>88</v>
      </c>
      <c r="U42" s="217">
        <v>3.2626427406199023E-3</v>
      </c>
      <c r="V42" s="270" t="s">
        <v>235</v>
      </c>
      <c r="W42" s="102"/>
      <c r="X42" s="102"/>
      <c r="Y42" s="102"/>
      <c r="Z42" s="102"/>
      <c r="AA42" s="102"/>
      <c r="AB42" s="102"/>
      <c r="AC42" s="102"/>
      <c r="AD42" s="102"/>
    </row>
    <row r="43" spans="2:30" ht="22.2" customHeight="1" thickBot="1" x14ac:dyDescent="0.35">
      <c r="B43" s="103">
        <v>79</v>
      </c>
      <c r="C43" s="104" t="s">
        <v>44</v>
      </c>
      <c r="D43" s="140">
        <v>25</v>
      </c>
      <c r="E43" s="108">
        <v>2.7150304083405734E-3</v>
      </c>
      <c r="F43" s="109">
        <v>4</v>
      </c>
      <c r="G43" s="108">
        <v>1.2073649260488982E-3</v>
      </c>
      <c r="H43" s="109">
        <v>4</v>
      </c>
      <c r="I43" s="108">
        <v>1.1373329542223485E-3</v>
      </c>
      <c r="J43" s="109">
        <v>3</v>
      </c>
      <c r="K43" s="108">
        <v>7.8328981723237601E-4</v>
      </c>
      <c r="L43" s="109">
        <v>1</v>
      </c>
      <c r="M43" s="108">
        <v>4.5004500450045003E-4</v>
      </c>
      <c r="N43" s="109">
        <v>0</v>
      </c>
      <c r="O43" s="108">
        <v>0</v>
      </c>
      <c r="P43" s="109">
        <v>0</v>
      </c>
      <c r="Q43" s="108">
        <v>0</v>
      </c>
      <c r="R43" s="109">
        <v>0</v>
      </c>
      <c r="S43" s="106">
        <v>0</v>
      </c>
      <c r="T43" s="140">
        <v>37</v>
      </c>
      <c r="U43" s="144">
        <v>1.3717929704879135E-3</v>
      </c>
      <c r="V43" s="270" t="s">
        <v>236</v>
      </c>
      <c r="W43" s="102"/>
      <c r="X43" s="102"/>
      <c r="Y43" s="102"/>
      <c r="Z43" s="102"/>
      <c r="AA43" s="102"/>
      <c r="AB43" s="102"/>
      <c r="AC43" s="102"/>
      <c r="AD43" s="102"/>
    </row>
    <row r="44" spans="2:30" ht="22.2" customHeight="1" thickTop="1" thickBot="1" x14ac:dyDescent="0.35">
      <c r="B44" s="111">
        <v>8</v>
      </c>
      <c r="C44" s="112" t="s">
        <v>45</v>
      </c>
      <c r="D44" s="138">
        <v>5</v>
      </c>
      <c r="E44" s="88">
        <v>5.4300608166811472E-4</v>
      </c>
      <c r="F44" s="216">
        <v>2</v>
      </c>
      <c r="G44" s="88">
        <v>6.036824630244491E-4</v>
      </c>
      <c r="H44" s="216">
        <v>0</v>
      </c>
      <c r="I44" s="88">
        <v>0</v>
      </c>
      <c r="J44" s="216">
        <v>0</v>
      </c>
      <c r="K44" s="88">
        <v>0</v>
      </c>
      <c r="L44" s="216">
        <v>0</v>
      </c>
      <c r="M44" s="88">
        <v>0</v>
      </c>
      <c r="N44" s="216">
        <v>0</v>
      </c>
      <c r="O44" s="88">
        <v>0</v>
      </c>
      <c r="P44" s="216">
        <v>1</v>
      </c>
      <c r="Q44" s="88">
        <v>9.1575091575091575E-4</v>
      </c>
      <c r="R44" s="216">
        <v>0</v>
      </c>
      <c r="S44" s="86">
        <v>0</v>
      </c>
      <c r="T44" s="138">
        <v>8</v>
      </c>
      <c r="U44" s="139">
        <v>2.9660388551090017E-4</v>
      </c>
      <c r="W44" s="102"/>
      <c r="X44" s="102"/>
      <c r="Y44" s="102"/>
      <c r="Z44" s="102"/>
      <c r="AA44" s="102"/>
      <c r="AB44" s="102"/>
      <c r="AC44" s="102"/>
      <c r="AD44" s="102"/>
    </row>
    <row r="45" spans="2:30" ht="22.2" customHeight="1" thickTop="1" x14ac:dyDescent="0.3">
      <c r="B45" s="103">
        <v>80</v>
      </c>
      <c r="C45" s="104" t="s">
        <v>78</v>
      </c>
      <c r="D45" s="140">
        <v>0</v>
      </c>
      <c r="E45" s="108">
        <v>0</v>
      </c>
      <c r="F45" s="109">
        <v>0</v>
      </c>
      <c r="G45" s="108">
        <v>0</v>
      </c>
      <c r="H45" s="109">
        <v>0</v>
      </c>
      <c r="I45" s="108">
        <v>0</v>
      </c>
      <c r="J45" s="109">
        <v>0</v>
      </c>
      <c r="K45" s="108">
        <v>0</v>
      </c>
      <c r="L45" s="109">
        <v>0</v>
      </c>
      <c r="M45" s="108">
        <v>0</v>
      </c>
      <c r="N45" s="109">
        <v>0</v>
      </c>
      <c r="O45" s="108">
        <v>0</v>
      </c>
      <c r="P45" s="109">
        <v>1</v>
      </c>
      <c r="Q45" s="108">
        <v>9.1575091575091575E-4</v>
      </c>
      <c r="R45" s="109">
        <v>0</v>
      </c>
      <c r="S45" s="106">
        <v>0</v>
      </c>
      <c r="T45" s="140">
        <v>1</v>
      </c>
      <c r="U45" s="144">
        <v>3.7075485688862521E-5</v>
      </c>
      <c r="V45" s="270" t="s">
        <v>237</v>
      </c>
      <c r="W45" s="102"/>
      <c r="X45" s="102"/>
      <c r="Y45" s="102"/>
      <c r="Z45" s="102"/>
      <c r="AA45" s="102"/>
      <c r="AB45" s="102"/>
      <c r="AC45" s="102"/>
      <c r="AD45" s="102"/>
    </row>
    <row r="46" spans="2:30" ht="22.2" customHeight="1" x14ac:dyDescent="0.3">
      <c r="B46" s="103">
        <v>81</v>
      </c>
      <c r="C46" s="104" t="s">
        <v>47</v>
      </c>
      <c r="D46" s="140">
        <v>5</v>
      </c>
      <c r="E46" s="108">
        <v>5.4300608166811472E-4</v>
      </c>
      <c r="F46" s="109">
        <v>1</v>
      </c>
      <c r="G46" s="108">
        <v>3.0184123151222455E-4</v>
      </c>
      <c r="H46" s="109">
        <v>0</v>
      </c>
      <c r="I46" s="108">
        <v>0</v>
      </c>
      <c r="J46" s="109">
        <v>0</v>
      </c>
      <c r="K46" s="108">
        <v>0</v>
      </c>
      <c r="L46" s="109">
        <v>0</v>
      </c>
      <c r="M46" s="108">
        <v>0</v>
      </c>
      <c r="N46" s="109">
        <v>0</v>
      </c>
      <c r="O46" s="108">
        <v>0</v>
      </c>
      <c r="P46" s="109">
        <v>0</v>
      </c>
      <c r="Q46" s="108">
        <v>0</v>
      </c>
      <c r="R46" s="109">
        <v>0</v>
      </c>
      <c r="S46" s="106">
        <v>0</v>
      </c>
      <c r="T46" s="140">
        <v>6</v>
      </c>
      <c r="U46" s="144">
        <v>2.2245291413317515E-4</v>
      </c>
      <c r="V46" s="270" t="s">
        <v>238</v>
      </c>
      <c r="W46" s="102"/>
      <c r="X46" s="102"/>
      <c r="Y46" s="102"/>
      <c r="Z46" s="102"/>
      <c r="AA46" s="102"/>
      <c r="AB46" s="102"/>
      <c r="AC46" s="102"/>
      <c r="AD46" s="102"/>
    </row>
    <row r="47" spans="2:30" ht="22.2" customHeight="1" x14ac:dyDescent="0.3">
      <c r="B47" s="103">
        <v>82</v>
      </c>
      <c r="C47" s="104" t="s">
        <v>48</v>
      </c>
      <c r="D47" s="140">
        <v>0</v>
      </c>
      <c r="E47" s="108">
        <v>0</v>
      </c>
      <c r="F47" s="109">
        <v>0</v>
      </c>
      <c r="G47" s="108">
        <v>0</v>
      </c>
      <c r="H47" s="109">
        <v>0</v>
      </c>
      <c r="I47" s="108">
        <v>0</v>
      </c>
      <c r="J47" s="109">
        <v>0</v>
      </c>
      <c r="K47" s="108">
        <v>0</v>
      </c>
      <c r="L47" s="109">
        <v>0</v>
      </c>
      <c r="M47" s="108">
        <v>0</v>
      </c>
      <c r="N47" s="109">
        <v>0</v>
      </c>
      <c r="O47" s="108">
        <v>0</v>
      </c>
      <c r="P47" s="109">
        <v>0</v>
      </c>
      <c r="Q47" s="108">
        <v>0</v>
      </c>
      <c r="R47" s="109">
        <v>0</v>
      </c>
      <c r="S47" s="106">
        <v>0</v>
      </c>
      <c r="T47" s="140">
        <v>0</v>
      </c>
      <c r="U47" s="144">
        <v>0</v>
      </c>
      <c r="V47" s="270" t="s">
        <v>239</v>
      </c>
      <c r="W47" s="102"/>
      <c r="X47" s="102"/>
      <c r="Y47" s="102"/>
      <c r="Z47" s="102"/>
      <c r="AA47" s="102"/>
      <c r="AB47" s="102"/>
      <c r="AC47" s="102"/>
      <c r="AD47" s="102"/>
    </row>
    <row r="48" spans="2:30" ht="22.2" customHeight="1" thickBot="1" x14ac:dyDescent="0.35">
      <c r="B48" s="103">
        <v>89</v>
      </c>
      <c r="C48" s="104" t="s">
        <v>49</v>
      </c>
      <c r="D48" s="140">
        <v>0</v>
      </c>
      <c r="E48" s="108">
        <v>0</v>
      </c>
      <c r="F48" s="109">
        <v>1</v>
      </c>
      <c r="G48" s="108">
        <v>3.0184123151222455E-4</v>
      </c>
      <c r="H48" s="109">
        <v>0</v>
      </c>
      <c r="I48" s="108">
        <v>0</v>
      </c>
      <c r="J48" s="109">
        <v>0</v>
      </c>
      <c r="K48" s="108">
        <v>0</v>
      </c>
      <c r="L48" s="109">
        <v>0</v>
      </c>
      <c r="M48" s="108">
        <v>0</v>
      </c>
      <c r="N48" s="109">
        <v>0</v>
      </c>
      <c r="O48" s="108">
        <v>0</v>
      </c>
      <c r="P48" s="109">
        <v>0</v>
      </c>
      <c r="Q48" s="108">
        <v>0</v>
      </c>
      <c r="R48" s="109">
        <v>0</v>
      </c>
      <c r="S48" s="106">
        <v>0</v>
      </c>
      <c r="T48" s="140">
        <v>1</v>
      </c>
      <c r="U48" s="144">
        <v>3.7075485688862521E-5</v>
      </c>
      <c r="V48" s="270" t="s">
        <v>240</v>
      </c>
      <c r="W48" s="102"/>
      <c r="X48" s="102"/>
      <c r="Y48" s="102"/>
      <c r="Z48" s="102"/>
      <c r="AA48" s="102"/>
      <c r="AB48" s="102"/>
      <c r="AC48" s="102"/>
      <c r="AD48" s="102"/>
    </row>
    <row r="49" spans="2:30" ht="22.2" customHeight="1" thickTop="1" thickBot="1" x14ac:dyDescent="0.35">
      <c r="B49" s="111">
        <v>9</v>
      </c>
      <c r="C49" s="112" t="s">
        <v>50</v>
      </c>
      <c r="D49" s="138">
        <v>61</v>
      </c>
      <c r="E49" s="88">
        <v>6.6246741963509994E-3</v>
      </c>
      <c r="F49" s="216">
        <v>11</v>
      </c>
      <c r="G49" s="88">
        <v>3.3202535466344699E-3</v>
      </c>
      <c r="H49" s="216">
        <v>5</v>
      </c>
      <c r="I49" s="88">
        <v>1.4216661927779356E-3</v>
      </c>
      <c r="J49" s="216">
        <v>15</v>
      </c>
      <c r="K49" s="88">
        <v>3.9164490861618804E-3</v>
      </c>
      <c r="L49" s="216">
        <v>6</v>
      </c>
      <c r="M49" s="88">
        <v>2.7002700270027003E-3</v>
      </c>
      <c r="N49" s="216">
        <v>6</v>
      </c>
      <c r="O49" s="88">
        <v>2.1459227467811159E-3</v>
      </c>
      <c r="P49" s="216">
        <v>0</v>
      </c>
      <c r="Q49" s="88">
        <v>0</v>
      </c>
      <c r="R49" s="216">
        <v>7</v>
      </c>
      <c r="S49" s="86">
        <v>7.0422535211267607E-3</v>
      </c>
      <c r="T49" s="138">
        <v>111</v>
      </c>
      <c r="U49" s="139">
        <v>4.1153789114637407E-3</v>
      </c>
      <c r="W49" s="102"/>
      <c r="X49" s="102"/>
      <c r="Y49" s="102"/>
      <c r="Z49" s="102"/>
      <c r="AA49" s="102"/>
      <c r="AB49" s="102"/>
      <c r="AC49" s="102"/>
      <c r="AD49" s="102"/>
    </row>
    <row r="50" spans="2:30" ht="22.2" customHeight="1" thickTop="1" x14ac:dyDescent="0.3">
      <c r="B50" s="103">
        <v>90</v>
      </c>
      <c r="C50" s="104" t="s">
        <v>51</v>
      </c>
      <c r="D50" s="140">
        <v>22</v>
      </c>
      <c r="E50" s="108">
        <v>2.3892267593397048E-3</v>
      </c>
      <c r="F50" s="109">
        <v>4</v>
      </c>
      <c r="G50" s="108">
        <v>1.2073649260488982E-3</v>
      </c>
      <c r="H50" s="109">
        <v>3</v>
      </c>
      <c r="I50" s="108">
        <v>8.5299971566676143E-4</v>
      </c>
      <c r="J50" s="109">
        <v>9</v>
      </c>
      <c r="K50" s="108">
        <v>2.3498694516971281E-3</v>
      </c>
      <c r="L50" s="109">
        <v>5</v>
      </c>
      <c r="M50" s="108">
        <v>2.2502250225022503E-3</v>
      </c>
      <c r="N50" s="109">
        <v>4</v>
      </c>
      <c r="O50" s="108">
        <v>1.4306151645207439E-3</v>
      </c>
      <c r="P50" s="109">
        <v>0</v>
      </c>
      <c r="Q50" s="108">
        <v>0</v>
      </c>
      <c r="R50" s="109">
        <v>3</v>
      </c>
      <c r="S50" s="106">
        <v>3.0181086519114686E-3</v>
      </c>
      <c r="T50" s="140">
        <v>50</v>
      </c>
      <c r="U50" s="144">
        <v>1.8537742844431263E-3</v>
      </c>
      <c r="V50" s="270" t="s">
        <v>241</v>
      </c>
      <c r="W50" s="102"/>
      <c r="X50" s="102"/>
      <c r="Y50" s="102"/>
      <c r="Z50" s="102"/>
      <c r="AA50" s="102"/>
      <c r="AB50" s="102"/>
      <c r="AC50" s="102"/>
      <c r="AD50" s="102"/>
    </row>
    <row r="51" spans="2:30" ht="22.2" customHeight="1" x14ac:dyDescent="0.3">
      <c r="B51" s="103">
        <v>91</v>
      </c>
      <c r="C51" s="104" t="s">
        <v>52</v>
      </c>
      <c r="D51" s="140">
        <v>12</v>
      </c>
      <c r="E51" s="108">
        <v>1.3032145960034753E-3</v>
      </c>
      <c r="F51" s="109">
        <v>2</v>
      </c>
      <c r="G51" s="108">
        <v>6.036824630244491E-4</v>
      </c>
      <c r="H51" s="109">
        <v>1</v>
      </c>
      <c r="I51" s="108">
        <v>2.8433323855558713E-4</v>
      </c>
      <c r="J51" s="109">
        <v>2</v>
      </c>
      <c r="K51" s="108">
        <v>5.2219321148825064E-4</v>
      </c>
      <c r="L51" s="109">
        <v>1</v>
      </c>
      <c r="M51" s="108">
        <v>4.5004500450045003E-4</v>
      </c>
      <c r="N51" s="109">
        <v>0</v>
      </c>
      <c r="O51" s="108">
        <v>0</v>
      </c>
      <c r="P51" s="109">
        <v>0</v>
      </c>
      <c r="Q51" s="108">
        <v>0</v>
      </c>
      <c r="R51" s="109">
        <v>2</v>
      </c>
      <c r="S51" s="106">
        <v>2.012072434607646E-3</v>
      </c>
      <c r="T51" s="140">
        <v>20</v>
      </c>
      <c r="U51" s="144">
        <v>7.4150971377725053E-4</v>
      </c>
      <c r="V51" s="270" t="s">
        <v>242</v>
      </c>
      <c r="W51" s="102"/>
      <c r="X51" s="102"/>
      <c r="Y51" s="102"/>
      <c r="Z51" s="102"/>
      <c r="AA51" s="102"/>
      <c r="AB51" s="102"/>
      <c r="AC51" s="102"/>
      <c r="AD51" s="102"/>
    </row>
    <row r="52" spans="2:30" ht="22.2" customHeight="1" x14ac:dyDescent="0.3">
      <c r="B52" s="103">
        <v>92</v>
      </c>
      <c r="C52" s="104" t="s">
        <v>53</v>
      </c>
      <c r="D52" s="140">
        <v>6</v>
      </c>
      <c r="E52" s="108">
        <v>6.5160729800173766E-4</v>
      </c>
      <c r="F52" s="109">
        <v>1</v>
      </c>
      <c r="G52" s="108">
        <v>3.0184123151222455E-4</v>
      </c>
      <c r="H52" s="109">
        <v>0</v>
      </c>
      <c r="I52" s="108">
        <v>0</v>
      </c>
      <c r="J52" s="109">
        <v>2</v>
      </c>
      <c r="K52" s="108">
        <v>5.2219321148825064E-4</v>
      </c>
      <c r="L52" s="109">
        <v>0</v>
      </c>
      <c r="M52" s="108">
        <v>0</v>
      </c>
      <c r="N52" s="109">
        <v>0</v>
      </c>
      <c r="O52" s="108">
        <v>0</v>
      </c>
      <c r="P52" s="109">
        <v>0</v>
      </c>
      <c r="Q52" s="108">
        <v>0</v>
      </c>
      <c r="R52" s="109">
        <v>0</v>
      </c>
      <c r="S52" s="106">
        <v>0</v>
      </c>
      <c r="T52" s="140">
        <v>9</v>
      </c>
      <c r="U52" s="144">
        <v>3.3367937119976274E-4</v>
      </c>
      <c r="V52" s="270" t="s">
        <v>243</v>
      </c>
      <c r="W52" s="102"/>
      <c r="X52" s="102"/>
      <c r="Y52" s="102"/>
      <c r="Z52" s="102"/>
      <c r="AA52" s="102"/>
      <c r="AB52" s="102"/>
      <c r="AC52" s="102"/>
      <c r="AD52" s="102"/>
    </row>
    <row r="53" spans="2:30" ht="22.2" customHeight="1" thickBot="1" x14ac:dyDescent="0.35">
      <c r="B53" s="103">
        <v>99</v>
      </c>
      <c r="C53" s="104" t="s">
        <v>54</v>
      </c>
      <c r="D53" s="140">
        <v>21</v>
      </c>
      <c r="E53" s="108">
        <v>2.2806255430060816E-3</v>
      </c>
      <c r="F53" s="109">
        <v>4</v>
      </c>
      <c r="G53" s="108">
        <v>1.2073649260488982E-3</v>
      </c>
      <c r="H53" s="109">
        <v>1</v>
      </c>
      <c r="I53" s="108">
        <v>2.8433323855558713E-4</v>
      </c>
      <c r="J53" s="109">
        <v>2</v>
      </c>
      <c r="K53" s="108">
        <v>5.2219321148825064E-4</v>
      </c>
      <c r="L53" s="109">
        <v>0</v>
      </c>
      <c r="M53" s="108">
        <v>0</v>
      </c>
      <c r="N53" s="109">
        <v>2</v>
      </c>
      <c r="O53" s="108">
        <v>7.1530758226037196E-4</v>
      </c>
      <c r="P53" s="109">
        <v>0</v>
      </c>
      <c r="Q53" s="108">
        <v>0</v>
      </c>
      <c r="R53" s="109">
        <v>2</v>
      </c>
      <c r="S53" s="106">
        <v>2.012072434607646E-3</v>
      </c>
      <c r="T53" s="140">
        <v>32</v>
      </c>
      <c r="U53" s="144">
        <v>1.1864155420436007E-3</v>
      </c>
      <c r="V53" s="270" t="s">
        <v>244</v>
      </c>
      <c r="W53" s="102"/>
      <c r="X53" s="102"/>
      <c r="Y53" s="102"/>
      <c r="Z53" s="102"/>
      <c r="AA53" s="102"/>
      <c r="AB53" s="102"/>
      <c r="AC53" s="102"/>
      <c r="AD53" s="102"/>
    </row>
    <row r="54" spans="2:30" ht="22.2" customHeight="1" thickTop="1" thickBot="1" x14ac:dyDescent="0.35">
      <c r="B54" s="111">
        <v>10</v>
      </c>
      <c r="C54" s="112" t="s">
        <v>55</v>
      </c>
      <c r="D54" s="138">
        <v>12</v>
      </c>
      <c r="E54" s="88">
        <v>1.3032145960034753E-3</v>
      </c>
      <c r="F54" s="216">
        <v>5</v>
      </c>
      <c r="G54" s="88">
        <v>1.5092061575611227E-3</v>
      </c>
      <c r="H54" s="216">
        <v>4</v>
      </c>
      <c r="I54" s="88">
        <v>1.1373329542223485E-3</v>
      </c>
      <c r="J54" s="216">
        <v>3</v>
      </c>
      <c r="K54" s="88">
        <v>7.832898172323759E-4</v>
      </c>
      <c r="L54" s="216">
        <v>1</v>
      </c>
      <c r="M54" s="88">
        <v>4.5004500450045003E-4</v>
      </c>
      <c r="N54" s="216">
        <v>0</v>
      </c>
      <c r="O54" s="88">
        <v>0</v>
      </c>
      <c r="P54" s="216">
        <v>0</v>
      </c>
      <c r="Q54" s="88">
        <v>0</v>
      </c>
      <c r="R54" s="216">
        <v>0</v>
      </c>
      <c r="S54" s="86">
        <v>0</v>
      </c>
      <c r="T54" s="138">
        <v>25</v>
      </c>
      <c r="U54" s="139">
        <v>9.2688714222156302E-4</v>
      </c>
      <c r="W54" s="102"/>
      <c r="X54" s="102"/>
      <c r="Y54" s="102"/>
      <c r="Z54" s="102"/>
      <c r="AA54" s="102"/>
      <c r="AB54" s="102"/>
      <c r="AC54" s="102"/>
      <c r="AD54" s="102"/>
    </row>
    <row r="55" spans="2:30" ht="22.2" customHeight="1" thickTop="1" x14ac:dyDescent="0.3">
      <c r="B55" s="103">
        <v>100</v>
      </c>
      <c r="C55" s="104" t="s">
        <v>56</v>
      </c>
      <c r="D55" s="140">
        <v>5</v>
      </c>
      <c r="E55" s="108">
        <v>5.4300608166811472E-4</v>
      </c>
      <c r="F55" s="109">
        <v>0</v>
      </c>
      <c r="G55" s="108">
        <v>0</v>
      </c>
      <c r="H55" s="109">
        <v>1</v>
      </c>
      <c r="I55" s="108">
        <v>2.8433323855558713E-4</v>
      </c>
      <c r="J55" s="109">
        <v>1</v>
      </c>
      <c r="K55" s="108">
        <v>2.6109660574412532E-4</v>
      </c>
      <c r="L55" s="109">
        <v>0</v>
      </c>
      <c r="M55" s="108">
        <v>0</v>
      </c>
      <c r="N55" s="109">
        <v>0</v>
      </c>
      <c r="O55" s="108">
        <v>0</v>
      </c>
      <c r="P55" s="109">
        <v>0</v>
      </c>
      <c r="Q55" s="108">
        <v>0</v>
      </c>
      <c r="R55" s="109">
        <v>0</v>
      </c>
      <c r="S55" s="106">
        <v>0</v>
      </c>
      <c r="T55" s="140">
        <v>7</v>
      </c>
      <c r="U55" s="144">
        <v>2.5952839982203765E-4</v>
      </c>
      <c r="V55" s="270" t="s">
        <v>245</v>
      </c>
      <c r="W55" s="102"/>
      <c r="X55" s="102"/>
      <c r="Y55" s="102"/>
      <c r="Z55" s="102"/>
      <c r="AA55" s="102"/>
      <c r="AB55" s="102"/>
      <c r="AC55" s="102"/>
      <c r="AD55" s="102"/>
    </row>
    <row r="56" spans="2:30" ht="22.2" customHeight="1" x14ac:dyDescent="0.3">
      <c r="B56" s="103">
        <v>101</v>
      </c>
      <c r="C56" s="104" t="s">
        <v>57</v>
      </c>
      <c r="D56" s="140">
        <v>4</v>
      </c>
      <c r="E56" s="108">
        <v>4.3440486533449172E-4</v>
      </c>
      <c r="F56" s="109">
        <v>4</v>
      </c>
      <c r="G56" s="108">
        <v>1.2073649260488982E-3</v>
      </c>
      <c r="H56" s="109">
        <v>3</v>
      </c>
      <c r="I56" s="108">
        <v>8.5299971566676143E-4</v>
      </c>
      <c r="J56" s="109">
        <v>2</v>
      </c>
      <c r="K56" s="108">
        <v>5.2219321148825064E-4</v>
      </c>
      <c r="L56" s="109">
        <v>0</v>
      </c>
      <c r="M56" s="108">
        <v>0</v>
      </c>
      <c r="N56" s="109">
        <v>0</v>
      </c>
      <c r="O56" s="108">
        <v>0</v>
      </c>
      <c r="P56" s="109">
        <v>0</v>
      </c>
      <c r="Q56" s="108">
        <v>0</v>
      </c>
      <c r="R56" s="109">
        <v>0</v>
      </c>
      <c r="S56" s="106">
        <v>0</v>
      </c>
      <c r="T56" s="140">
        <v>13</v>
      </c>
      <c r="U56" s="144">
        <v>4.8198131395521283E-4</v>
      </c>
      <c r="V56" s="270" t="s">
        <v>246</v>
      </c>
      <c r="W56" s="102"/>
      <c r="X56" s="102"/>
      <c r="Y56" s="102"/>
      <c r="Z56" s="102"/>
      <c r="AA56" s="102"/>
      <c r="AB56" s="102"/>
      <c r="AC56" s="102"/>
      <c r="AD56" s="102"/>
    </row>
    <row r="57" spans="2:30" ht="22.2" customHeight="1" x14ac:dyDescent="0.3">
      <c r="B57" s="103">
        <v>102</v>
      </c>
      <c r="C57" s="104" t="s">
        <v>58</v>
      </c>
      <c r="D57" s="140">
        <v>1</v>
      </c>
      <c r="E57" s="108">
        <v>1.0860121633362293E-4</v>
      </c>
      <c r="F57" s="109">
        <v>1</v>
      </c>
      <c r="G57" s="108">
        <v>3.0184123151222455E-4</v>
      </c>
      <c r="H57" s="109">
        <v>0</v>
      </c>
      <c r="I57" s="108">
        <v>0</v>
      </c>
      <c r="J57" s="109">
        <v>0</v>
      </c>
      <c r="K57" s="108">
        <v>0</v>
      </c>
      <c r="L57" s="109">
        <v>0</v>
      </c>
      <c r="M57" s="108">
        <v>0</v>
      </c>
      <c r="N57" s="109">
        <v>0</v>
      </c>
      <c r="O57" s="108">
        <v>0</v>
      </c>
      <c r="P57" s="109">
        <v>0</v>
      </c>
      <c r="Q57" s="108">
        <v>0</v>
      </c>
      <c r="R57" s="109">
        <v>0</v>
      </c>
      <c r="S57" s="106">
        <v>0</v>
      </c>
      <c r="T57" s="140">
        <v>2</v>
      </c>
      <c r="U57" s="144">
        <v>7.4150971377725042E-5</v>
      </c>
      <c r="V57" s="270" t="s">
        <v>247</v>
      </c>
      <c r="W57" s="102"/>
      <c r="X57" s="102"/>
      <c r="Y57" s="102"/>
      <c r="Z57" s="102"/>
      <c r="AA57" s="102"/>
      <c r="AB57" s="102"/>
      <c r="AC57" s="102"/>
      <c r="AD57" s="102"/>
    </row>
    <row r="58" spans="2:30" ht="22.2" customHeight="1" x14ac:dyDescent="0.3">
      <c r="B58" s="103">
        <v>103</v>
      </c>
      <c r="C58" s="104" t="s">
        <v>59</v>
      </c>
      <c r="D58" s="140">
        <v>0</v>
      </c>
      <c r="E58" s="108">
        <v>0</v>
      </c>
      <c r="F58" s="109">
        <v>0</v>
      </c>
      <c r="G58" s="108">
        <v>0</v>
      </c>
      <c r="H58" s="109">
        <v>0</v>
      </c>
      <c r="I58" s="108">
        <v>0</v>
      </c>
      <c r="J58" s="109">
        <v>0</v>
      </c>
      <c r="K58" s="108">
        <v>0</v>
      </c>
      <c r="L58" s="109">
        <v>0</v>
      </c>
      <c r="M58" s="108">
        <v>0</v>
      </c>
      <c r="N58" s="109">
        <v>0</v>
      </c>
      <c r="O58" s="108">
        <v>0</v>
      </c>
      <c r="P58" s="109">
        <v>0</v>
      </c>
      <c r="Q58" s="108">
        <v>0</v>
      </c>
      <c r="R58" s="109">
        <v>0</v>
      </c>
      <c r="S58" s="106">
        <v>0</v>
      </c>
      <c r="T58" s="140">
        <v>0</v>
      </c>
      <c r="U58" s="144">
        <v>0</v>
      </c>
      <c r="V58" s="270" t="s">
        <v>248</v>
      </c>
      <c r="W58" s="102"/>
      <c r="X58" s="102"/>
      <c r="Y58" s="102"/>
      <c r="Z58" s="102"/>
      <c r="AA58" s="102"/>
      <c r="AB58" s="102"/>
      <c r="AC58" s="102"/>
      <c r="AD58" s="102"/>
    </row>
    <row r="59" spans="2:30" ht="22.2" customHeight="1" thickBot="1" x14ac:dyDescent="0.35">
      <c r="B59" s="103">
        <v>109</v>
      </c>
      <c r="C59" s="104" t="s">
        <v>60</v>
      </c>
      <c r="D59" s="140">
        <v>2</v>
      </c>
      <c r="E59" s="108">
        <v>2.1720243266724586E-4</v>
      </c>
      <c r="F59" s="109">
        <v>0</v>
      </c>
      <c r="G59" s="108">
        <v>0</v>
      </c>
      <c r="H59" s="109">
        <v>0</v>
      </c>
      <c r="I59" s="108">
        <v>0</v>
      </c>
      <c r="J59" s="109">
        <v>0</v>
      </c>
      <c r="K59" s="108">
        <v>0</v>
      </c>
      <c r="L59" s="109">
        <v>1</v>
      </c>
      <c r="M59" s="108">
        <v>4.5004500450045003E-4</v>
      </c>
      <c r="N59" s="109">
        <v>0</v>
      </c>
      <c r="O59" s="108">
        <v>0</v>
      </c>
      <c r="P59" s="109">
        <v>0</v>
      </c>
      <c r="Q59" s="108">
        <v>0</v>
      </c>
      <c r="R59" s="109">
        <v>0</v>
      </c>
      <c r="S59" s="106">
        <v>0</v>
      </c>
      <c r="T59" s="140">
        <v>3</v>
      </c>
      <c r="U59" s="144">
        <v>1.1122645706658758E-4</v>
      </c>
      <c r="V59" s="270" t="s">
        <v>249</v>
      </c>
      <c r="W59" s="102"/>
      <c r="X59" s="102"/>
      <c r="Y59" s="102"/>
      <c r="Z59" s="102"/>
      <c r="AA59" s="102"/>
      <c r="AB59" s="102"/>
      <c r="AC59" s="102"/>
      <c r="AD59" s="102"/>
    </row>
    <row r="60" spans="2:30" ht="22.2" customHeight="1" thickTop="1" thickBot="1" x14ac:dyDescent="0.35">
      <c r="B60" s="111">
        <v>11</v>
      </c>
      <c r="C60" s="112" t="s">
        <v>61</v>
      </c>
      <c r="D60" s="138">
        <v>181</v>
      </c>
      <c r="E60" s="88">
        <v>1.965682015638575E-2</v>
      </c>
      <c r="F60" s="216">
        <v>85</v>
      </c>
      <c r="G60" s="88">
        <v>2.565650467853909E-2</v>
      </c>
      <c r="H60" s="216">
        <v>128</v>
      </c>
      <c r="I60" s="88">
        <v>3.6394654535115152E-2</v>
      </c>
      <c r="J60" s="216">
        <v>140</v>
      </c>
      <c r="K60" s="88">
        <v>3.6553524804177548E-2</v>
      </c>
      <c r="L60" s="216">
        <v>93</v>
      </c>
      <c r="M60" s="88">
        <v>4.1854185418541856E-2</v>
      </c>
      <c r="N60" s="216">
        <v>90</v>
      </c>
      <c r="O60" s="88">
        <v>3.2188841201716743E-2</v>
      </c>
      <c r="P60" s="216">
        <v>24</v>
      </c>
      <c r="Q60" s="88">
        <v>2.197802197802198E-2</v>
      </c>
      <c r="R60" s="216">
        <v>55</v>
      </c>
      <c r="S60" s="86">
        <v>5.5331991951710263E-2</v>
      </c>
      <c r="T60" s="138">
        <v>796</v>
      </c>
      <c r="U60" s="139">
        <v>2.951208660833457E-2</v>
      </c>
      <c r="W60" s="102"/>
      <c r="X60" s="102"/>
      <c r="Y60" s="102"/>
      <c r="Z60" s="102"/>
      <c r="AA60" s="102"/>
      <c r="AB60" s="102"/>
      <c r="AC60" s="102"/>
      <c r="AD60" s="102"/>
    </row>
    <row r="61" spans="2:30" ht="22.2" customHeight="1" thickTop="1" x14ac:dyDescent="0.3">
      <c r="B61" s="103">
        <v>110</v>
      </c>
      <c r="C61" s="104" t="s">
        <v>62</v>
      </c>
      <c r="D61" s="140">
        <v>59</v>
      </c>
      <c r="E61" s="108">
        <v>6.407471763683753E-3</v>
      </c>
      <c r="F61" s="109">
        <v>27</v>
      </c>
      <c r="G61" s="108">
        <v>8.1497132508300627E-3</v>
      </c>
      <c r="H61" s="109">
        <v>36</v>
      </c>
      <c r="I61" s="108">
        <v>1.0235996588001138E-2</v>
      </c>
      <c r="J61" s="109">
        <v>35</v>
      </c>
      <c r="K61" s="108">
        <v>9.138381201044387E-3</v>
      </c>
      <c r="L61" s="109">
        <v>17</v>
      </c>
      <c r="M61" s="108">
        <v>7.6507650765076504E-3</v>
      </c>
      <c r="N61" s="109">
        <v>17</v>
      </c>
      <c r="O61" s="108">
        <v>6.0801144492131616E-3</v>
      </c>
      <c r="P61" s="109">
        <v>4</v>
      </c>
      <c r="Q61" s="108">
        <v>3.663003663003663E-3</v>
      </c>
      <c r="R61" s="109">
        <v>10</v>
      </c>
      <c r="S61" s="106">
        <v>1.0060362173038229E-2</v>
      </c>
      <c r="T61" s="140">
        <v>205</v>
      </c>
      <c r="U61" s="144">
        <v>7.6004745662168176E-3</v>
      </c>
      <c r="V61" s="270" t="s">
        <v>250</v>
      </c>
      <c r="W61" s="102"/>
      <c r="X61" s="102"/>
      <c r="Y61" s="102"/>
      <c r="Z61" s="102"/>
      <c r="AA61" s="102"/>
      <c r="AB61" s="102"/>
      <c r="AC61" s="102"/>
      <c r="AD61" s="102"/>
    </row>
    <row r="62" spans="2:30" ht="22.2" customHeight="1" x14ac:dyDescent="0.3">
      <c r="B62" s="103">
        <v>111</v>
      </c>
      <c r="C62" s="104" t="s">
        <v>63</v>
      </c>
      <c r="D62" s="140">
        <v>67</v>
      </c>
      <c r="E62" s="108">
        <v>7.2762814943527366E-3</v>
      </c>
      <c r="F62" s="109">
        <v>38</v>
      </c>
      <c r="G62" s="108">
        <v>1.1469966797464533E-2</v>
      </c>
      <c r="H62" s="109">
        <v>55</v>
      </c>
      <c r="I62" s="108">
        <v>1.5638328120557293E-2</v>
      </c>
      <c r="J62" s="109">
        <v>82</v>
      </c>
      <c r="K62" s="108">
        <v>2.1409921671018278E-2</v>
      </c>
      <c r="L62" s="109">
        <v>59</v>
      </c>
      <c r="M62" s="108">
        <v>2.6552655265526554E-2</v>
      </c>
      <c r="N62" s="109">
        <v>51</v>
      </c>
      <c r="O62" s="108">
        <v>1.8240343347639486E-2</v>
      </c>
      <c r="P62" s="109">
        <v>14</v>
      </c>
      <c r="Q62" s="108">
        <v>1.282051282051282E-2</v>
      </c>
      <c r="R62" s="109">
        <v>30</v>
      </c>
      <c r="S62" s="106">
        <v>3.0181086519114688E-2</v>
      </c>
      <c r="T62" s="140">
        <v>396</v>
      </c>
      <c r="U62" s="144">
        <v>1.468189233278956E-2</v>
      </c>
      <c r="V62" s="270" t="s">
        <v>251</v>
      </c>
      <c r="W62" s="102"/>
      <c r="X62" s="102"/>
      <c r="Y62" s="102"/>
      <c r="Z62" s="102"/>
      <c r="AA62" s="102"/>
      <c r="AB62" s="102"/>
      <c r="AC62" s="102"/>
      <c r="AD62" s="102"/>
    </row>
    <row r="63" spans="2:30" ht="22.2" customHeight="1" x14ac:dyDescent="0.3">
      <c r="B63" s="103">
        <v>112</v>
      </c>
      <c r="C63" s="104" t="s">
        <v>64</v>
      </c>
      <c r="D63" s="140">
        <v>37</v>
      </c>
      <c r="E63" s="108">
        <v>4.0182450043440487E-3</v>
      </c>
      <c r="F63" s="109">
        <v>15</v>
      </c>
      <c r="G63" s="108">
        <v>4.5276184726833688E-3</v>
      </c>
      <c r="H63" s="109">
        <v>32</v>
      </c>
      <c r="I63" s="108">
        <v>9.098663633778788E-3</v>
      </c>
      <c r="J63" s="109">
        <v>17</v>
      </c>
      <c r="K63" s="108">
        <v>4.4386422976501307E-3</v>
      </c>
      <c r="L63" s="109">
        <v>15</v>
      </c>
      <c r="M63" s="108">
        <v>6.7506750675067504E-3</v>
      </c>
      <c r="N63" s="109">
        <v>21</v>
      </c>
      <c r="O63" s="108">
        <v>7.5107296137339056E-3</v>
      </c>
      <c r="P63" s="109">
        <v>6</v>
      </c>
      <c r="Q63" s="108">
        <v>5.4945054945054949E-3</v>
      </c>
      <c r="R63" s="109">
        <v>14</v>
      </c>
      <c r="S63" s="106">
        <v>1.4084507042253521E-2</v>
      </c>
      <c r="T63" s="140">
        <v>157</v>
      </c>
      <c r="U63" s="144">
        <v>5.8208512531514166E-3</v>
      </c>
      <c r="V63" s="270" t="s">
        <v>252</v>
      </c>
      <c r="W63" s="102"/>
      <c r="X63" s="102"/>
      <c r="Y63" s="102"/>
      <c r="Z63" s="102"/>
      <c r="AA63" s="102"/>
      <c r="AB63" s="102"/>
      <c r="AC63" s="102"/>
      <c r="AD63" s="102"/>
    </row>
    <row r="64" spans="2:30" ht="22.2" customHeight="1" thickBot="1" x14ac:dyDescent="0.35">
      <c r="B64" s="103">
        <v>119</v>
      </c>
      <c r="C64" s="104" t="s">
        <v>65</v>
      </c>
      <c r="D64" s="140">
        <v>18</v>
      </c>
      <c r="E64" s="108">
        <v>1.954821894005213E-3</v>
      </c>
      <c r="F64" s="109">
        <v>5</v>
      </c>
      <c r="G64" s="108">
        <v>1.5092061575611229E-3</v>
      </c>
      <c r="H64" s="109">
        <v>5</v>
      </c>
      <c r="I64" s="108">
        <v>1.4216661927779358E-3</v>
      </c>
      <c r="J64" s="109">
        <v>6</v>
      </c>
      <c r="K64" s="108">
        <v>1.566579634464752E-3</v>
      </c>
      <c r="L64" s="109">
        <v>2</v>
      </c>
      <c r="M64" s="108">
        <v>9.0009000900090005E-4</v>
      </c>
      <c r="N64" s="109">
        <v>1</v>
      </c>
      <c r="O64" s="108">
        <v>3.5765379113018598E-4</v>
      </c>
      <c r="P64" s="109">
        <v>0</v>
      </c>
      <c r="Q64" s="108">
        <v>0</v>
      </c>
      <c r="R64" s="109">
        <v>1</v>
      </c>
      <c r="S64" s="106">
        <v>1.006036217303823E-3</v>
      </c>
      <c r="T64" s="140">
        <v>38</v>
      </c>
      <c r="U64" s="144">
        <v>1.408868456176776E-3</v>
      </c>
      <c r="V64" s="270" t="s">
        <v>253</v>
      </c>
      <c r="W64" s="102"/>
      <c r="X64" s="102"/>
      <c r="Y64" s="102"/>
      <c r="Z64" s="102"/>
      <c r="AA64" s="102"/>
      <c r="AB64" s="102"/>
      <c r="AC64" s="102"/>
      <c r="AD64" s="102"/>
    </row>
    <row r="65" spans="2:138" ht="22.2" customHeight="1" thickTop="1" thickBot="1" x14ac:dyDescent="0.35">
      <c r="B65" s="111">
        <v>120</v>
      </c>
      <c r="C65" s="112" t="s">
        <v>66</v>
      </c>
      <c r="D65" s="138">
        <v>163</v>
      </c>
      <c r="E65" s="88">
        <v>1.7701998262380537E-2</v>
      </c>
      <c r="F65" s="216">
        <v>100</v>
      </c>
      <c r="G65" s="88">
        <v>3.0184123151222458E-2</v>
      </c>
      <c r="H65" s="216">
        <v>99</v>
      </c>
      <c r="I65" s="88">
        <v>2.8148990617003128E-2</v>
      </c>
      <c r="J65" s="216">
        <v>94</v>
      </c>
      <c r="K65" s="88">
        <v>2.4543080939947781E-2</v>
      </c>
      <c r="L65" s="216">
        <v>66</v>
      </c>
      <c r="M65" s="88">
        <v>2.9702970297029702E-2</v>
      </c>
      <c r="N65" s="216">
        <v>92</v>
      </c>
      <c r="O65" s="88">
        <v>3.2904148783977114E-2</v>
      </c>
      <c r="P65" s="216">
        <v>45</v>
      </c>
      <c r="Q65" s="88">
        <v>4.1208791208791208E-2</v>
      </c>
      <c r="R65" s="216">
        <v>58</v>
      </c>
      <c r="S65" s="86">
        <v>5.8350100603621731E-2</v>
      </c>
      <c r="T65" s="138">
        <v>717</v>
      </c>
      <c r="U65" s="139">
        <v>2.658312323891443E-2</v>
      </c>
      <c r="V65" s="270" t="s">
        <v>254</v>
      </c>
      <c r="W65" s="102"/>
      <c r="X65" s="102"/>
      <c r="Y65" s="102"/>
      <c r="Z65" s="102"/>
      <c r="AA65" s="102"/>
      <c r="AB65" s="102"/>
      <c r="AC65" s="102"/>
      <c r="AD65" s="102"/>
    </row>
    <row r="66" spans="2:138" ht="22.2" customHeight="1" thickTop="1" thickBot="1" x14ac:dyDescent="0.35">
      <c r="B66" s="111">
        <v>999</v>
      </c>
      <c r="C66" s="112" t="s">
        <v>67</v>
      </c>
      <c r="D66" s="138">
        <v>376</v>
      </c>
      <c r="E66" s="88">
        <v>4.0834057341442222E-2</v>
      </c>
      <c r="F66" s="216">
        <v>59</v>
      </c>
      <c r="G66" s="88">
        <v>1.7808632659221248E-2</v>
      </c>
      <c r="H66" s="216">
        <v>48</v>
      </c>
      <c r="I66" s="88">
        <v>1.3647995450668183E-2</v>
      </c>
      <c r="J66" s="216">
        <v>37</v>
      </c>
      <c r="K66" s="88">
        <v>9.6605744125326364E-3</v>
      </c>
      <c r="L66" s="216">
        <v>23</v>
      </c>
      <c r="M66" s="88">
        <v>1.0351035103510351E-2</v>
      </c>
      <c r="N66" s="216">
        <v>24</v>
      </c>
      <c r="O66" s="88">
        <v>8.5836909871244635E-3</v>
      </c>
      <c r="P66" s="216">
        <v>15</v>
      </c>
      <c r="Q66" s="88">
        <v>1.3736263736263736E-2</v>
      </c>
      <c r="R66" s="216">
        <v>10</v>
      </c>
      <c r="S66" s="86">
        <v>1.0060362173038229E-2</v>
      </c>
      <c r="T66" s="138">
        <v>592</v>
      </c>
      <c r="U66" s="139">
        <v>2.1948687527806616E-2</v>
      </c>
      <c r="V66" s="270" t="s">
        <v>255</v>
      </c>
      <c r="W66" s="102"/>
      <c r="X66" s="102"/>
      <c r="Y66" s="102"/>
      <c r="Z66" s="102"/>
      <c r="AA66" s="102"/>
      <c r="AB66" s="102"/>
      <c r="AC66" s="102"/>
      <c r="AD66" s="102"/>
    </row>
    <row r="67" spans="2:138" ht="22.2" customHeight="1" thickTop="1" thickBot="1" x14ac:dyDescent="0.35">
      <c r="B67" s="274" t="s">
        <v>68</v>
      </c>
      <c r="C67" s="275"/>
      <c r="D67" s="164">
        <v>9208</v>
      </c>
      <c r="E67" s="121">
        <v>0.99999999999999989</v>
      </c>
      <c r="F67" s="165">
        <v>3313</v>
      </c>
      <c r="G67" s="121">
        <v>0.99999999999999989</v>
      </c>
      <c r="H67" s="165">
        <v>3517</v>
      </c>
      <c r="I67" s="121">
        <v>1.0000000000000002</v>
      </c>
      <c r="J67" s="165">
        <v>3830</v>
      </c>
      <c r="K67" s="121">
        <v>1</v>
      </c>
      <c r="L67" s="165">
        <v>2222</v>
      </c>
      <c r="M67" s="121">
        <v>0.99999999999999978</v>
      </c>
      <c r="N67" s="165">
        <v>2796</v>
      </c>
      <c r="O67" s="121">
        <v>1</v>
      </c>
      <c r="P67" s="165">
        <v>1092</v>
      </c>
      <c r="Q67" s="121">
        <v>0.99999999999999989</v>
      </c>
      <c r="R67" s="165">
        <v>994</v>
      </c>
      <c r="S67" s="119">
        <v>0.99999999999999978</v>
      </c>
      <c r="T67" s="164">
        <v>26972</v>
      </c>
      <c r="U67" s="146">
        <v>1</v>
      </c>
      <c r="V67" s="271" t="s">
        <v>91</v>
      </c>
      <c r="W67" s="102"/>
      <c r="X67" s="102"/>
      <c r="Y67" s="102"/>
      <c r="Z67" s="102"/>
      <c r="AA67" s="102"/>
      <c r="AB67" s="102"/>
      <c r="AC67" s="102"/>
      <c r="AD67" s="102"/>
    </row>
    <row r="68" spans="2:138" s="80" customFormat="1" ht="15.6" thickTop="1" thickBot="1" x14ac:dyDescent="0.35">
      <c r="B68" s="149"/>
      <c r="C68" s="149"/>
      <c r="D68" s="149"/>
      <c r="E68" s="149"/>
      <c r="F68" s="149"/>
      <c r="G68" s="149"/>
      <c r="H68" s="149"/>
      <c r="I68" s="149"/>
      <c r="J68" s="149"/>
      <c r="K68" s="153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269"/>
    </row>
    <row r="69" spans="2:138" ht="22.2" customHeight="1" thickTop="1" x14ac:dyDescent="0.3">
      <c r="B69" s="147" t="s">
        <v>332</v>
      </c>
      <c r="C69" s="148"/>
      <c r="D69" s="167"/>
      <c r="E69" s="167"/>
      <c r="F69" s="149"/>
      <c r="G69" s="149"/>
      <c r="H69" s="149"/>
      <c r="I69" s="149"/>
      <c r="J69" s="149"/>
      <c r="K69" s="149"/>
      <c r="L69" s="168"/>
      <c r="M69" s="149"/>
      <c r="N69" s="80"/>
      <c r="O69" s="80"/>
      <c r="P69" s="80"/>
      <c r="Q69" s="80"/>
      <c r="R69" s="80"/>
      <c r="S69" s="80"/>
      <c r="T69" s="80"/>
      <c r="U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</row>
    <row r="70" spans="2:138" ht="22.2" customHeight="1" thickBot="1" x14ac:dyDescent="0.35">
      <c r="B70" s="151" t="s">
        <v>338</v>
      </c>
      <c r="C70" s="152"/>
      <c r="D70" s="167"/>
      <c r="E70" s="167"/>
      <c r="F70" s="149"/>
      <c r="G70" s="149"/>
      <c r="H70" s="149"/>
      <c r="I70" s="149"/>
      <c r="J70" s="149"/>
      <c r="K70" s="149"/>
      <c r="L70" s="149"/>
      <c r="M70" s="149"/>
      <c r="N70" s="80"/>
      <c r="O70" s="80"/>
      <c r="P70" s="80"/>
      <c r="Q70" s="80"/>
      <c r="R70" s="80"/>
      <c r="S70" s="80"/>
      <c r="T70" s="80"/>
      <c r="U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s="80" customFormat="1" ht="15" thickTop="1" x14ac:dyDescent="0.3">
      <c r="V71" s="269"/>
    </row>
    <row r="72" spans="2:138" s="80" customFormat="1" x14ac:dyDescent="0.3">
      <c r="V72" s="269"/>
    </row>
    <row r="73" spans="2:138" s="80" customFormat="1" x14ac:dyDescent="0.3">
      <c r="V73" s="269"/>
    </row>
    <row r="74" spans="2:138" s="80" customFormat="1" x14ac:dyDescent="0.3">
      <c r="V74" s="269"/>
    </row>
    <row r="75" spans="2:138" s="80" customFormat="1" x14ac:dyDescent="0.3">
      <c r="V75" s="269"/>
    </row>
    <row r="76" spans="2:138" s="80" customFormat="1" x14ac:dyDescent="0.3">
      <c r="V76" s="269"/>
    </row>
    <row r="77" spans="2:138" s="80" customFormat="1" x14ac:dyDescent="0.3">
      <c r="V77" s="269"/>
    </row>
    <row r="78" spans="2:138" s="80" customFormat="1" x14ac:dyDescent="0.3">
      <c r="V78" s="269"/>
    </row>
    <row r="79" spans="2:138" s="80" customFormat="1" x14ac:dyDescent="0.3">
      <c r="V79" s="269"/>
    </row>
    <row r="80" spans="2:138" s="80" customFormat="1" x14ac:dyDescent="0.3">
      <c r="V80" s="269"/>
    </row>
    <row r="81" spans="22:22" s="80" customFormat="1" x14ac:dyDescent="0.3">
      <c r="V81" s="269"/>
    </row>
    <row r="82" spans="22:22" s="80" customFormat="1" x14ac:dyDescent="0.3">
      <c r="V82" s="269"/>
    </row>
    <row r="83" spans="22:22" s="80" customFormat="1" x14ac:dyDescent="0.3">
      <c r="V83" s="269"/>
    </row>
    <row r="84" spans="22:22" s="80" customFormat="1" x14ac:dyDescent="0.3">
      <c r="V84" s="269"/>
    </row>
    <row r="85" spans="22:22" s="80" customFormat="1" x14ac:dyDescent="0.3">
      <c r="V85" s="269"/>
    </row>
    <row r="86" spans="22:22" s="80" customFormat="1" x14ac:dyDescent="0.3">
      <c r="V86" s="269"/>
    </row>
    <row r="87" spans="22:22" s="80" customFormat="1" x14ac:dyDescent="0.3">
      <c r="V87" s="269"/>
    </row>
    <row r="88" spans="22:22" s="80" customFormat="1" x14ac:dyDescent="0.3">
      <c r="V88" s="269"/>
    </row>
    <row r="89" spans="22:22" s="80" customFormat="1" x14ac:dyDescent="0.3">
      <c r="V89" s="269"/>
    </row>
    <row r="90" spans="22:22" s="80" customFormat="1" x14ac:dyDescent="0.3">
      <c r="V90" s="269"/>
    </row>
    <row r="91" spans="22:22" s="80" customFormat="1" x14ac:dyDescent="0.3">
      <c r="V91" s="269"/>
    </row>
    <row r="92" spans="22:22" s="80" customFormat="1" x14ac:dyDescent="0.3">
      <c r="V92" s="269"/>
    </row>
    <row r="93" spans="22:22" s="80" customFormat="1" x14ac:dyDescent="0.3">
      <c r="V93" s="269"/>
    </row>
    <row r="94" spans="22:22" s="80" customFormat="1" x14ac:dyDescent="0.3">
      <c r="V94" s="269"/>
    </row>
    <row r="95" spans="22:22" s="80" customFormat="1" x14ac:dyDescent="0.3">
      <c r="V95" s="269"/>
    </row>
    <row r="96" spans="22:22" s="80" customFormat="1" x14ac:dyDescent="0.3">
      <c r="V96" s="269"/>
    </row>
    <row r="97" spans="22:22" s="80" customFormat="1" x14ac:dyDescent="0.3">
      <c r="V97" s="269"/>
    </row>
    <row r="98" spans="22:22" s="80" customFormat="1" x14ac:dyDescent="0.3">
      <c r="V98" s="269"/>
    </row>
    <row r="99" spans="22:22" s="80" customFormat="1" x14ac:dyDescent="0.3">
      <c r="V99" s="269"/>
    </row>
    <row r="100" spans="22:22" s="80" customFormat="1" x14ac:dyDescent="0.3">
      <c r="V100" s="269"/>
    </row>
    <row r="101" spans="22:22" s="80" customFormat="1" x14ac:dyDescent="0.3">
      <c r="V101" s="269"/>
    </row>
    <row r="102" spans="22:22" s="80" customFormat="1" x14ac:dyDescent="0.3">
      <c r="V102" s="269"/>
    </row>
    <row r="103" spans="22:22" s="80" customFormat="1" x14ac:dyDescent="0.3">
      <c r="V103" s="269"/>
    </row>
    <row r="104" spans="22:22" s="80" customFormat="1" x14ac:dyDescent="0.3">
      <c r="V104" s="269"/>
    </row>
    <row r="105" spans="22:22" s="80" customFormat="1" x14ac:dyDescent="0.3">
      <c r="V105" s="269"/>
    </row>
    <row r="106" spans="22:22" s="80" customFormat="1" x14ac:dyDescent="0.3">
      <c r="V106" s="269"/>
    </row>
    <row r="107" spans="22:22" s="80" customFormat="1" x14ac:dyDescent="0.3">
      <c r="V107" s="269"/>
    </row>
    <row r="108" spans="22:22" s="80" customFormat="1" x14ac:dyDescent="0.3">
      <c r="V108" s="269"/>
    </row>
    <row r="109" spans="22:22" s="80" customFormat="1" x14ac:dyDescent="0.3">
      <c r="V109" s="269"/>
    </row>
    <row r="110" spans="22:22" s="80" customFormat="1" x14ac:dyDescent="0.3">
      <c r="V110" s="269"/>
    </row>
    <row r="111" spans="22:22" s="80" customFormat="1" x14ac:dyDescent="0.3">
      <c r="V111" s="269"/>
    </row>
    <row r="112" spans="22:22" s="80" customFormat="1" x14ac:dyDescent="0.3">
      <c r="V112" s="269"/>
    </row>
    <row r="113" spans="22:22" s="80" customFormat="1" x14ac:dyDescent="0.3">
      <c r="V113" s="269"/>
    </row>
    <row r="114" spans="22:22" s="80" customFormat="1" x14ac:dyDescent="0.3">
      <c r="V114" s="269"/>
    </row>
    <row r="115" spans="22:22" s="80" customFormat="1" x14ac:dyDescent="0.3">
      <c r="V115" s="269"/>
    </row>
    <row r="116" spans="22:22" s="80" customFormat="1" x14ac:dyDescent="0.3">
      <c r="V116" s="269"/>
    </row>
    <row r="117" spans="22:22" s="80" customFormat="1" x14ac:dyDescent="0.3">
      <c r="V117" s="269"/>
    </row>
    <row r="118" spans="22:22" s="80" customFormat="1" x14ac:dyDescent="0.3">
      <c r="V118" s="269"/>
    </row>
    <row r="119" spans="22:22" s="80" customFormat="1" x14ac:dyDescent="0.3">
      <c r="V119" s="269"/>
    </row>
    <row r="120" spans="22:22" s="80" customFormat="1" x14ac:dyDescent="0.3">
      <c r="V120" s="269"/>
    </row>
    <row r="121" spans="22:22" s="80" customFormat="1" x14ac:dyDescent="0.3">
      <c r="V121" s="269"/>
    </row>
    <row r="122" spans="22:22" s="80" customFormat="1" x14ac:dyDescent="0.3">
      <c r="V122" s="269"/>
    </row>
    <row r="123" spans="22:22" s="80" customFormat="1" x14ac:dyDescent="0.3">
      <c r="V123" s="269"/>
    </row>
    <row r="124" spans="22:22" s="80" customFormat="1" x14ac:dyDescent="0.3">
      <c r="V124" s="269"/>
    </row>
    <row r="125" spans="22:22" s="80" customFormat="1" x14ac:dyDescent="0.3">
      <c r="V125" s="269"/>
    </row>
    <row r="126" spans="22:22" s="80" customFormat="1" x14ac:dyDescent="0.3">
      <c r="V126" s="269"/>
    </row>
    <row r="127" spans="22:22" s="80" customFormat="1" x14ac:dyDescent="0.3">
      <c r="V127" s="269"/>
    </row>
    <row r="128" spans="22:22" s="80" customFormat="1" x14ac:dyDescent="0.3">
      <c r="V128" s="269"/>
    </row>
    <row r="129" spans="22:22" s="80" customFormat="1" x14ac:dyDescent="0.3">
      <c r="V129" s="269"/>
    </row>
    <row r="130" spans="22:22" s="80" customFormat="1" x14ac:dyDescent="0.3">
      <c r="V130" s="269"/>
    </row>
    <row r="131" spans="22:22" s="80" customFormat="1" x14ac:dyDescent="0.3">
      <c r="V131" s="269"/>
    </row>
    <row r="132" spans="22:22" s="80" customFormat="1" x14ac:dyDescent="0.3">
      <c r="V132" s="269"/>
    </row>
    <row r="133" spans="22:22" s="80" customFormat="1" x14ac:dyDescent="0.3">
      <c r="V133" s="269"/>
    </row>
    <row r="134" spans="22:22" s="80" customFormat="1" x14ac:dyDescent="0.3">
      <c r="V134" s="269"/>
    </row>
    <row r="135" spans="22:22" s="80" customFormat="1" x14ac:dyDescent="0.3">
      <c r="V135" s="269"/>
    </row>
    <row r="136" spans="22:22" s="80" customFormat="1" x14ac:dyDescent="0.3">
      <c r="V136" s="269"/>
    </row>
    <row r="137" spans="22:22" s="80" customFormat="1" x14ac:dyDescent="0.3">
      <c r="V137" s="269"/>
    </row>
    <row r="138" spans="22:22" s="80" customFormat="1" x14ac:dyDescent="0.3">
      <c r="V138" s="269"/>
    </row>
    <row r="139" spans="22:22" s="80" customFormat="1" x14ac:dyDescent="0.3">
      <c r="V139" s="269"/>
    </row>
    <row r="140" spans="22:22" s="80" customFormat="1" x14ac:dyDescent="0.3">
      <c r="V140" s="269"/>
    </row>
    <row r="141" spans="22:22" s="80" customFormat="1" x14ac:dyDescent="0.3">
      <c r="V141" s="269"/>
    </row>
    <row r="142" spans="22:22" s="80" customFormat="1" x14ac:dyDescent="0.3">
      <c r="V142" s="269"/>
    </row>
    <row r="143" spans="22:22" s="80" customFormat="1" x14ac:dyDescent="0.3">
      <c r="V143" s="269"/>
    </row>
    <row r="144" spans="22:22" s="80" customFormat="1" x14ac:dyDescent="0.3">
      <c r="V144" s="269"/>
    </row>
    <row r="145" spans="22:22" s="80" customFormat="1" x14ac:dyDescent="0.3">
      <c r="V145" s="269"/>
    </row>
    <row r="146" spans="22:22" s="80" customFormat="1" x14ac:dyDescent="0.3">
      <c r="V146" s="269"/>
    </row>
    <row r="147" spans="22:22" s="80" customFormat="1" x14ac:dyDescent="0.3">
      <c r="V147" s="269"/>
    </row>
    <row r="148" spans="22:22" s="80" customFormat="1" x14ac:dyDescent="0.3">
      <c r="V148" s="269"/>
    </row>
    <row r="149" spans="22:22" s="80" customFormat="1" x14ac:dyDescent="0.3">
      <c r="V149" s="269"/>
    </row>
    <row r="150" spans="22:22" s="80" customFormat="1" x14ac:dyDescent="0.3">
      <c r="V150" s="269"/>
    </row>
    <row r="151" spans="22:22" s="80" customFormat="1" x14ac:dyDescent="0.3">
      <c r="V151" s="269"/>
    </row>
    <row r="152" spans="22:22" s="80" customFormat="1" x14ac:dyDescent="0.3">
      <c r="V152" s="269"/>
    </row>
    <row r="153" spans="22:22" s="80" customFormat="1" x14ac:dyDescent="0.3">
      <c r="V153" s="269"/>
    </row>
    <row r="154" spans="22:22" s="80" customFormat="1" x14ac:dyDescent="0.3">
      <c r="V154" s="269"/>
    </row>
    <row r="155" spans="22:22" s="80" customFormat="1" x14ac:dyDescent="0.3">
      <c r="V155" s="269"/>
    </row>
    <row r="156" spans="22:22" s="80" customFormat="1" x14ac:dyDescent="0.3">
      <c r="V156" s="269"/>
    </row>
    <row r="157" spans="22:22" s="80" customFormat="1" x14ac:dyDescent="0.3">
      <c r="V157" s="269"/>
    </row>
    <row r="158" spans="22:22" s="80" customFormat="1" x14ac:dyDescent="0.3">
      <c r="V158" s="269"/>
    </row>
    <row r="159" spans="22:22" s="80" customFormat="1" x14ac:dyDescent="0.3">
      <c r="V159" s="269"/>
    </row>
    <row r="160" spans="22:22" s="80" customFormat="1" x14ac:dyDescent="0.3">
      <c r="V160" s="269"/>
    </row>
    <row r="161" spans="22:22" s="80" customFormat="1" x14ac:dyDescent="0.3">
      <c r="V161" s="269"/>
    </row>
    <row r="162" spans="22:22" s="80" customFormat="1" x14ac:dyDescent="0.3">
      <c r="V162" s="269"/>
    </row>
    <row r="163" spans="22:22" s="80" customFormat="1" x14ac:dyDescent="0.3">
      <c r="V163" s="269"/>
    </row>
    <row r="164" spans="22:22" s="80" customFormat="1" x14ac:dyDescent="0.3">
      <c r="V164" s="269"/>
    </row>
    <row r="165" spans="22:22" s="80" customFormat="1" x14ac:dyDescent="0.3">
      <c r="V165" s="269"/>
    </row>
    <row r="166" spans="22:22" s="80" customFormat="1" x14ac:dyDescent="0.3">
      <c r="V166" s="269"/>
    </row>
    <row r="167" spans="22:22" s="80" customFormat="1" x14ac:dyDescent="0.3">
      <c r="V167" s="269"/>
    </row>
    <row r="168" spans="22:22" s="80" customFormat="1" x14ac:dyDescent="0.3">
      <c r="V168" s="269"/>
    </row>
    <row r="169" spans="22:22" s="80" customFormat="1" x14ac:dyDescent="0.3">
      <c r="V169" s="269"/>
    </row>
    <row r="170" spans="22:22" s="80" customFormat="1" x14ac:dyDescent="0.3">
      <c r="V170" s="269"/>
    </row>
    <row r="171" spans="22:22" s="80" customFormat="1" x14ac:dyDescent="0.3">
      <c r="V171" s="269"/>
    </row>
    <row r="172" spans="22:22" s="80" customFormat="1" x14ac:dyDescent="0.3">
      <c r="V172" s="269"/>
    </row>
    <row r="173" spans="22:22" s="80" customFormat="1" x14ac:dyDescent="0.3">
      <c r="V173" s="269"/>
    </row>
    <row r="174" spans="22:22" s="80" customFormat="1" x14ac:dyDescent="0.3">
      <c r="V174" s="269"/>
    </row>
    <row r="175" spans="22:22" s="80" customFormat="1" x14ac:dyDescent="0.3">
      <c r="V175" s="269"/>
    </row>
    <row r="176" spans="22:22" s="80" customFormat="1" x14ac:dyDescent="0.3">
      <c r="V176" s="269"/>
    </row>
    <row r="177" spans="22:22" s="80" customFormat="1" x14ac:dyDescent="0.3">
      <c r="V177" s="269"/>
    </row>
    <row r="178" spans="22:22" s="80" customFormat="1" x14ac:dyDescent="0.3">
      <c r="V178" s="269"/>
    </row>
    <row r="179" spans="22:22" s="80" customFormat="1" x14ac:dyDescent="0.3">
      <c r="V179" s="269"/>
    </row>
    <row r="180" spans="22:22" s="80" customFormat="1" x14ac:dyDescent="0.3">
      <c r="V180" s="269"/>
    </row>
    <row r="181" spans="22:22" s="80" customFormat="1" x14ac:dyDescent="0.3">
      <c r="V181" s="269"/>
    </row>
    <row r="182" spans="22:22" s="80" customFormat="1" x14ac:dyDescent="0.3">
      <c r="V182" s="269"/>
    </row>
    <row r="183" spans="22:22" s="80" customFormat="1" x14ac:dyDescent="0.3">
      <c r="V183" s="269"/>
    </row>
    <row r="184" spans="22:22" s="80" customFormat="1" x14ac:dyDescent="0.3">
      <c r="V184" s="269"/>
    </row>
    <row r="185" spans="22:22" s="80" customFormat="1" x14ac:dyDescent="0.3">
      <c r="V185" s="269"/>
    </row>
    <row r="186" spans="22:22" s="80" customFormat="1" x14ac:dyDescent="0.3">
      <c r="V186" s="269"/>
    </row>
    <row r="187" spans="22:22" s="80" customFormat="1" x14ac:dyDescent="0.3">
      <c r="V187" s="269"/>
    </row>
    <row r="188" spans="22:22" s="80" customFormat="1" x14ac:dyDescent="0.3">
      <c r="V188" s="269"/>
    </row>
    <row r="189" spans="22:22" s="80" customFormat="1" x14ac:dyDescent="0.3">
      <c r="V189" s="269"/>
    </row>
    <row r="190" spans="22:22" s="80" customFormat="1" x14ac:dyDescent="0.3">
      <c r="V190" s="269"/>
    </row>
    <row r="191" spans="22:22" s="80" customFormat="1" x14ac:dyDescent="0.3">
      <c r="V191" s="269"/>
    </row>
    <row r="192" spans="22:22" s="80" customFormat="1" x14ac:dyDescent="0.3">
      <c r="V192" s="269"/>
    </row>
    <row r="193" spans="22:22" s="80" customFormat="1" x14ac:dyDescent="0.3">
      <c r="V193" s="269"/>
    </row>
    <row r="194" spans="22:22" s="80" customFormat="1" x14ac:dyDescent="0.3">
      <c r="V194" s="269"/>
    </row>
    <row r="195" spans="22:22" s="80" customFormat="1" x14ac:dyDescent="0.3">
      <c r="V195" s="269"/>
    </row>
    <row r="196" spans="22:22" s="80" customFormat="1" x14ac:dyDescent="0.3">
      <c r="V196" s="269"/>
    </row>
    <row r="197" spans="22:22" s="80" customFormat="1" x14ac:dyDescent="0.3">
      <c r="V197" s="269"/>
    </row>
    <row r="198" spans="22:22" s="80" customFormat="1" x14ac:dyDescent="0.3">
      <c r="V198" s="269"/>
    </row>
    <row r="199" spans="22:22" s="80" customFormat="1" x14ac:dyDescent="0.3">
      <c r="V199" s="269"/>
    </row>
    <row r="200" spans="22:22" s="80" customFormat="1" x14ac:dyDescent="0.3">
      <c r="V200" s="269"/>
    </row>
    <row r="201" spans="22:22" s="80" customFormat="1" x14ac:dyDescent="0.3">
      <c r="V201" s="269"/>
    </row>
    <row r="202" spans="22:22" s="80" customFormat="1" x14ac:dyDescent="0.3">
      <c r="V202" s="269"/>
    </row>
    <row r="203" spans="22:22" s="80" customFormat="1" x14ac:dyDescent="0.3">
      <c r="V203" s="269"/>
    </row>
    <row r="204" spans="22:22" s="80" customFormat="1" x14ac:dyDescent="0.3">
      <c r="V204" s="269"/>
    </row>
    <row r="205" spans="22:22" s="80" customFormat="1" x14ac:dyDescent="0.3">
      <c r="V205" s="269"/>
    </row>
    <row r="206" spans="22:22" s="80" customFormat="1" x14ac:dyDescent="0.3">
      <c r="V206" s="269"/>
    </row>
    <row r="207" spans="22:22" s="80" customFormat="1" x14ac:dyDescent="0.3">
      <c r="V207" s="269"/>
    </row>
  </sheetData>
  <mergeCells count="14">
    <mergeCell ref="T4:U4"/>
    <mergeCell ref="B67:C67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66"/>
  <sheetViews>
    <sheetView zoomScaleNormal="100" workbookViewId="0">
      <selection activeCell="D20" sqref="D20"/>
    </sheetView>
  </sheetViews>
  <sheetFormatPr defaultColWidth="9.109375" defaultRowHeight="14.4" x14ac:dyDescent="0.3"/>
  <cols>
    <col min="1" max="1" width="7.6640625" style="53" customWidth="1"/>
    <col min="2" max="2" width="76.33203125" style="53" customWidth="1"/>
    <col min="3" max="3" width="12.109375" bestFit="1" customWidth="1"/>
    <col min="4" max="20" width="11" customWidth="1"/>
    <col min="21" max="21" width="12.109375" bestFit="1" customWidth="1"/>
    <col min="22" max="22" width="11" customWidth="1"/>
  </cols>
  <sheetData>
    <row r="1" spans="1:23" ht="25.2" customHeight="1" thickTop="1" thickBot="1" x14ac:dyDescent="0.35">
      <c r="A1" s="350" t="s">
        <v>204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3"/>
    </row>
    <row r="2" spans="1:23" ht="25.2" customHeight="1" thickTop="1" thickBot="1" x14ac:dyDescent="0.35">
      <c r="A2" s="354" t="s">
        <v>2</v>
      </c>
      <c r="B2" s="357" t="s">
        <v>85</v>
      </c>
      <c r="C2" s="360" t="s">
        <v>102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2" t="s">
        <v>91</v>
      </c>
      <c r="V2" s="363"/>
    </row>
    <row r="3" spans="1:23" ht="25.2" customHeight="1" x14ac:dyDescent="0.3">
      <c r="A3" s="355"/>
      <c r="B3" s="358"/>
      <c r="C3" s="366">
        <v>0</v>
      </c>
      <c r="D3" s="345"/>
      <c r="E3" s="346" t="s">
        <v>103</v>
      </c>
      <c r="F3" s="347"/>
      <c r="G3" s="344" t="s">
        <v>104</v>
      </c>
      <c r="H3" s="345"/>
      <c r="I3" s="346" t="s">
        <v>105</v>
      </c>
      <c r="J3" s="347"/>
      <c r="K3" s="344" t="s">
        <v>106</v>
      </c>
      <c r="L3" s="345"/>
      <c r="M3" s="346" t="s">
        <v>107</v>
      </c>
      <c r="N3" s="347"/>
      <c r="O3" s="344" t="s">
        <v>108</v>
      </c>
      <c r="P3" s="345"/>
      <c r="Q3" s="346" t="s">
        <v>109</v>
      </c>
      <c r="R3" s="347"/>
      <c r="S3" s="344" t="s">
        <v>75</v>
      </c>
      <c r="T3" s="345"/>
      <c r="U3" s="364"/>
      <c r="V3" s="365"/>
    </row>
    <row r="4" spans="1:23" ht="25.2" customHeight="1" thickBot="1" x14ac:dyDescent="0.35">
      <c r="A4" s="356"/>
      <c r="B4" s="359"/>
      <c r="C4" s="25" t="s">
        <v>3</v>
      </c>
      <c r="D4" s="26" t="s">
        <v>4</v>
      </c>
      <c r="E4" s="23" t="s">
        <v>3</v>
      </c>
      <c r="F4" s="24" t="s">
        <v>4</v>
      </c>
      <c r="G4" s="25" t="s">
        <v>3</v>
      </c>
      <c r="H4" s="26" t="s">
        <v>4</v>
      </c>
      <c r="I4" s="23" t="s">
        <v>3</v>
      </c>
      <c r="J4" s="24" t="s">
        <v>4</v>
      </c>
      <c r="K4" s="25" t="s">
        <v>3</v>
      </c>
      <c r="L4" s="26" t="s">
        <v>4</v>
      </c>
      <c r="M4" s="23" t="s">
        <v>3</v>
      </c>
      <c r="N4" s="24" t="s">
        <v>4</v>
      </c>
      <c r="O4" s="25" t="s">
        <v>3</v>
      </c>
      <c r="P4" s="26" t="s">
        <v>4</v>
      </c>
      <c r="Q4" s="23" t="s">
        <v>3</v>
      </c>
      <c r="R4" s="24" t="s">
        <v>4</v>
      </c>
      <c r="S4" s="25" t="s">
        <v>3</v>
      </c>
      <c r="T4" s="30" t="s">
        <v>4</v>
      </c>
      <c r="U4" s="51" t="s">
        <v>3</v>
      </c>
      <c r="V4" s="52" t="s">
        <v>4</v>
      </c>
    </row>
    <row r="5" spans="1:23" ht="15" thickBot="1" x14ac:dyDescent="0.35">
      <c r="A5" s="39" t="s">
        <v>5</v>
      </c>
      <c r="B5" s="21" t="s">
        <v>6</v>
      </c>
      <c r="C5" s="22">
        <v>3963</v>
      </c>
      <c r="D5" s="5">
        <v>3.6710080219352688E-2</v>
      </c>
      <c r="E5" s="22">
        <v>230</v>
      </c>
      <c r="F5" s="5">
        <v>3.6876703543370207E-2</v>
      </c>
      <c r="G5" s="22">
        <v>155</v>
      </c>
      <c r="H5" s="5">
        <v>3.7072470700789277E-2</v>
      </c>
      <c r="I5" s="22">
        <v>51</v>
      </c>
      <c r="J5" s="5">
        <v>4.6153846153846156E-2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2</v>
      </c>
      <c r="P5" s="5">
        <v>4.0816326530612249E-2</v>
      </c>
      <c r="Q5" s="22">
        <v>0</v>
      </c>
      <c r="R5" s="5">
        <v>0</v>
      </c>
      <c r="S5" s="22">
        <v>12</v>
      </c>
      <c r="T5" s="5">
        <v>0.18181818181818182</v>
      </c>
      <c r="U5" s="22">
        <v>4421</v>
      </c>
      <c r="V5" s="5">
        <v>3.687792996446506E-2</v>
      </c>
      <c r="W5" t="s">
        <v>206</v>
      </c>
    </row>
    <row r="6" spans="1:23" ht="15" thickBot="1" x14ac:dyDescent="0.35">
      <c r="A6" s="3" t="s">
        <v>7</v>
      </c>
      <c r="B6" s="4" t="s">
        <v>8</v>
      </c>
      <c r="C6" s="57">
        <f>SUM(C7:C11)</f>
        <v>58158</v>
      </c>
      <c r="D6" s="5">
        <f t="shared" ref="D6:V6" si="0">SUM(D7:D11)</f>
        <v>0.53872945884358148</v>
      </c>
      <c r="E6" s="57">
        <f t="shared" si="0"/>
        <v>1706</v>
      </c>
      <c r="F6" s="5">
        <f t="shared" si="0"/>
        <v>0.27352894019560686</v>
      </c>
      <c r="G6" s="57">
        <f t="shared" si="0"/>
        <v>856</v>
      </c>
      <c r="H6" s="5">
        <f t="shared" si="0"/>
        <v>0.20473570916048794</v>
      </c>
      <c r="I6" s="57">
        <f t="shared" si="0"/>
        <v>220</v>
      </c>
      <c r="J6" s="5">
        <f t="shared" si="0"/>
        <v>0.1990950226244344</v>
      </c>
      <c r="K6" s="57">
        <f t="shared" si="0"/>
        <v>14</v>
      </c>
      <c r="L6" s="5">
        <f t="shared" si="0"/>
        <v>0.17499999999999999</v>
      </c>
      <c r="M6" s="57">
        <f t="shared" si="0"/>
        <v>28</v>
      </c>
      <c r="N6" s="5">
        <f t="shared" si="0"/>
        <v>0.14973262032085558</v>
      </c>
      <c r="O6" s="57">
        <f t="shared" si="0"/>
        <v>8</v>
      </c>
      <c r="P6" s="5">
        <f t="shared" si="0"/>
        <v>0.16326530612244897</v>
      </c>
      <c r="Q6" s="57">
        <f t="shared" si="0"/>
        <v>1</v>
      </c>
      <c r="R6" s="5">
        <f t="shared" si="0"/>
        <v>4.3478260869565216E-2</v>
      </c>
      <c r="S6" s="57">
        <f t="shared" si="0"/>
        <v>2</v>
      </c>
      <c r="T6" s="5">
        <f t="shared" si="0"/>
        <v>3.0303030303030297E-2</v>
      </c>
      <c r="U6" s="57">
        <f t="shared" si="0"/>
        <v>60993</v>
      </c>
      <c r="V6" s="5">
        <f t="shared" si="0"/>
        <v>0.50877529570744562</v>
      </c>
    </row>
    <row r="7" spans="1:23" x14ac:dyDescent="0.3">
      <c r="A7" s="14">
        <v>10</v>
      </c>
      <c r="B7" s="15" t="s">
        <v>9</v>
      </c>
      <c r="C7" s="8">
        <v>10334</v>
      </c>
      <c r="D7" s="9">
        <v>9.5725957352205557E-2</v>
      </c>
      <c r="E7" s="8">
        <v>189</v>
      </c>
      <c r="F7" s="9">
        <v>3.0303030303030297E-2</v>
      </c>
      <c r="G7" s="8">
        <v>72</v>
      </c>
      <c r="H7" s="9">
        <v>1.7220760583592443E-2</v>
      </c>
      <c r="I7" s="8">
        <v>22</v>
      </c>
      <c r="J7" s="9">
        <v>1.9909502262443438E-2</v>
      </c>
      <c r="K7" s="8">
        <v>1</v>
      </c>
      <c r="L7" s="9">
        <v>1.2500000000000001E-2</v>
      </c>
      <c r="M7" s="8">
        <v>3</v>
      </c>
      <c r="N7" s="9">
        <v>1.6042780748663103E-2</v>
      </c>
      <c r="O7" s="8">
        <v>2</v>
      </c>
      <c r="P7" s="9">
        <v>4.0816326530612249E-2</v>
      </c>
      <c r="Q7" s="8">
        <v>0</v>
      </c>
      <c r="R7" s="9">
        <v>0</v>
      </c>
      <c r="S7" s="8">
        <v>1</v>
      </c>
      <c r="T7" s="9">
        <v>1.5151515151515148E-2</v>
      </c>
      <c r="U7" s="8">
        <v>10624</v>
      </c>
      <c r="V7" s="9">
        <v>8.8620476802188819E-2</v>
      </c>
      <c r="W7" t="s">
        <v>207</v>
      </c>
    </row>
    <row r="8" spans="1:23" x14ac:dyDescent="0.3">
      <c r="A8" s="10">
        <v>11</v>
      </c>
      <c r="B8" s="11" t="s">
        <v>10</v>
      </c>
      <c r="C8" s="31">
        <v>31830</v>
      </c>
      <c r="D8" s="32">
        <v>0.29484780554680695</v>
      </c>
      <c r="E8" s="31">
        <v>967</v>
      </c>
      <c r="F8" s="32">
        <v>0.15504248837582174</v>
      </c>
      <c r="G8" s="31">
        <v>533</v>
      </c>
      <c r="H8" s="32">
        <v>0.12748146376464961</v>
      </c>
      <c r="I8" s="31">
        <v>131</v>
      </c>
      <c r="J8" s="32">
        <v>0.118552036199095</v>
      </c>
      <c r="K8" s="31">
        <v>8</v>
      </c>
      <c r="L8" s="32">
        <v>0.1</v>
      </c>
      <c r="M8" s="31">
        <v>11</v>
      </c>
      <c r="N8" s="32">
        <v>5.8823529411764691E-2</v>
      </c>
      <c r="O8" s="31">
        <v>3</v>
      </c>
      <c r="P8" s="32">
        <v>6.1224489795918366E-2</v>
      </c>
      <c r="Q8" s="31">
        <v>1</v>
      </c>
      <c r="R8" s="32">
        <v>4.3478260869565216E-2</v>
      </c>
      <c r="S8" s="31">
        <v>1</v>
      </c>
      <c r="T8" s="32">
        <v>1.5151515151515148E-2</v>
      </c>
      <c r="U8" s="31">
        <v>33485</v>
      </c>
      <c r="V8" s="32">
        <v>0.27931632772226023</v>
      </c>
      <c r="W8" t="s">
        <v>208</v>
      </c>
    </row>
    <row r="9" spans="1:23" x14ac:dyDescent="0.3">
      <c r="A9" s="10">
        <v>12</v>
      </c>
      <c r="B9" s="11" t="s">
        <v>11</v>
      </c>
      <c r="C9" s="31">
        <v>13854</v>
      </c>
      <c r="D9" s="32">
        <v>0.12833243789021251</v>
      </c>
      <c r="E9" s="31">
        <v>452</v>
      </c>
      <c r="F9" s="32">
        <v>7.2470739137405801E-2</v>
      </c>
      <c r="G9" s="31">
        <v>208</v>
      </c>
      <c r="H9" s="32">
        <v>4.9748863908155944E-2</v>
      </c>
      <c r="I9" s="31">
        <v>56</v>
      </c>
      <c r="J9" s="32">
        <v>5.0678733031674209E-2</v>
      </c>
      <c r="K9" s="31">
        <v>3</v>
      </c>
      <c r="L9" s="32">
        <v>3.7499999999999999E-2</v>
      </c>
      <c r="M9" s="31">
        <v>10</v>
      </c>
      <c r="N9" s="32">
        <v>5.3475935828877004E-2</v>
      </c>
      <c r="O9" s="31">
        <v>1</v>
      </c>
      <c r="P9" s="32">
        <v>2.0408163265306124E-2</v>
      </c>
      <c r="Q9" s="31">
        <v>0</v>
      </c>
      <c r="R9" s="32">
        <v>0</v>
      </c>
      <c r="S9" s="31">
        <v>0</v>
      </c>
      <c r="T9" s="32">
        <v>0</v>
      </c>
      <c r="U9" s="31">
        <v>14584</v>
      </c>
      <c r="V9" s="32">
        <v>0.1216529587427637</v>
      </c>
      <c r="W9" t="s">
        <v>209</v>
      </c>
    </row>
    <row r="10" spans="1:23" x14ac:dyDescent="0.3">
      <c r="A10" s="10">
        <v>13</v>
      </c>
      <c r="B10" s="11" t="s">
        <v>12</v>
      </c>
      <c r="C10" s="31">
        <v>459</v>
      </c>
      <c r="D10" s="32">
        <v>4.2518109565185171E-3</v>
      </c>
      <c r="E10" s="31">
        <v>58</v>
      </c>
      <c r="F10" s="32">
        <v>9.2993426326759658E-3</v>
      </c>
      <c r="G10" s="31">
        <v>24</v>
      </c>
      <c r="H10" s="32">
        <v>5.7402535278641472E-3</v>
      </c>
      <c r="I10" s="31">
        <v>6</v>
      </c>
      <c r="J10" s="32">
        <v>5.4298642533936649E-3</v>
      </c>
      <c r="K10" s="31">
        <v>2</v>
      </c>
      <c r="L10" s="32">
        <v>2.5000000000000001E-2</v>
      </c>
      <c r="M10" s="31">
        <v>2</v>
      </c>
      <c r="N10" s="32">
        <v>1.0695187165775399E-2</v>
      </c>
      <c r="O10" s="31">
        <v>1</v>
      </c>
      <c r="P10" s="32">
        <v>2.0408163265306124E-2</v>
      </c>
      <c r="Q10" s="31">
        <v>0</v>
      </c>
      <c r="R10" s="32">
        <v>0</v>
      </c>
      <c r="S10" s="31">
        <v>0</v>
      </c>
      <c r="T10" s="32">
        <v>0</v>
      </c>
      <c r="U10" s="31">
        <v>552</v>
      </c>
      <c r="V10" s="32">
        <v>4.6045277856558951E-3</v>
      </c>
      <c r="W10" t="s">
        <v>210</v>
      </c>
    </row>
    <row r="11" spans="1:23" ht="15" thickBot="1" x14ac:dyDescent="0.35">
      <c r="A11" s="12">
        <v>19</v>
      </c>
      <c r="B11" s="13" t="s">
        <v>13</v>
      </c>
      <c r="C11" s="33">
        <v>1681</v>
      </c>
      <c r="D11" s="34">
        <v>1.5571447097837967E-2</v>
      </c>
      <c r="E11" s="33">
        <v>40</v>
      </c>
      <c r="F11" s="34">
        <v>6.4133397466730798E-3</v>
      </c>
      <c r="G11" s="33">
        <v>19</v>
      </c>
      <c r="H11" s="34">
        <v>4.5443673762257837E-3</v>
      </c>
      <c r="I11" s="33">
        <v>5</v>
      </c>
      <c r="J11" s="34">
        <v>4.5248868778280547E-3</v>
      </c>
      <c r="K11" s="33">
        <v>0</v>
      </c>
      <c r="L11" s="34">
        <v>0</v>
      </c>
      <c r="M11" s="33">
        <v>2</v>
      </c>
      <c r="N11" s="34">
        <v>1.0695187165775399E-2</v>
      </c>
      <c r="O11" s="33">
        <v>1</v>
      </c>
      <c r="P11" s="34">
        <v>2.0408163265306124E-2</v>
      </c>
      <c r="Q11" s="33">
        <v>0</v>
      </c>
      <c r="R11" s="34">
        <v>0</v>
      </c>
      <c r="S11" s="33">
        <v>0</v>
      </c>
      <c r="T11" s="34">
        <v>0</v>
      </c>
      <c r="U11" s="33">
        <v>1748</v>
      </c>
      <c r="V11" s="34">
        <v>1.4581004654577002E-2</v>
      </c>
      <c r="W11" t="s">
        <v>211</v>
      </c>
    </row>
    <row r="12" spans="1:23" ht="15" thickBot="1" x14ac:dyDescent="0.35">
      <c r="A12" s="3">
        <v>2</v>
      </c>
      <c r="B12" s="4" t="s">
        <v>14</v>
      </c>
      <c r="C12" s="57">
        <f>SUM(C13:C16)</f>
        <v>4746</v>
      </c>
      <c r="D12" s="5">
        <f t="shared" ref="D12:V12" si="1">SUM(D13:D16)</f>
        <v>4.396316949811957E-2</v>
      </c>
      <c r="E12" s="57">
        <f t="shared" si="1"/>
        <v>1491</v>
      </c>
      <c r="F12" s="5">
        <f t="shared" si="1"/>
        <v>0.23905723905723908</v>
      </c>
      <c r="G12" s="57">
        <f t="shared" si="1"/>
        <v>1150</v>
      </c>
      <c r="H12" s="5">
        <f t="shared" si="1"/>
        <v>0.27505381487682379</v>
      </c>
      <c r="I12" s="57">
        <f t="shared" si="1"/>
        <v>423</v>
      </c>
      <c r="J12" s="5">
        <f t="shared" si="1"/>
        <v>0.38280542986425337</v>
      </c>
      <c r="K12" s="57">
        <f t="shared" si="1"/>
        <v>41</v>
      </c>
      <c r="L12" s="5">
        <f t="shared" si="1"/>
        <v>0.51250000000000007</v>
      </c>
      <c r="M12" s="57">
        <f t="shared" si="1"/>
        <v>85</v>
      </c>
      <c r="N12" s="5">
        <f t="shared" si="1"/>
        <v>0.45454545454545453</v>
      </c>
      <c r="O12" s="57">
        <f t="shared" si="1"/>
        <v>10</v>
      </c>
      <c r="P12" s="5">
        <f t="shared" si="1"/>
        <v>0.2040816326530612</v>
      </c>
      <c r="Q12" s="57">
        <f t="shared" si="1"/>
        <v>5</v>
      </c>
      <c r="R12" s="5">
        <f t="shared" si="1"/>
        <v>0.21739130434782608</v>
      </c>
      <c r="S12" s="57">
        <f t="shared" si="1"/>
        <v>2</v>
      </c>
      <c r="T12" s="5">
        <f t="shared" si="1"/>
        <v>3.0303030303030297E-2</v>
      </c>
      <c r="U12" s="57">
        <f t="shared" si="1"/>
        <v>7953</v>
      </c>
      <c r="V12" s="5">
        <f t="shared" si="1"/>
        <v>6.6340234563987924E-2</v>
      </c>
    </row>
    <row r="13" spans="1:23" x14ac:dyDescent="0.3">
      <c r="A13" s="14">
        <v>20</v>
      </c>
      <c r="B13" s="15" t="s">
        <v>15</v>
      </c>
      <c r="C13" s="8">
        <v>2170</v>
      </c>
      <c r="D13" s="9">
        <v>2.0101154195305407E-2</v>
      </c>
      <c r="E13" s="8">
        <v>624</v>
      </c>
      <c r="F13" s="9">
        <v>0.10004810004810005</v>
      </c>
      <c r="G13" s="8">
        <v>486</v>
      </c>
      <c r="H13" s="9">
        <v>0.11624013393924898</v>
      </c>
      <c r="I13" s="8">
        <v>191</v>
      </c>
      <c r="J13" s="9">
        <v>0.17285067873303167</v>
      </c>
      <c r="K13" s="8">
        <v>20</v>
      </c>
      <c r="L13" s="9">
        <v>0.25</v>
      </c>
      <c r="M13" s="8">
        <v>34</v>
      </c>
      <c r="N13" s="9">
        <v>0.18181818181818182</v>
      </c>
      <c r="O13" s="8">
        <v>4</v>
      </c>
      <c r="P13" s="9">
        <v>8.1632653061224497E-2</v>
      </c>
      <c r="Q13" s="8">
        <v>3</v>
      </c>
      <c r="R13" s="9">
        <v>0.13043478260869565</v>
      </c>
      <c r="S13" s="8">
        <v>0</v>
      </c>
      <c r="T13" s="9">
        <v>0</v>
      </c>
      <c r="U13" s="8">
        <v>3532</v>
      </c>
      <c r="V13" s="9">
        <v>2.9462304599522867E-2</v>
      </c>
      <c r="W13" t="s">
        <v>212</v>
      </c>
    </row>
    <row r="14" spans="1:23" x14ac:dyDescent="0.3">
      <c r="A14" s="10">
        <v>21</v>
      </c>
      <c r="B14" s="11" t="s">
        <v>16</v>
      </c>
      <c r="C14" s="31">
        <v>2102</v>
      </c>
      <c r="D14" s="32">
        <v>1.9471256275821185E-2</v>
      </c>
      <c r="E14" s="31">
        <v>710</v>
      </c>
      <c r="F14" s="32">
        <v>0.11383678050344719</v>
      </c>
      <c r="G14" s="31">
        <v>562</v>
      </c>
      <c r="H14" s="32">
        <v>0.13441760344415213</v>
      </c>
      <c r="I14" s="31">
        <v>182</v>
      </c>
      <c r="J14" s="32">
        <v>0.16470588235294115</v>
      </c>
      <c r="K14" s="31">
        <v>16</v>
      </c>
      <c r="L14" s="32">
        <v>0.2</v>
      </c>
      <c r="M14" s="31">
        <v>36</v>
      </c>
      <c r="N14" s="32">
        <v>0.19251336898395721</v>
      </c>
      <c r="O14" s="31">
        <v>3</v>
      </c>
      <c r="P14" s="32">
        <v>6.1224489795918366E-2</v>
      </c>
      <c r="Q14" s="31">
        <v>2</v>
      </c>
      <c r="R14" s="32">
        <v>8.6956521739130432E-2</v>
      </c>
      <c r="S14" s="31">
        <v>1</v>
      </c>
      <c r="T14" s="32">
        <v>1.5151515151515148E-2</v>
      </c>
      <c r="U14" s="31">
        <v>3614</v>
      </c>
      <c r="V14" s="32">
        <v>3.0146310538696382E-2</v>
      </c>
      <c r="W14" t="s">
        <v>213</v>
      </c>
    </row>
    <row r="15" spans="1:23" x14ac:dyDescent="0.3">
      <c r="A15" s="10">
        <v>22</v>
      </c>
      <c r="B15" s="11" t="s">
        <v>17</v>
      </c>
      <c r="C15" s="31">
        <v>192</v>
      </c>
      <c r="D15" s="32">
        <v>1.7785353020731052E-3</v>
      </c>
      <c r="E15" s="31">
        <v>101</v>
      </c>
      <c r="F15" s="32">
        <v>1.6193682860349529E-2</v>
      </c>
      <c r="G15" s="31">
        <v>66</v>
      </c>
      <c r="H15" s="32">
        <v>1.5785697201626404E-2</v>
      </c>
      <c r="I15" s="31">
        <v>36</v>
      </c>
      <c r="J15" s="32">
        <v>3.2579185520361993E-2</v>
      </c>
      <c r="K15" s="31">
        <v>2</v>
      </c>
      <c r="L15" s="32">
        <v>2.5000000000000001E-2</v>
      </c>
      <c r="M15" s="31">
        <v>12</v>
      </c>
      <c r="N15" s="32">
        <v>6.4171122994652413E-2</v>
      </c>
      <c r="O15" s="31">
        <v>2</v>
      </c>
      <c r="P15" s="32">
        <v>4.0816326530612249E-2</v>
      </c>
      <c r="Q15" s="31">
        <v>0</v>
      </c>
      <c r="R15" s="32">
        <v>0</v>
      </c>
      <c r="S15" s="31">
        <v>1</v>
      </c>
      <c r="T15" s="32">
        <v>1.5151515151515148E-2</v>
      </c>
      <c r="U15" s="31">
        <v>412</v>
      </c>
      <c r="V15" s="32">
        <v>3.4367127675547621E-3</v>
      </c>
      <c r="W15" t="s">
        <v>214</v>
      </c>
    </row>
    <row r="16" spans="1:23" ht="15" thickBot="1" x14ac:dyDescent="0.35">
      <c r="A16" s="12">
        <v>29</v>
      </c>
      <c r="B16" s="13" t="s">
        <v>18</v>
      </c>
      <c r="C16" s="33">
        <v>282</v>
      </c>
      <c r="D16" s="34">
        <v>2.6122237249198732E-3</v>
      </c>
      <c r="E16" s="33">
        <v>56</v>
      </c>
      <c r="F16" s="34">
        <v>8.9786756453423128E-3</v>
      </c>
      <c r="G16" s="33">
        <v>36</v>
      </c>
      <c r="H16" s="34">
        <v>8.6103802917962217E-3</v>
      </c>
      <c r="I16" s="33">
        <v>14</v>
      </c>
      <c r="J16" s="34">
        <v>1.2669683257918552E-2</v>
      </c>
      <c r="K16" s="33">
        <v>3</v>
      </c>
      <c r="L16" s="34">
        <v>3.7499999999999999E-2</v>
      </c>
      <c r="M16" s="33">
        <v>3</v>
      </c>
      <c r="N16" s="34">
        <v>1.6042780748663103E-2</v>
      </c>
      <c r="O16" s="33">
        <v>1</v>
      </c>
      <c r="P16" s="34">
        <v>2.0408163265306124E-2</v>
      </c>
      <c r="Q16" s="33">
        <v>0</v>
      </c>
      <c r="R16" s="34">
        <v>0</v>
      </c>
      <c r="S16" s="33">
        <v>0</v>
      </c>
      <c r="T16" s="34">
        <v>0</v>
      </c>
      <c r="U16" s="33">
        <v>395</v>
      </c>
      <c r="V16" s="34">
        <v>3.2949066582139102E-3</v>
      </c>
      <c r="W16" t="s">
        <v>215</v>
      </c>
    </row>
    <row r="17" spans="1:23" ht="15" thickBot="1" x14ac:dyDescent="0.35">
      <c r="A17" s="3">
        <v>3</v>
      </c>
      <c r="B17" s="4" t="s">
        <v>19</v>
      </c>
      <c r="C17" s="57">
        <f>SUM(C18:C21)</f>
        <v>28017</v>
      </c>
      <c r="D17" s="5">
        <f t="shared" ref="D17:V17" si="2">SUM(D18:D21)</f>
        <v>0.25952720603219892</v>
      </c>
      <c r="E17" s="57">
        <f t="shared" si="2"/>
        <v>2121</v>
      </c>
      <c r="F17" s="5">
        <f t="shared" si="2"/>
        <v>0.34006734006734002</v>
      </c>
      <c r="G17" s="57">
        <f t="shared" si="2"/>
        <v>1401</v>
      </c>
      <c r="H17" s="5">
        <f t="shared" si="2"/>
        <v>0.33508729968906958</v>
      </c>
      <c r="I17" s="57">
        <f t="shared" si="2"/>
        <v>238</v>
      </c>
      <c r="J17" s="5">
        <f t="shared" si="2"/>
        <v>0.2153846153846154</v>
      </c>
      <c r="K17" s="57">
        <f t="shared" si="2"/>
        <v>9</v>
      </c>
      <c r="L17" s="5">
        <f t="shared" si="2"/>
        <v>0.1125</v>
      </c>
      <c r="M17" s="57">
        <f t="shared" si="2"/>
        <v>11</v>
      </c>
      <c r="N17" s="5">
        <f t="shared" si="2"/>
        <v>5.8823529411764698E-2</v>
      </c>
      <c r="O17" s="57">
        <f t="shared" si="2"/>
        <v>5</v>
      </c>
      <c r="P17" s="5">
        <f t="shared" si="2"/>
        <v>0.10204081632653061</v>
      </c>
      <c r="Q17" s="57">
        <f t="shared" si="2"/>
        <v>0</v>
      </c>
      <c r="R17" s="5">
        <f t="shared" si="2"/>
        <v>0</v>
      </c>
      <c r="S17" s="57">
        <f t="shared" si="2"/>
        <v>0</v>
      </c>
      <c r="T17" s="5">
        <f t="shared" si="2"/>
        <v>0</v>
      </c>
      <c r="U17" s="57">
        <f t="shared" si="2"/>
        <v>31802</v>
      </c>
      <c r="V17" s="5">
        <f t="shared" si="2"/>
        <v>0.26527752289751588</v>
      </c>
    </row>
    <row r="18" spans="1:23" x14ac:dyDescent="0.3">
      <c r="A18" s="14">
        <v>30</v>
      </c>
      <c r="B18" s="60" t="s">
        <v>20</v>
      </c>
      <c r="C18" s="8">
        <v>10490</v>
      </c>
      <c r="D18" s="9">
        <v>9.7171017285139966E-2</v>
      </c>
      <c r="E18" s="8">
        <v>708</v>
      </c>
      <c r="F18" s="9">
        <v>0.11351611351611351</v>
      </c>
      <c r="G18" s="8">
        <v>447</v>
      </c>
      <c r="H18" s="9">
        <v>0.10691222195646974</v>
      </c>
      <c r="I18" s="8">
        <v>83</v>
      </c>
      <c r="J18" s="9">
        <v>7.5113122171945698E-2</v>
      </c>
      <c r="K18" s="8">
        <v>4</v>
      </c>
      <c r="L18" s="9">
        <v>0.05</v>
      </c>
      <c r="M18" s="8">
        <v>2</v>
      </c>
      <c r="N18" s="9">
        <v>1.0695187165775399E-2</v>
      </c>
      <c r="O18" s="8">
        <v>3</v>
      </c>
      <c r="P18" s="9">
        <v>6.1224489795918366E-2</v>
      </c>
      <c r="Q18" s="8">
        <v>0</v>
      </c>
      <c r="R18" s="9">
        <v>0</v>
      </c>
      <c r="S18" s="8">
        <v>0</v>
      </c>
      <c r="T18" s="9">
        <v>0</v>
      </c>
      <c r="U18" s="8">
        <v>11737</v>
      </c>
      <c r="V18" s="9">
        <v>9.7904606196092828E-2</v>
      </c>
      <c r="W18" t="s">
        <v>216</v>
      </c>
    </row>
    <row r="19" spans="1:23" x14ac:dyDescent="0.3">
      <c r="A19" s="10">
        <v>31</v>
      </c>
      <c r="B19" s="11" t="s">
        <v>21</v>
      </c>
      <c r="C19" s="31">
        <v>1410</v>
      </c>
      <c r="D19" s="32">
        <v>1.3061118624599365E-2</v>
      </c>
      <c r="E19" s="31">
        <v>141</v>
      </c>
      <c r="F19" s="32">
        <v>2.260702260702261E-2</v>
      </c>
      <c r="G19" s="31">
        <v>131</v>
      </c>
      <c r="H19" s="32">
        <v>3.1332217172925135E-2</v>
      </c>
      <c r="I19" s="31">
        <v>29</v>
      </c>
      <c r="J19" s="32">
        <v>2.6244343891402712E-2</v>
      </c>
      <c r="K19" s="31">
        <v>2</v>
      </c>
      <c r="L19" s="32">
        <v>2.5000000000000001E-2</v>
      </c>
      <c r="M19" s="31">
        <v>2</v>
      </c>
      <c r="N19" s="32">
        <v>1.0695187165775399E-2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1715</v>
      </c>
      <c r="V19" s="32">
        <v>1.4305733971738876E-2</v>
      </c>
      <c r="W19" t="s">
        <v>217</v>
      </c>
    </row>
    <row r="20" spans="1:23" x14ac:dyDescent="0.3">
      <c r="A20" s="10">
        <v>32</v>
      </c>
      <c r="B20" s="11" t="s">
        <v>22</v>
      </c>
      <c r="C20" s="31">
        <v>13114</v>
      </c>
      <c r="D20" s="32">
        <v>0.12147766641347241</v>
      </c>
      <c r="E20" s="31">
        <v>1063</v>
      </c>
      <c r="F20" s="32">
        <v>0.17043450376783709</v>
      </c>
      <c r="G20" s="31">
        <v>657</v>
      </c>
      <c r="H20" s="32">
        <v>0.15713944032528104</v>
      </c>
      <c r="I20" s="31">
        <v>102</v>
      </c>
      <c r="J20" s="32">
        <v>9.2307692307692313E-2</v>
      </c>
      <c r="K20" s="31">
        <v>2</v>
      </c>
      <c r="L20" s="32">
        <v>2.5000000000000001E-2</v>
      </c>
      <c r="M20" s="31">
        <v>4</v>
      </c>
      <c r="N20" s="32">
        <v>2.1390374331550797E-2</v>
      </c>
      <c r="O20" s="31">
        <v>1</v>
      </c>
      <c r="P20" s="32">
        <v>2.0408163265306124E-2</v>
      </c>
      <c r="Q20" s="31">
        <v>0</v>
      </c>
      <c r="R20" s="32">
        <v>0</v>
      </c>
      <c r="S20" s="31">
        <v>0</v>
      </c>
      <c r="T20" s="32">
        <v>0</v>
      </c>
      <c r="U20" s="31">
        <v>14943</v>
      </c>
      <c r="V20" s="32">
        <v>0.12464757011060876</v>
      </c>
      <c r="W20" t="s">
        <v>218</v>
      </c>
    </row>
    <row r="21" spans="1:23" ht="15" thickBot="1" x14ac:dyDescent="0.35">
      <c r="A21" s="12">
        <v>39</v>
      </c>
      <c r="B21" s="13" t="s">
        <v>23</v>
      </c>
      <c r="C21" s="33">
        <v>3003</v>
      </c>
      <c r="D21" s="34">
        <v>2.7817403708987158E-2</v>
      </c>
      <c r="E21" s="33">
        <v>209</v>
      </c>
      <c r="F21" s="34">
        <v>3.3509700176366848E-2</v>
      </c>
      <c r="G21" s="33">
        <v>166</v>
      </c>
      <c r="H21" s="34">
        <v>3.9703420234393688E-2</v>
      </c>
      <c r="I21" s="33">
        <v>24</v>
      </c>
      <c r="J21" s="34">
        <v>2.171945701357466E-2</v>
      </c>
      <c r="K21" s="33">
        <v>1</v>
      </c>
      <c r="L21" s="34">
        <v>1.2500000000000001E-2</v>
      </c>
      <c r="M21" s="33">
        <v>3</v>
      </c>
      <c r="N21" s="34">
        <v>1.6042780748663103E-2</v>
      </c>
      <c r="O21" s="33">
        <v>1</v>
      </c>
      <c r="P21" s="34">
        <v>2.0408163265306124E-2</v>
      </c>
      <c r="Q21" s="33">
        <v>0</v>
      </c>
      <c r="R21" s="34">
        <v>0</v>
      </c>
      <c r="S21" s="33">
        <v>0</v>
      </c>
      <c r="T21" s="34">
        <v>0</v>
      </c>
      <c r="U21" s="33">
        <v>3407</v>
      </c>
      <c r="V21" s="34">
        <v>2.8419612619075423E-2</v>
      </c>
      <c r="W21" t="s">
        <v>219</v>
      </c>
    </row>
    <row r="22" spans="1:23" ht="15" thickBot="1" x14ac:dyDescent="0.35">
      <c r="A22" s="3">
        <v>4</v>
      </c>
      <c r="B22" s="4" t="s">
        <v>24</v>
      </c>
      <c r="C22" s="57">
        <f>SUM(C23:C24)</f>
        <v>61</v>
      </c>
      <c r="D22" s="5">
        <f t="shared" ref="D22:V22" si="3">SUM(D23:D24)</f>
        <v>5.6505548659614279E-4</v>
      </c>
      <c r="E22" s="57">
        <f t="shared" si="3"/>
        <v>73</v>
      </c>
      <c r="F22" s="5">
        <f t="shared" si="3"/>
        <v>1.1704345037678372E-2</v>
      </c>
      <c r="G22" s="57">
        <f t="shared" si="3"/>
        <v>56</v>
      </c>
      <c r="H22" s="5">
        <f t="shared" si="3"/>
        <v>1.3393924898349677E-2</v>
      </c>
      <c r="I22" s="57">
        <f t="shared" si="3"/>
        <v>21</v>
      </c>
      <c r="J22" s="5">
        <f t="shared" si="3"/>
        <v>1.900452488687783E-2</v>
      </c>
      <c r="K22" s="57">
        <f t="shared" si="3"/>
        <v>2</v>
      </c>
      <c r="L22" s="5">
        <f t="shared" si="3"/>
        <v>2.5000000000000001E-2</v>
      </c>
      <c r="M22" s="57">
        <f t="shared" si="3"/>
        <v>12</v>
      </c>
      <c r="N22" s="5">
        <f t="shared" si="3"/>
        <v>6.4171122994652385E-2</v>
      </c>
      <c r="O22" s="57">
        <f t="shared" si="3"/>
        <v>12</v>
      </c>
      <c r="P22" s="5">
        <f t="shared" si="3"/>
        <v>0.24489795918367349</v>
      </c>
      <c r="Q22" s="57">
        <f t="shared" si="3"/>
        <v>6</v>
      </c>
      <c r="R22" s="5">
        <f t="shared" si="3"/>
        <v>0.2608695652173913</v>
      </c>
      <c r="S22" s="57">
        <f t="shared" si="3"/>
        <v>1</v>
      </c>
      <c r="T22" s="5">
        <f t="shared" si="3"/>
        <v>1.5151515151515148E-2</v>
      </c>
      <c r="U22" s="57">
        <f t="shared" si="3"/>
        <v>244</v>
      </c>
      <c r="V22" s="5">
        <f t="shared" si="3"/>
        <v>2.0353347458334026E-3</v>
      </c>
    </row>
    <row r="23" spans="1:23" x14ac:dyDescent="0.3">
      <c r="A23" s="14">
        <v>40</v>
      </c>
      <c r="B23" s="15" t="s">
        <v>25</v>
      </c>
      <c r="C23" s="8">
        <v>40</v>
      </c>
      <c r="D23" s="9">
        <v>3.7052818793189689E-4</v>
      </c>
      <c r="E23" s="8">
        <v>48</v>
      </c>
      <c r="F23" s="9">
        <v>7.6960076960076963E-3</v>
      </c>
      <c r="G23" s="8">
        <v>37</v>
      </c>
      <c r="H23" s="9">
        <v>8.8495575221238937E-3</v>
      </c>
      <c r="I23" s="8">
        <v>14</v>
      </c>
      <c r="J23" s="9">
        <v>1.2669683257918552E-2</v>
      </c>
      <c r="K23" s="8">
        <v>2</v>
      </c>
      <c r="L23" s="9">
        <v>2.5000000000000001E-2</v>
      </c>
      <c r="M23" s="8">
        <v>8</v>
      </c>
      <c r="N23" s="9">
        <v>4.2780748663101595E-2</v>
      </c>
      <c r="O23" s="8">
        <v>8</v>
      </c>
      <c r="P23" s="9">
        <v>0.16326530612244899</v>
      </c>
      <c r="Q23" s="8">
        <v>2</v>
      </c>
      <c r="R23" s="9">
        <v>8.6956521739130432E-2</v>
      </c>
      <c r="S23" s="8">
        <v>0</v>
      </c>
      <c r="T23" s="9">
        <v>0</v>
      </c>
      <c r="U23" s="8">
        <v>159</v>
      </c>
      <c r="V23" s="9">
        <v>1.3263041991291435E-3</v>
      </c>
      <c r="W23" t="s">
        <v>220</v>
      </c>
    </row>
    <row r="24" spans="1:23" ht="15" thickBot="1" x14ac:dyDescent="0.35">
      <c r="A24" s="18">
        <v>41</v>
      </c>
      <c r="B24" s="19" t="s">
        <v>26</v>
      </c>
      <c r="C24" s="33">
        <v>21</v>
      </c>
      <c r="D24" s="34">
        <v>1.9452729866424587E-4</v>
      </c>
      <c r="E24" s="33">
        <v>25</v>
      </c>
      <c r="F24" s="34">
        <v>4.0083373416706751E-3</v>
      </c>
      <c r="G24" s="33">
        <v>19</v>
      </c>
      <c r="H24" s="34">
        <v>4.5443673762257837E-3</v>
      </c>
      <c r="I24" s="33">
        <v>7</v>
      </c>
      <c r="J24" s="34">
        <v>6.3348416289592761E-3</v>
      </c>
      <c r="K24" s="33">
        <v>0</v>
      </c>
      <c r="L24" s="34">
        <v>0</v>
      </c>
      <c r="M24" s="33">
        <v>4</v>
      </c>
      <c r="N24" s="34">
        <v>2.1390374331550797E-2</v>
      </c>
      <c r="O24" s="33">
        <v>4</v>
      </c>
      <c r="P24" s="34">
        <v>8.1632653061224497E-2</v>
      </c>
      <c r="Q24" s="33">
        <v>4</v>
      </c>
      <c r="R24" s="34">
        <v>0.17391304347826086</v>
      </c>
      <c r="S24" s="33">
        <v>1</v>
      </c>
      <c r="T24" s="34">
        <v>1.5151515151515148E-2</v>
      </c>
      <c r="U24" s="33">
        <v>85</v>
      </c>
      <c r="V24" s="34">
        <v>7.0903054670425915E-4</v>
      </c>
      <c r="W24" t="s">
        <v>221</v>
      </c>
    </row>
    <row r="25" spans="1:23" ht="15" thickBot="1" x14ac:dyDescent="0.35">
      <c r="A25" s="3">
        <v>5</v>
      </c>
      <c r="B25" s="4" t="s">
        <v>27</v>
      </c>
      <c r="C25" s="57">
        <f>SUM(C26:C31)</f>
        <v>5239</v>
      </c>
      <c r="D25" s="5">
        <f t="shared" ref="D25:V25" si="4">SUM(D26:D31)</f>
        <v>4.8529929414380203E-2</v>
      </c>
      <c r="E25" s="57">
        <f t="shared" si="4"/>
        <v>352</v>
      </c>
      <c r="F25" s="5">
        <f t="shared" si="4"/>
        <v>5.6437389770723108E-2</v>
      </c>
      <c r="G25" s="57">
        <f t="shared" si="4"/>
        <v>231</v>
      </c>
      <c r="H25" s="5">
        <f t="shared" si="4"/>
        <v>5.5249940205692419E-2</v>
      </c>
      <c r="I25" s="57">
        <f t="shared" si="4"/>
        <v>45</v>
      </c>
      <c r="J25" s="5">
        <f t="shared" si="4"/>
        <v>4.0723981900452483E-2</v>
      </c>
      <c r="K25" s="57">
        <f t="shared" si="4"/>
        <v>7</v>
      </c>
      <c r="L25" s="5">
        <f t="shared" si="4"/>
        <v>8.7499999999999994E-2</v>
      </c>
      <c r="M25" s="57">
        <f t="shared" si="4"/>
        <v>12</v>
      </c>
      <c r="N25" s="5">
        <f t="shared" si="4"/>
        <v>6.4171122994652399E-2</v>
      </c>
      <c r="O25" s="57">
        <f t="shared" si="4"/>
        <v>6</v>
      </c>
      <c r="P25" s="5">
        <f t="shared" si="4"/>
        <v>0.12244897959183675</v>
      </c>
      <c r="Q25" s="57">
        <f t="shared" si="4"/>
        <v>3</v>
      </c>
      <c r="R25" s="5">
        <f t="shared" si="4"/>
        <v>0.13043478260869565</v>
      </c>
      <c r="S25" s="57">
        <f t="shared" si="4"/>
        <v>17</v>
      </c>
      <c r="T25" s="5">
        <f t="shared" si="4"/>
        <v>0.25757575757575751</v>
      </c>
      <c r="U25" s="57">
        <f t="shared" si="4"/>
        <v>5912</v>
      </c>
      <c r="V25" s="5">
        <f t="shared" si="4"/>
        <v>4.9315159907242126E-2</v>
      </c>
    </row>
    <row r="26" spans="1:23" x14ac:dyDescent="0.3">
      <c r="A26" s="6">
        <v>50</v>
      </c>
      <c r="B26" s="7" t="s">
        <v>29</v>
      </c>
      <c r="C26" s="8">
        <v>2529</v>
      </c>
      <c r="D26" s="9">
        <v>2.3426644681994183E-2</v>
      </c>
      <c r="E26" s="8">
        <v>164</v>
      </c>
      <c r="F26" s="9">
        <v>2.6294692961359632E-2</v>
      </c>
      <c r="G26" s="8">
        <v>100</v>
      </c>
      <c r="H26" s="9">
        <v>2.391772303276728E-2</v>
      </c>
      <c r="I26" s="8">
        <v>9</v>
      </c>
      <c r="J26" s="9">
        <v>8.1447963800904983E-3</v>
      </c>
      <c r="K26" s="8">
        <v>2</v>
      </c>
      <c r="L26" s="9">
        <v>2.5000000000000001E-2</v>
      </c>
      <c r="M26" s="8">
        <v>4</v>
      </c>
      <c r="N26" s="9">
        <v>2.1390374331550797E-2</v>
      </c>
      <c r="O26" s="8">
        <v>3</v>
      </c>
      <c r="P26" s="9">
        <v>6.1224489795918366E-2</v>
      </c>
      <c r="Q26" s="8">
        <v>1</v>
      </c>
      <c r="R26" s="9">
        <v>4.3478260869565216E-2</v>
      </c>
      <c r="S26" s="8">
        <v>2</v>
      </c>
      <c r="T26" s="9">
        <v>3.0303030303030297E-2</v>
      </c>
      <c r="U26" s="8">
        <v>2814</v>
      </c>
      <c r="V26" s="9">
        <v>2.3473081863832769E-2</v>
      </c>
      <c r="W26" t="s">
        <v>222</v>
      </c>
    </row>
    <row r="27" spans="1:23" x14ac:dyDescent="0.3">
      <c r="A27" s="10">
        <v>51</v>
      </c>
      <c r="B27" s="11" t="s">
        <v>29</v>
      </c>
      <c r="C27" s="31">
        <v>628</v>
      </c>
      <c r="D27" s="32">
        <v>5.8172925505307815E-3</v>
      </c>
      <c r="E27" s="31">
        <v>20</v>
      </c>
      <c r="F27" s="32">
        <v>3.2066698733365399E-3</v>
      </c>
      <c r="G27" s="31">
        <v>16</v>
      </c>
      <c r="H27" s="32">
        <v>3.8268356852427647E-3</v>
      </c>
      <c r="I27" s="31">
        <v>6</v>
      </c>
      <c r="J27" s="32">
        <v>5.4298642533936649E-3</v>
      </c>
      <c r="K27" s="31">
        <v>2</v>
      </c>
      <c r="L27" s="32">
        <v>2.5000000000000001E-2</v>
      </c>
      <c r="M27" s="31">
        <v>3</v>
      </c>
      <c r="N27" s="32">
        <v>1.6042780748663103E-2</v>
      </c>
      <c r="O27" s="31">
        <v>0</v>
      </c>
      <c r="P27" s="32">
        <v>0</v>
      </c>
      <c r="Q27" s="31">
        <v>0</v>
      </c>
      <c r="R27" s="32">
        <v>0</v>
      </c>
      <c r="S27" s="31">
        <v>1</v>
      </c>
      <c r="T27" s="32">
        <v>1.5151515151515148E-2</v>
      </c>
      <c r="U27" s="31">
        <v>676</v>
      </c>
      <c r="V27" s="32">
        <v>5.6388782302597565E-3</v>
      </c>
      <c r="W27" t="s">
        <v>223</v>
      </c>
    </row>
    <row r="28" spans="1:23" x14ac:dyDescent="0.3">
      <c r="A28" s="10">
        <v>52</v>
      </c>
      <c r="B28" s="11" t="s">
        <v>30</v>
      </c>
      <c r="C28" s="31">
        <v>1685</v>
      </c>
      <c r="D28" s="32">
        <v>1.5608499916631158E-2</v>
      </c>
      <c r="E28" s="31">
        <v>142</v>
      </c>
      <c r="F28" s="32">
        <v>2.2767356100689431E-2</v>
      </c>
      <c r="G28" s="31">
        <v>99</v>
      </c>
      <c r="H28" s="32">
        <v>2.3678545802439607E-2</v>
      </c>
      <c r="I28" s="31">
        <v>26</v>
      </c>
      <c r="J28" s="32">
        <v>2.3529411764705882E-2</v>
      </c>
      <c r="K28" s="31">
        <v>3</v>
      </c>
      <c r="L28" s="32">
        <v>3.7499999999999999E-2</v>
      </c>
      <c r="M28" s="31">
        <v>3</v>
      </c>
      <c r="N28" s="32">
        <v>1.6042780748663103E-2</v>
      </c>
      <c r="O28" s="31">
        <v>1</v>
      </c>
      <c r="P28" s="32">
        <v>2.0408163265306124E-2</v>
      </c>
      <c r="Q28" s="31">
        <v>0</v>
      </c>
      <c r="R28" s="32">
        <v>0</v>
      </c>
      <c r="S28" s="31">
        <v>11</v>
      </c>
      <c r="T28" s="32">
        <v>0.16666666666666663</v>
      </c>
      <c r="U28" s="31">
        <v>1970</v>
      </c>
      <c r="V28" s="32">
        <v>1.6432825611851654E-2</v>
      </c>
      <c r="W28" t="s">
        <v>224</v>
      </c>
    </row>
    <row r="29" spans="1:23" ht="27.6" x14ac:dyDescent="0.3">
      <c r="A29" s="10">
        <v>53</v>
      </c>
      <c r="B29" s="11" t="s">
        <v>31</v>
      </c>
      <c r="C29" s="31">
        <v>12</v>
      </c>
      <c r="D29" s="32">
        <v>1.1115845637956907E-4</v>
      </c>
      <c r="E29" s="31">
        <v>1</v>
      </c>
      <c r="F29" s="32">
        <v>1.6033349366682701E-4</v>
      </c>
      <c r="G29" s="31">
        <v>0</v>
      </c>
      <c r="H29" s="32">
        <v>0</v>
      </c>
      <c r="I29" s="31">
        <v>1</v>
      </c>
      <c r="J29" s="32">
        <v>9.0497737556561079E-4</v>
      </c>
      <c r="K29" s="31">
        <v>0</v>
      </c>
      <c r="L29" s="32">
        <v>0</v>
      </c>
      <c r="M29" s="31">
        <v>1</v>
      </c>
      <c r="N29" s="32">
        <v>5.3475935828876994E-3</v>
      </c>
      <c r="O29" s="31">
        <v>2</v>
      </c>
      <c r="P29" s="32">
        <v>4.0816326530612249E-2</v>
      </c>
      <c r="Q29" s="31">
        <v>2</v>
      </c>
      <c r="R29" s="32">
        <v>8.6956521739130432E-2</v>
      </c>
      <c r="S29" s="31">
        <v>3</v>
      </c>
      <c r="T29" s="32">
        <v>4.5454545454545456E-2</v>
      </c>
      <c r="U29" s="31">
        <v>22</v>
      </c>
      <c r="V29" s="32">
        <v>1.8351378855874944E-4</v>
      </c>
      <c r="W29" t="s">
        <v>225</v>
      </c>
    </row>
    <row r="30" spans="1:23" x14ac:dyDescent="0.3">
      <c r="A30" s="10">
        <v>54</v>
      </c>
      <c r="B30" s="11" t="s">
        <v>32</v>
      </c>
      <c r="C30" s="31">
        <v>74</v>
      </c>
      <c r="D30" s="32">
        <v>6.8547714767400929E-4</v>
      </c>
      <c r="E30" s="31">
        <v>4</v>
      </c>
      <c r="F30" s="32">
        <v>6.4133397466730802E-4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78</v>
      </c>
      <c r="V30" s="32">
        <v>6.5063979579920263E-4</v>
      </c>
      <c r="W30" t="s">
        <v>226</v>
      </c>
    </row>
    <row r="31" spans="1:23" ht="15" thickBot="1" x14ac:dyDescent="0.35">
      <c r="A31" s="12">
        <v>59</v>
      </c>
      <c r="B31" s="13" t="s">
        <v>33</v>
      </c>
      <c r="C31" s="33">
        <v>311</v>
      </c>
      <c r="D31" s="34">
        <v>2.8808566611704983E-3</v>
      </c>
      <c r="E31" s="33">
        <v>21</v>
      </c>
      <c r="F31" s="34">
        <v>3.3670033670033669E-3</v>
      </c>
      <c r="G31" s="33">
        <v>16</v>
      </c>
      <c r="H31" s="34">
        <v>3.8268356852427647E-3</v>
      </c>
      <c r="I31" s="33">
        <v>3</v>
      </c>
      <c r="J31" s="34">
        <v>2.7149321266968325E-3</v>
      </c>
      <c r="K31" s="33">
        <v>0</v>
      </c>
      <c r="L31" s="34">
        <v>0</v>
      </c>
      <c r="M31" s="33">
        <v>1</v>
      </c>
      <c r="N31" s="34">
        <v>5.3475935828876994E-3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352</v>
      </c>
      <c r="V31" s="34">
        <v>2.9362206169399911E-3</v>
      </c>
      <c r="W31" t="s">
        <v>227</v>
      </c>
    </row>
    <row r="32" spans="1:23" ht="15" thickBot="1" x14ac:dyDescent="0.35">
      <c r="A32" s="3">
        <v>6</v>
      </c>
      <c r="B32" s="4" t="s">
        <v>34</v>
      </c>
      <c r="C32" s="57">
        <f>SUM(C33:C37)</f>
        <v>2286</v>
      </c>
      <c r="D32" s="5">
        <f t="shared" ref="D32:V32" si="5">SUM(D33:D37)</f>
        <v>2.1175685940307908E-2</v>
      </c>
      <c r="E32" s="57">
        <f t="shared" si="5"/>
        <v>63</v>
      </c>
      <c r="F32" s="5">
        <f t="shared" si="5"/>
        <v>1.01010101010101E-2</v>
      </c>
      <c r="G32" s="57">
        <f t="shared" si="5"/>
        <v>27</v>
      </c>
      <c r="H32" s="5">
        <f t="shared" si="5"/>
        <v>6.4577852188471658E-3</v>
      </c>
      <c r="I32" s="57">
        <f t="shared" si="5"/>
        <v>11</v>
      </c>
      <c r="J32" s="5">
        <f t="shared" si="5"/>
        <v>9.9547511312217188E-3</v>
      </c>
      <c r="K32" s="57">
        <f t="shared" si="5"/>
        <v>0</v>
      </c>
      <c r="L32" s="5">
        <f t="shared" si="5"/>
        <v>0</v>
      </c>
      <c r="M32" s="57">
        <f t="shared" si="5"/>
        <v>4</v>
      </c>
      <c r="N32" s="5">
        <f t="shared" si="5"/>
        <v>2.1390374331550797E-2</v>
      </c>
      <c r="O32" s="57">
        <f t="shared" si="5"/>
        <v>1</v>
      </c>
      <c r="P32" s="5">
        <f t="shared" si="5"/>
        <v>2.0408163265306124E-2</v>
      </c>
      <c r="Q32" s="57">
        <f t="shared" si="5"/>
        <v>0</v>
      </c>
      <c r="R32" s="5">
        <f t="shared" si="5"/>
        <v>0</v>
      </c>
      <c r="S32" s="57">
        <f t="shared" si="5"/>
        <v>0</v>
      </c>
      <c r="T32" s="5">
        <f t="shared" si="5"/>
        <v>0</v>
      </c>
      <c r="U32" s="57">
        <f t="shared" si="5"/>
        <v>2392</v>
      </c>
      <c r="V32" s="5">
        <f t="shared" si="5"/>
        <v>1.995295373784221E-2</v>
      </c>
    </row>
    <row r="33" spans="1:23" x14ac:dyDescent="0.3">
      <c r="A33" s="14">
        <v>60</v>
      </c>
      <c r="B33" s="15" t="s">
        <v>76</v>
      </c>
      <c r="C33" s="8">
        <v>518</v>
      </c>
      <c r="D33" s="9">
        <v>4.7983400337180647E-3</v>
      </c>
      <c r="E33" s="8">
        <v>13</v>
      </c>
      <c r="F33" s="9">
        <v>2.0843354176687508E-3</v>
      </c>
      <c r="G33" s="8">
        <v>6</v>
      </c>
      <c r="H33" s="9">
        <v>1.4350633819660368E-3</v>
      </c>
      <c r="I33" s="8">
        <v>1</v>
      </c>
      <c r="J33" s="9">
        <v>9.0497737556561079E-4</v>
      </c>
      <c r="K33" s="8">
        <v>0</v>
      </c>
      <c r="L33" s="9">
        <v>0</v>
      </c>
      <c r="M33" s="8">
        <v>1</v>
      </c>
      <c r="N33" s="9">
        <v>5.3475935828876994E-3</v>
      </c>
      <c r="O33" s="8">
        <v>0</v>
      </c>
      <c r="P33" s="9">
        <v>0</v>
      </c>
      <c r="Q33" s="8">
        <v>0</v>
      </c>
      <c r="R33" s="9">
        <v>0</v>
      </c>
      <c r="S33" s="8">
        <v>0</v>
      </c>
      <c r="T33" s="9">
        <v>0</v>
      </c>
      <c r="U33" s="8">
        <v>539</v>
      </c>
      <c r="V33" s="9">
        <v>4.4960878196893608E-3</v>
      </c>
      <c r="W33" t="s">
        <v>228</v>
      </c>
    </row>
    <row r="34" spans="1:23" x14ac:dyDescent="0.3">
      <c r="A34" s="10">
        <v>61</v>
      </c>
      <c r="B34" s="11" t="s">
        <v>36</v>
      </c>
      <c r="C34" s="31">
        <v>1086</v>
      </c>
      <c r="D34" s="32">
        <v>1.0059840302350999E-2</v>
      </c>
      <c r="E34" s="31">
        <v>35</v>
      </c>
      <c r="F34" s="32">
        <v>5.6116722783389446E-3</v>
      </c>
      <c r="G34" s="31">
        <v>11</v>
      </c>
      <c r="H34" s="32">
        <v>2.6309495336044007E-3</v>
      </c>
      <c r="I34" s="31">
        <v>6</v>
      </c>
      <c r="J34" s="32">
        <v>5.4298642533936649E-3</v>
      </c>
      <c r="K34" s="31">
        <v>0</v>
      </c>
      <c r="L34" s="32">
        <v>0</v>
      </c>
      <c r="M34" s="31">
        <v>2</v>
      </c>
      <c r="N34" s="32">
        <v>1.0695187165775399E-2</v>
      </c>
      <c r="O34" s="31">
        <v>1</v>
      </c>
      <c r="P34" s="32">
        <v>2.0408163265306124E-2</v>
      </c>
      <c r="Q34" s="31">
        <v>0</v>
      </c>
      <c r="R34" s="32">
        <v>0</v>
      </c>
      <c r="S34" s="31">
        <v>0</v>
      </c>
      <c r="T34" s="32">
        <v>0</v>
      </c>
      <c r="U34" s="31">
        <v>1141</v>
      </c>
      <c r="V34" s="32">
        <v>9.5176923975242318E-3</v>
      </c>
      <c r="W34" t="s">
        <v>229</v>
      </c>
    </row>
    <row r="35" spans="1:23" x14ac:dyDescent="0.3">
      <c r="A35" s="10">
        <v>62</v>
      </c>
      <c r="B35" s="11" t="s">
        <v>37</v>
      </c>
      <c r="C35" s="31">
        <v>540</v>
      </c>
      <c r="D35" s="32">
        <v>5.0021305370806088E-3</v>
      </c>
      <c r="E35" s="31">
        <v>11</v>
      </c>
      <c r="F35" s="32">
        <v>1.7636684303350969E-3</v>
      </c>
      <c r="G35" s="31">
        <v>9</v>
      </c>
      <c r="H35" s="32">
        <v>2.1525950729490554E-3</v>
      </c>
      <c r="I35" s="31">
        <v>3</v>
      </c>
      <c r="J35" s="32">
        <v>2.7149321266968325E-3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563</v>
      </c>
      <c r="V35" s="32">
        <v>4.6962846799352698E-3</v>
      </c>
      <c r="W35" t="s">
        <v>230</v>
      </c>
    </row>
    <row r="36" spans="1:23" x14ac:dyDescent="0.3">
      <c r="A36" s="10">
        <v>63</v>
      </c>
      <c r="B36" s="11" t="s">
        <v>38</v>
      </c>
      <c r="C36" s="31">
        <v>5</v>
      </c>
      <c r="D36" s="32">
        <v>4.6316023491487112E-5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5</v>
      </c>
      <c r="V36" s="32">
        <v>4.1707679217897602E-5</v>
      </c>
      <c r="W36" t="s">
        <v>231</v>
      </c>
    </row>
    <row r="37" spans="1:23" ht="28.2" thickBot="1" x14ac:dyDescent="0.35">
      <c r="A37" s="12">
        <v>69</v>
      </c>
      <c r="B37" s="13" t="s">
        <v>39</v>
      </c>
      <c r="C37" s="33">
        <v>137</v>
      </c>
      <c r="D37" s="34">
        <v>1.269059043666747E-3</v>
      </c>
      <c r="E37" s="33">
        <v>4</v>
      </c>
      <c r="F37" s="34">
        <v>6.4133397466730802E-4</v>
      </c>
      <c r="G37" s="33">
        <v>1</v>
      </c>
      <c r="H37" s="34">
        <v>2.3917723032767279E-4</v>
      </c>
      <c r="I37" s="33">
        <v>1</v>
      </c>
      <c r="J37" s="34">
        <v>9.0497737556561079E-4</v>
      </c>
      <c r="K37" s="33">
        <v>0</v>
      </c>
      <c r="L37" s="34">
        <v>0</v>
      </c>
      <c r="M37" s="33">
        <v>1</v>
      </c>
      <c r="N37" s="34">
        <v>5.3475935828876994E-3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144</v>
      </c>
      <c r="V37" s="34">
        <v>1.2011811614754508E-3</v>
      </c>
      <c r="W37" t="s">
        <v>232</v>
      </c>
    </row>
    <row r="38" spans="1:23" ht="15" thickBot="1" x14ac:dyDescent="0.35">
      <c r="A38" s="3">
        <v>7</v>
      </c>
      <c r="B38" s="4" t="s">
        <v>40</v>
      </c>
      <c r="C38" s="57">
        <f>SUM(C39:C42)</f>
        <v>619</v>
      </c>
      <c r="D38" s="5">
        <f t="shared" ref="D38:V38" si="6">SUM(D39:D42)</f>
        <v>5.7339237082461051E-3</v>
      </c>
      <c r="E38" s="57">
        <f t="shared" si="6"/>
        <v>3</v>
      </c>
      <c r="F38" s="5">
        <f t="shared" si="6"/>
        <v>4.8100048100048102E-4</v>
      </c>
      <c r="G38" s="57">
        <f t="shared" si="6"/>
        <v>5</v>
      </c>
      <c r="H38" s="5">
        <f t="shared" si="6"/>
        <v>1.1958861516383639E-3</v>
      </c>
      <c r="I38" s="57">
        <f t="shared" si="6"/>
        <v>2</v>
      </c>
      <c r="J38" s="5">
        <f t="shared" si="6"/>
        <v>1.8099547511312216E-3</v>
      </c>
      <c r="K38" s="57">
        <f t="shared" si="6"/>
        <v>0</v>
      </c>
      <c r="L38" s="5">
        <f t="shared" si="6"/>
        <v>0</v>
      </c>
      <c r="M38" s="57">
        <f t="shared" si="6"/>
        <v>1</v>
      </c>
      <c r="N38" s="5">
        <f t="shared" si="6"/>
        <v>5.3475935828876994E-3</v>
      </c>
      <c r="O38" s="57">
        <f t="shared" si="6"/>
        <v>0</v>
      </c>
      <c r="P38" s="5">
        <f t="shared" si="6"/>
        <v>0</v>
      </c>
      <c r="Q38" s="57">
        <f t="shared" si="6"/>
        <v>0</v>
      </c>
      <c r="R38" s="5">
        <f t="shared" si="6"/>
        <v>0</v>
      </c>
      <c r="S38" s="57">
        <f t="shared" si="6"/>
        <v>0</v>
      </c>
      <c r="T38" s="5">
        <f t="shared" si="6"/>
        <v>0</v>
      </c>
      <c r="U38" s="57">
        <f t="shared" si="6"/>
        <v>630</v>
      </c>
      <c r="V38" s="5">
        <f t="shared" si="6"/>
        <v>5.2551675814550974E-3</v>
      </c>
    </row>
    <row r="39" spans="1:23" x14ac:dyDescent="0.3">
      <c r="A39" s="14">
        <v>70</v>
      </c>
      <c r="B39" s="15" t="s">
        <v>77</v>
      </c>
      <c r="C39" s="8">
        <v>188</v>
      </c>
      <c r="D39" s="9">
        <v>1.7414824832799156E-3</v>
      </c>
      <c r="E39" s="8">
        <v>0</v>
      </c>
      <c r="F39" s="9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0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188</v>
      </c>
      <c r="V39" s="9">
        <v>1.5682087385929496E-3</v>
      </c>
      <c r="W39" t="s">
        <v>233</v>
      </c>
    </row>
    <row r="40" spans="1:23" x14ac:dyDescent="0.3">
      <c r="A40" s="10">
        <v>71</v>
      </c>
      <c r="B40" s="11" t="s">
        <v>42</v>
      </c>
      <c r="C40" s="31">
        <v>120</v>
      </c>
      <c r="D40" s="32">
        <v>1.1115845637956908E-3</v>
      </c>
      <c r="E40" s="31">
        <v>2</v>
      </c>
      <c r="F40" s="32">
        <v>3.2066698733365401E-4</v>
      </c>
      <c r="G40" s="31">
        <v>5</v>
      </c>
      <c r="H40" s="32">
        <v>1.1958861516383639E-3</v>
      </c>
      <c r="I40" s="31">
        <v>1</v>
      </c>
      <c r="J40" s="32">
        <v>9.0497737556561079E-4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128</v>
      </c>
      <c r="V40" s="32">
        <v>1.0677165879781785E-3</v>
      </c>
      <c r="W40" t="s">
        <v>234</v>
      </c>
    </row>
    <row r="41" spans="1:23" x14ac:dyDescent="0.3">
      <c r="A41" s="10">
        <v>72</v>
      </c>
      <c r="B41" s="11" t="s">
        <v>43</v>
      </c>
      <c r="C41" s="31">
        <v>113</v>
      </c>
      <c r="D41" s="32">
        <v>1.0467421309076088E-3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113</v>
      </c>
      <c r="V41" s="32">
        <v>9.4259355032448588E-4</v>
      </c>
      <c r="W41" t="s">
        <v>235</v>
      </c>
    </row>
    <row r="42" spans="1:23" ht="15" thickBot="1" x14ac:dyDescent="0.35">
      <c r="A42" s="12">
        <v>79</v>
      </c>
      <c r="B42" s="13" t="s">
        <v>44</v>
      </c>
      <c r="C42" s="33">
        <v>198</v>
      </c>
      <c r="D42" s="34">
        <v>1.83411453026289E-3</v>
      </c>
      <c r="E42" s="33">
        <v>1</v>
      </c>
      <c r="F42" s="34">
        <v>1.6033349366682701E-4</v>
      </c>
      <c r="G42" s="33">
        <v>0</v>
      </c>
      <c r="H42" s="34">
        <v>0</v>
      </c>
      <c r="I42" s="33">
        <v>1</v>
      </c>
      <c r="J42" s="34">
        <v>9.0497737556561079E-4</v>
      </c>
      <c r="K42" s="33">
        <v>0</v>
      </c>
      <c r="L42" s="34">
        <v>0</v>
      </c>
      <c r="M42" s="33">
        <v>1</v>
      </c>
      <c r="N42" s="34">
        <v>5.3475935828876994E-3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201</v>
      </c>
      <c r="V42" s="34">
        <v>1.6766487045594837E-3</v>
      </c>
      <c r="W42" t="s">
        <v>236</v>
      </c>
    </row>
    <row r="43" spans="1:23" ht="15" thickBot="1" x14ac:dyDescent="0.35">
      <c r="A43" s="3">
        <v>8</v>
      </c>
      <c r="B43" s="4" t="s">
        <v>45</v>
      </c>
      <c r="C43" s="57">
        <f>SUM(C44:C47)</f>
        <v>38</v>
      </c>
      <c r="D43" s="5">
        <f t="shared" ref="D43:V43" si="7">SUM(D44:D47)</f>
        <v>3.5200177853530199E-4</v>
      </c>
      <c r="E43" s="57">
        <f t="shared" si="7"/>
        <v>0</v>
      </c>
      <c r="F43" s="5">
        <f t="shared" si="7"/>
        <v>0</v>
      </c>
      <c r="G43" s="57">
        <f t="shared" si="7"/>
        <v>1</v>
      </c>
      <c r="H43" s="5">
        <f t="shared" si="7"/>
        <v>2.3917723032767279E-4</v>
      </c>
      <c r="I43" s="57">
        <f t="shared" si="7"/>
        <v>0</v>
      </c>
      <c r="J43" s="5">
        <f t="shared" si="7"/>
        <v>0</v>
      </c>
      <c r="K43" s="57">
        <f t="shared" si="7"/>
        <v>0</v>
      </c>
      <c r="L43" s="5">
        <f t="shared" si="7"/>
        <v>0</v>
      </c>
      <c r="M43" s="57">
        <f t="shared" si="7"/>
        <v>0</v>
      </c>
      <c r="N43" s="5">
        <f t="shared" si="7"/>
        <v>0</v>
      </c>
      <c r="O43" s="57">
        <f t="shared" si="7"/>
        <v>0</v>
      </c>
      <c r="P43" s="5">
        <f t="shared" si="7"/>
        <v>0</v>
      </c>
      <c r="Q43" s="57">
        <f t="shared" si="7"/>
        <v>0</v>
      </c>
      <c r="R43" s="5">
        <f t="shared" si="7"/>
        <v>0</v>
      </c>
      <c r="S43" s="57">
        <f t="shared" si="7"/>
        <v>3</v>
      </c>
      <c r="T43" s="5">
        <f t="shared" si="7"/>
        <v>4.5454545454545442E-2</v>
      </c>
      <c r="U43" s="57">
        <f t="shared" si="7"/>
        <v>42</v>
      </c>
      <c r="V43" s="5">
        <f t="shared" si="7"/>
        <v>3.5034450543033988E-4</v>
      </c>
    </row>
    <row r="44" spans="1:23" x14ac:dyDescent="0.3">
      <c r="A44" s="14">
        <v>80</v>
      </c>
      <c r="B44" s="15" t="s">
        <v>78</v>
      </c>
      <c r="C44" s="8">
        <v>1</v>
      </c>
      <c r="D44" s="9">
        <v>9.2632046982974233E-6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2</v>
      </c>
      <c r="T44" s="9">
        <v>3.0303030303030297E-2</v>
      </c>
      <c r="U44" s="8">
        <v>3</v>
      </c>
      <c r="V44" s="9">
        <v>2.5024607530738566E-5</v>
      </c>
      <c r="W44" t="s">
        <v>237</v>
      </c>
    </row>
    <row r="45" spans="1:23" x14ac:dyDescent="0.3">
      <c r="A45" s="10">
        <v>81</v>
      </c>
      <c r="B45" s="11" t="s">
        <v>47</v>
      </c>
      <c r="C45" s="31">
        <v>26</v>
      </c>
      <c r="D45" s="32">
        <v>2.40843322155733E-4</v>
      </c>
      <c r="E45" s="31">
        <v>0</v>
      </c>
      <c r="F45" s="32">
        <v>0</v>
      </c>
      <c r="G45" s="31">
        <v>1</v>
      </c>
      <c r="H45" s="32">
        <v>2.3917723032767279E-4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1</v>
      </c>
      <c r="T45" s="32">
        <v>1.5151515151515148E-2</v>
      </c>
      <c r="U45" s="31">
        <v>28</v>
      </c>
      <c r="V45" s="32">
        <v>2.335630036202266E-4</v>
      </c>
      <c r="W45" t="s">
        <v>238</v>
      </c>
    </row>
    <row r="46" spans="1:23" x14ac:dyDescent="0.3">
      <c r="A46" s="10">
        <v>82</v>
      </c>
      <c r="B46" s="11" t="s">
        <v>48</v>
      </c>
      <c r="C46" s="31">
        <v>1</v>
      </c>
      <c r="D46" s="32">
        <v>9.2632046982974233E-6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1</v>
      </c>
      <c r="V46" s="32">
        <v>8.3415358435795198E-6</v>
      </c>
      <c r="W46" t="s">
        <v>239</v>
      </c>
    </row>
    <row r="47" spans="1:23" ht="15" thickBot="1" x14ac:dyDescent="0.35">
      <c r="A47" s="12">
        <v>89</v>
      </c>
      <c r="B47" s="13" t="s">
        <v>49</v>
      </c>
      <c r="C47" s="35">
        <v>10</v>
      </c>
      <c r="D47" s="36">
        <v>9.2632046982974223E-5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10</v>
      </c>
      <c r="V47" s="36">
        <v>8.3415358435795205E-5</v>
      </c>
      <c r="W47" t="s">
        <v>240</v>
      </c>
    </row>
    <row r="48" spans="1:23" ht="15" thickBot="1" x14ac:dyDescent="0.35">
      <c r="A48" s="3">
        <v>9</v>
      </c>
      <c r="B48" s="4" t="s">
        <v>50</v>
      </c>
      <c r="C48" s="57">
        <f>SUM(C49:C52)</f>
        <v>180</v>
      </c>
      <c r="D48" s="5">
        <f t="shared" ref="D48:V48" si="8">SUM(D49:D52)</f>
        <v>1.6673768456935362E-3</v>
      </c>
      <c r="E48" s="57">
        <f t="shared" si="8"/>
        <v>19</v>
      </c>
      <c r="F48" s="5">
        <f t="shared" si="8"/>
        <v>3.0463363796697134E-3</v>
      </c>
      <c r="G48" s="57">
        <f t="shared" si="8"/>
        <v>6</v>
      </c>
      <c r="H48" s="5">
        <f t="shared" si="8"/>
        <v>1.4350633819660368E-3</v>
      </c>
      <c r="I48" s="57">
        <f t="shared" si="8"/>
        <v>2</v>
      </c>
      <c r="J48" s="5">
        <f t="shared" si="8"/>
        <v>1.8099547511312216E-3</v>
      </c>
      <c r="K48" s="57">
        <f t="shared" si="8"/>
        <v>1</v>
      </c>
      <c r="L48" s="5">
        <f t="shared" si="8"/>
        <v>1.2500000000000001E-2</v>
      </c>
      <c r="M48" s="57">
        <f t="shared" si="8"/>
        <v>0</v>
      </c>
      <c r="N48" s="5">
        <f t="shared" si="8"/>
        <v>0</v>
      </c>
      <c r="O48" s="57">
        <f t="shared" si="8"/>
        <v>0</v>
      </c>
      <c r="P48" s="5">
        <f t="shared" si="8"/>
        <v>0</v>
      </c>
      <c r="Q48" s="57">
        <f t="shared" si="8"/>
        <v>0</v>
      </c>
      <c r="R48" s="5">
        <f t="shared" si="8"/>
        <v>0</v>
      </c>
      <c r="S48" s="57">
        <f t="shared" si="8"/>
        <v>1</v>
      </c>
      <c r="T48" s="5">
        <f t="shared" si="8"/>
        <v>1.5151515151515148E-2</v>
      </c>
      <c r="U48" s="57">
        <f t="shared" si="8"/>
        <v>209</v>
      </c>
      <c r="V48" s="5">
        <f t="shared" si="8"/>
        <v>1.7433809913081199E-3</v>
      </c>
    </row>
    <row r="49" spans="1:23" x14ac:dyDescent="0.3">
      <c r="A49" s="14">
        <v>90</v>
      </c>
      <c r="B49" s="15" t="s">
        <v>51</v>
      </c>
      <c r="C49" s="8">
        <v>63</v>
      </c>
      <c r="D49" s="9">
        <v>5.8358189599273769E-4</v>
      </c>
      <c r="E49" s="8">
        <v>10</v>
      </c>
      <c r="F49" s="9">
        <v>1.60333493666827E-3</v>
      </c>
      <c r="G49" s="8">
        <v>1</v>
      </c>
      <c r="H49" s="9">
        <v>2.3917723032767279E-4</v>
      </c>
      <c r="I49" s="8">
        <v>1</v>
      </c>
      <c r="J49" s="9">
        <v>9.0497737556561079E-4</v>
      </c>
      <c r="K49" s="8">
        <v>0</v>
      </c>
      <c r="L49" s="9">
        <v>0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75</v>
      </c>
      <c r="V49" s="9">
        <v>6.2561518826846413E-4</v>
      </c>
      <c r="W49" t="s">
        <v>241</v>
      </c>
    </row>
    <row r="50" spans="1:23" x14ac:dyDescent="0.3">
      <c r="A50" s="10">
        <v>91</v>
      </c>
      <c r="B50" s="11" t="s">
        <v>52</v>
      </c>
      <c r="C50" s="16">
        <v>27</v>
      </c>
      <c r="D50" s="17">
        <v>2.5010652685403045E-4</v>
      </c>
      <c r="E50" s="16">
        <v>4</v>
      </c>
      <c r="F50" s="17">
        <v>6.4133397466730802E-4</v>
      </c>
      <c r="G50" s="16">
        <v>2</v>
      </c>
      <c r="H50" s="17">
        <v>4.7835446065534558E-4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33</v>
      </c>
      <c r="V50" s="17">
        <v>2.7527068283812414E-4</v>
      </c>
      <c r="W50" t="s">
        <v>242</v>
      </c>
    </row>
    <row r="51" spans="1:23" x14ac:dyDescent="0.3">
      <c r="A51" s="10">
        <v>92</v>
      </c>
      <c r="B51" s="11" t="s">
        <v>53</v>
      </c>
      <c r="C51" s="31">
        <v>37</v>
      </c>
      <c r="D51" s="32">
        <v>3.4273857383700464E-4</v>
      </c>
      <c r="E51" s="31">
        <v>1</v>
      </c>
      <c r="F51" s="32">
        <v>1.6033349366682701E-4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38</v>
      </c>
      <c r="V51" s="32">
        <v>3.1697836205602176E-4</v>
      </c>
      <c r="W51" t="s">
        <v>243</v>
      </c>
    </row>
    <row r="52" spans="1:23" ht="15" thickBot="1" x14ac:dyDescent="0.35">
      <c r="A52" s="12">
        <v>99</v>
      </c>
      <c r="B52" s="13" t="s">
        <v>54</v>
      </c>
      <c r="C52" s="33">
        <v>53</v>
      </c>
      <c r="D52" s="34">
        <v>4.9094984900976339E-4</v>
      </c>
      <c r="E52" s="33">
        <v>4</v>
      </c>
      <c r="F52" s="34">
        <v>6.4133397466730802E-4</v>
      </c>
      <c r="G52" s="33">
        <v>3</v>
      </c>
      <c r="H52" s="34">
        <v>7.175316909830184E-4</v>
      </c>
      <c r="I52" s="33">
        <v>1</v>
      </c>
      <c r="J52" s="34">
        <v>9.0497737556561079E-4</v>
      </c>
      <c r="K52" s="33">
        <v>1</v>
      </c>
      <c r="L52" s="34">
        <v>1.2500000000000001E-2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1</v>
      </c>
      <c r="T52" s="34">
        <v>1.5151515151515148E-2</v>
      </c>
      <c r="U52" s="33">
        <v>63</v>
      </c>
      <c r="V52" s="34">
        <v>5.2551675814550977E-4</v>
      </c>
      <c r="W52" t="s">
        <v>244</v>
      </c>
    </row>
    <row r="53" spans="1:23" ht="28.2" thickBot="1" x14ac:dyDescent="0.35">
      <c r="A53" s="3">
        <v>10</v>
      </c>
      <c r="B53" s="4" t="s">
        <v>55</v>
      </c>
      <c r="C53" s="57">
        <f>SUM(C54:C58)</f>
        <v>97</v>
      </c>
      <c r="D53" s="5">
        <f t="shared" ref="D53:V53" si="9">SUM(D54:D58)</f>
        <v>8.9853085573484998E-4</v>
      </c>
      <c r="E53" s="57">
        <f t="shared" si="9"/>
        <v>0</v>
      </c>
      <c r="F53" s="5">
        <f t="shared" si="9"/>
        <v>0</v>
      </c>
      <c r="G53" s="57">
        <f t="shared" si="9"/>
        <v>1</v>
      </c>
      <c r="H53" s="5">
        <f t="shared" si="9"/>
        <v>2.3917723032767279E-4</v>
      </c>
      <c r="I53" s="57">
        <f t="shared" si="9"/>
        <v>0</v>
      </c>
      <c r="J53" s="5">
        <f t="shared" si="9"/>
        <v>0</v>
      </c>
      <c r="K53" s="57">
        <f t="shared" si="9"/>
        <v>0</v>
      </c>
      <c r="L53" s="5">
        <f t="shared" si="9"/>
        <v>0</v>
      </c>
      <c r="M53" s="57">
        <f t="shared" si="9"/>
        <v>0</v>
      </c>
      <c r="N53" s="5">
        <f t="shared" si="9"/>
        <v>0</v>
      </c>
      <c r="O53" s="57">
        <f t="shared" si="9"/>
        <v>0</v>
      </c>
      <c r="P53" s="5">
        <f t="shared" si="9"/>
        <v>0</v>
      </c>
      <c r="Q53" s="57">
        <f t="shared" si="9"/>
        <v>0</v>
      </c>
      <c r="R53" s="5">
        <f t="shared" si="9"/>
        <v>0</v>
      </c>
      <c r="S53" s="57">
        <f t="shared" si="9"/>
        <v>1</v>
      </c>
      <c r="T53" s="5">
        <f t="shared" si="9"/>
        <v>1.5151515151515148E-2</v>
      </c>
      <c r="U53" s="57">
        <f t="shared" si="9"/>
        <v>99</v>
      </c>
      <c r="V53" s="5">
        <f t="shared" si="9"/>
        <v>8.2581204851437241E-4</v>
      </c>
    </row>
    <row r="54" spans="1:23" x14ac:dyDescent="0.3">
      <c r="A54" s="14">
        <v>100</v>
      </c>
      <c r="B54" s="15" t="s">
        <v>56</v>
      </c>
      <c r="C54" s="8">
        <v>21</v>
      </c>
      <c r="D54" s="9">
        <v>1.9452729866424587E-4</v>
      </c>
      <c r="E54" s="8">
        <v>0</v>
      </c>
      <c r="F54" s="9">
        <v>0</v>
      </c>
      <c r="G54" s="8">
        <v>1</v>
      </c>
      <c r="H54" s="9">
        <v>2.3917723032767279E-4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22</v>
      </c>
      <c r="V54" s="9">
        <v>1.8351378855874944E-4</v>
      </c>
      <c r="W54" t="s">
        <v>245</v>
      </c>
    </row>
    <row r="55" spans="1:23" x14ac:dyDescent="0.3">
      <c r="A55" s="10">
        <v>101</v>
      </c>
      <c r="B55" s="11" t="s">
        <v>57</v>
      </c>
      <c r="C55" s="31">
        <v>26</v>
      </c>
      <c r="D55" s="32">
        <v>2.40843322155733E-4</v>
      </c>
      <c r="E55" s="31">
        <v>0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26</v>
      </c>
      <c r="V55" s="32">
        <v>2.1687993193306751E-4</v>
      </c>
      <c r="W55" t="s">
        <v>246</v>
      </c>
    </row>
    <row r="56" spans="1:23" x14ac:dyDescent="0.3">
      <c r="A56" s="10">
        <v>102</v>
      </c>
      <c r="B56" s="11" t="s">
        <v>58</v>
      </c>
      <c r="C56" s="31">
        <v>29</v>
      </c>
      <c r="D56" s="32">
        <v>2.6863293625062524E-4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32">
        <v>0</v>
      </c>
      <c r="U56" s="31">
        <v>29</v>
      </c>
      <c r="V56" s="32">
        <v>2.4190453946380607E-4</v>
      </c>
      <c r="W56" t="s">
        <v>247</v>
      </c>
    </row>
    <row r="57" spans="1:23" x14ac:dyDescent="0.3">
      <c r="A57" s="10">
        <v>103</v>
      </c>
      <c r="B57" s="11" t="s">
        <v>59</v>
      </c>
      <c r="C57" s="31">
        <v>1</v>
      </c>
      <c r="D57" s="32">
        <v>9.2632046982974233E-6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1</v>
      </c>
      <c r="V57" s="32">
        <v>8.3415358435795198E-6</v>
      </c>
      <c r="W57" t="s">
        <v>248</v>
      </c>
    </row>
    <row r="58" spans="1:23" ht="28.2" thickBot="1" x14ac:dyDescent="0.35">
      <c r="A58" s="12">
        <v>109</v>
      </c>
      <c r="B58" s="13" t="s">
        <v>60</v>
      </c>
      <c r="C58" s="33">
        <v>20</v>
      </c>
      <c r="D58" s="34">
        <v>1.8526409396594845E-4</v>
      </c>
      <c r="E58" s="33">
        <v>0</v>
      </c>
      <c r="F58" s="34"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1</v>
      </c>
      <c r="T58" s="34">
        <v>1.5151515151515148E-2</v>
      </c>
      <c r="U58" s="33">
        <v>21</v>
      </c>
      <c r="V58" s="34">
        <v>1.7517225271516991E-4</v>
      </c>
      <c r="W58" t="s">
        <v>249</v>
      </c>
    </row>
    <row r="59" spans="1:23" ht="15" thickBot="1" x14ac:dyDescent="0.35">
      <c r="A59" s="3">
        <v>11</v>
      </c>
      <c r="B59" s="4" t="s">
        <v>61</v>
      </c>
      <c r="C59" s="57">
        <f>SUM(C60:C63)</f>
        <v>1191</v>
      </c>
      <c r="D59" s="5">
        <f t="shared" ref="D59:V59" si="10">SUM(D60:D63)</f>
        <v>1.1032476795672232E-2</v>
      </c>
      <c r="E59" s="57">
        <f t="shared" si="10"/>
        <v>44</v>
      </c>
      <c r="F59" s="5">
        <f t="shared" si="10"/>
        <v>7.0546737213403876E-3</v>
      </c>
      <c r="G59" s="57">
        <f t="shared" si="10"/>
        <v>156</v>
      </c>
      <c r="H59" s="5">
        <f t="shared" si="10"/>
        <v>3.7311647931116958E-2</v>
      </c>
      <c r="I59" s="57">
        <f t="shared" si="10"/>
        <v>50</v>
      </c>
      <c r="J59" s="5">
        <f t="shared" si="10"/>
        <v>4.5248868778280542E-2</v>
      </c>
      <c r="K59" s="57">
        <f t="shared" si="10"/>
        <v>1</v>
      </c>
      <c r="L59" s="5">
        <f t="shared" si="10"/>
        <v>1.2500000000000001E-2</v>
      </c>
      <c r="M59" s="57">
        <f t="shared" si="10"/>
        <v>6</v>
      </c>
      <c r="N59" s="5">
        <f t="shared" si="10"/>
        <v>3.20855614973262E-2</v>
      </c>
      <c r="O59" s="57">
        <f t="shared" si="10"/>
        <v>1</v>
      </c>
      <c r="P59" s="5">
        <f t="shared" si="10"/>
        <v>2.0408163265306124E-2</v>
      </c>
      <c r="Q59" s="57">
        <f t="shared" si="10"/>
        <v>0</v>
      </c>
      <c r="R59" s="5">
        <f t="shared" si="10"/>
        <v>0</v>
      </c>
      <c r="S59" s="57">
        <f t="shared" si="10"/>
        <v>0</v>
      </c>
      <c r="T59" s="5">
        <f t="shared" si="10"/>
        <v>0</v>
      </c>
      <c r="U59" s="57">
        <f t="shared" si="10"/>
        <v>1449</v>
      </c>
      <c r="V59" s="5">
        <f t="shared" si="10"/>
        <v>1.2086885437346723E-2</v>
      </c>
    </row>
    <row r="60" spans="1:23" x14ac:dyDescent="0.3">
      <c r="A60" s="14">
        <v>110</v>
      </c>
      <c r="B60" s="15" t="s">
        <v>62</v>
      </c>
      <c r="C60" s="8">
        <v>291</v>
      </c>
      <c r="D60" s="9">
        <v>2.6955925672045499E-3</v>
      </c>
      <c r="E60" s="8">
        <v>3</v>
      </c>
      <c r="F60" s="9">
        <v>4.8100048100048102E-4</v>
      </c>
      <c r="G60" s="8">
        <v>16</v>
      </c>
      <c r="H60" s="9">
        <v>3.8268356852427647E-3</v>
      </c>
      <c r="I60" s="8">
        <v>12</v>
      </c>
      <c r="J60" s="9">
        <v>1.085972850678733E-2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9">
        <v>0</v>
      </c>
      <c r="Q60" s="8">
        <v>0</v>
      </c>
      <c r="R60" s="9">
        <v>0</v>
      </c>
      <c r="S60" s="8">
        <v>0</v>
      </c>
      <c r="T60" s="9">
        <v>0</v>
      </c>
      <c r="U60" s="8">
        <v>322</v>
      </c>
      <c r="V60" s="9">
        <v>2.6859745416326053E-3</v>
      </c>
      <c r="W60" t="s">
        <v>250</v>
      </c>
    </row>
    <row r="61" spans="1:23" x14ac:dyDescent="0.3">
      <c r="A61" s="10">
        <v>111</v>
      </c>
      <c r="B61" s="11" t="s">
        <v>63</v>
      </c>
      <c r="C61" s="31">
        <v>465</v>
      </c>
      <c r="D61" s="32">
        <v>4.307390184708302E-3</v>
      </c>
      <c r="E61" s="31">
        <v>17</v>
      </c>
      <c r="F61" s="32">
        <v>2.725669392336059E-3</v>
      </c>
      <c r="G61" s="31">
        <v>56</v>
      </c>
      <c r="H61" s="32">
        <v>1.3393924898349679E-2</v>
      </c>
      <c r="I61" s="31">
        <v>12</v>
      </c>
      <c r="J61" s="32">
        <v>1.085972850678733E-2</v>
      </c>
      <c r="K61" s="31">
        <v>0</v>
      </c>
      <c r="L61" s="32">
        <v>0</v>
      </c>
      <c r="M61" s="31">
        <v>1</v>
      </c>
      <c r="N61" s="32">
        <v>5.3475935828876994E-3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551</v>
      </c>
      <c r="V61" s="32">
        <v>4.5961862498123153E-3</v>
      </c>
      <c r="W61" t="s">
        <v>251</v>
      </c>
    </row>
    <row r="62" spans="1:23" ht="15" thickBot="1" x14ac:dyDescent="0.35">
      <c r="A62" s="10">
        <v>112</v>
      </c>
      <c r="B62" s="11" t="s">
        <v>64</v>
      </c>
      <c r="C62" s="35">
        <v>330</v>
      </c>
      <c r="D62" s="36">
        <v>3.0568575504381496E-3</v>
      </c>
      <c r="E62" s="35">
        <v>21</v>
      </c>
      <c r="F62" s="36">
        <v>3.3670033670033669E-3</v>
      </c>
      <c r="G62" s="35">
        <v>78</v>
      </c>
      <c r="H62" s="36">
        <v>1.8655823965558479E-2</v>
      </c>
      <c r="I62" s="35">
        <v>22</v>
      </c>
      <c r="J62" s="36">
        <v>1.9909502262443438E-2</v>
      </c>
      <c r="K62" s="35">
        <v>0</v>
      </c>
      <c r="L62" s="36">
        <v>0</v>
      </c>
      <c r="M62" s="35">
        <v>4</v>
      </c>
      <c r="N62" s="36">
        <v>2.1390374331550797E-2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455</v>
      </c>
      <c r="V62" s="36">
        <v>3.7953988088286813E-3</v>
      </c>
      <c r="W62" t="s">
        <v>252</v>
      </c>
    </row>
    <row r="63" spans="1:23" ht="15" thickBot="1" x14ac:dyDescent="0.35">
      <c r="A63" s="12">
        <v>119</v>
      </c>
      <c r="B63" s="13" t="s">
        <v>65</v>
      </c>
      <c r="C63" s="54">
        <v>105</v>
      </c>
      <c r="D63" s="46">
        <v>9.7263649332122938E-4</v>
      </c>
      <c r="E63" s="54">
        <v>3</v>
      </c>
      <c r="F63" s="46">
        <v>4.8100048100048102E-4</v>
      </c>
      <c r="G63" s="54">
        <v>6</v>
      </c>
      <c r="H63" s="46">
        <v>1.4350633819660368E-3</v>
      </c>
      <c r="I63" s="54">
        <v>4</v>
      </c>
      <c r="J63" s="46">
        <v>3.6199095022624432E-3</v>
      </c>
      <c r="K63" s="54">
        <v>1</v>
      </c>
      <c r="L63" s="46">
        <v>1.2500000000000001E-2</v>
      </c>
      <c r="M63" s="54">
        <v>1</v>
      </c>
      <c r="N63" s="46">
        <v>5.3475935828876994E-3</v>
      </c>
      <c r="O63" s="54">
        <v>1</v>
      </c>
      <c r="P63" s="46">
        <v>2.0408163265306124E-2</v>
      </c>
      <c r="Q63" s="54">
        <v>0</v>
      </c>
      <c r="R63" s="46">
        <v>0</v>
      </c>
      <c r="S63" s="54">
        <v>0</v>
      </c>
      <c r="T63" s="46">
        <v>0</v>
      </c>
      <c r="U63" s="54">
        <v>121</v>
      </c>
      <c r="V63" s="46">
        <v>1.0093258370731219E-3</v>
      </c>
      <c r="W63" t="s">
        <v>253</v>
      </c>
    </row>
    <row r="64" spans="1:23" ht="15" thickBot="1" x14ac:dyDescent="0.35">
      <c r="A64" s="20">
        <v>120</v>
      </c>
      <c r="B64" s="21" t="s">
        <v>66</v>
      </c>
      <c r="C64" s="22">
        <v>576</v>
      </c>
      <c r="D64" s="5">
        <v>5.3356059062193159E-3</v>
      </c>
      <c r="E64" s="22">
        <v>46</v>
      </c>
      <c r="F64" s="5">
        <v>7.3753407086740415E-3</v>
      </c>
      <c r="G64" s="22">
        <v>83</v>
      </c>
      <c r="H64" s="5">
        <v>1.9851710117196844E-2</v>
      </c>
      <c r="I64" s="22">
        <v>28</v>
      </c>
      <c r="J64" s="5">
        <v>2.5339366515837104E-2</v>
      </c>
      <c r="K64" s="22">
        <v>3</v>
      </c>
      <c r="L64" s="5">
        <v>3.7499999999999999E-2</v>
      </c>
      <c r="M64" s="22">
        <v>17</v>
      </c>
      <c r="N64" s="5">
        <v>9.0909090909090912E-2</v>
      </c>
      <c r="O64" s="22">
        <v>3</v>
      </c>
      <c r="P64" s="5">
        <v>6.1224489795918366E-2</v>
      </c>
      <c r="Q64" s="22">
        <v>5</v>
      </c>
      <c r="R64" s="5">
        <v>0.21739130434782608</v>
      </c>
      <c r="S64" s="22">
        <v>8</v>
      </c>
      <c r="T64" s="5">
        <v>0.12121212121212119</v>
      </c>
      <c r="U64" s="22">
        <v>769</v>
      </c>
      <c r="V64" s="5">
        <v>6.4146410637126502E-3</v>
      </c>
      <c r="W64" t="s">
        <v>254</v>
      </c>
    </row>
    <row r="65" spans="1:23" ht="15" thickBot="1" x14ac:dyDescent="0.35">
      <c r="A65" s="40">
        <v>999</v>
      </c>
      <c r="B65" s="41" t="s">
        <v>67</v>
      </c>
      <c r="C65" s="55">
        <v>2783</v>
      </c>
      <c r="D65" s="56">
        <v>2.577949867536173E-2</v>
      </c>
      <c r="E65" s="55">
        <v>89</v>
      </c>
      <c r="F65" s="56">
        <v>1.4269680936347603E-2</v>
      </c>
      <c r="G65" s="55">
        <v>53</v>
      </c>
      <c r="H65" s="56">
        <v>1.2676393207366658E-2</v>
      </c>
      <c r="I65" s="55">
        <v>14</v>
      </c>
      <c r="J65" s="56">
        <v>1.2669683257918552E-2</v>
      </c>
      <c r="K65" s="55">
        <v>1</v>
      </c>
      <c r="L65" s="56">
        <v>1.2500000000000001E-2</v>
      </c>
      <c r="M65" s="55">
        <v>4</v>
      </c>
      <c r="N65" s="56">
        <v>2.1390374331550797E-2</v>
      </c>
      <c r="O65" s="55">
        <v>1</v>
      </c>
      <c r="P65" s="56">
        <v>2.0408163265306124E-2</v>
      </c>
      <c r="Q65" s="55">
        <v>3</v>
      </c>
      <c r="R65" s="56">
        <v>0.13043478260869565</v>
      </c>
      <c r="S65" s="55">
        <v>19</v>
      </c>
      <c r="T65" s="56">
        <v>0.2878787878787879</v>
      </c>
      <c r="U65" s="55">
        <v>2967</v>
      </c>
      <c r="V65" s="56">
        <v>2.4749336847900434E-2</v>
      </c>
      <c r="W65" t="s">
        <v>255</v>
      </c>
    </row>
    <row r="66" spans="1:23" ht="15" thickBot="1" x14ac:dyDescent="0.35">
      <c r="A66" s="348" t="s">
        <v>68</v>
      </c>
      <c r="B66" s="349"/>
      <c r="C66" s="37">
        <v>107954</v>
      </c>
      <c r="D66" s="38">
        <v>1</v>
      </c>
      <c r="E66" s="37">
        <v>6237</v>
      </c>
      <c r="F66" s="38">
        <v>1</v>
      </c>
      <c r="G66" s="37">
        <v>4181</v>
      </c>
      <c r="H66" s="38">
        <v>1</v>
      </c>
      <c r="I66" s="37">
        <v>1105</v>
      </c>
      <c r="J66" s="38">
        <v>1</v>
      </c>
      <c r="K66" s="37">
        <v>80</v>
      </c>
      <c r="L66" s="38">
        <v>1</v>
      </c>
      <c r="M66" s="37">
        <v>187</v>
      </c>
      <c r="N66" s="38">
        <v>1</v>
      </c>
      <c r="O66" s="37">
        <v>49</v>
      </c>
      <c r="P66" s="38">
        <v>1</v>
      </c>
      <c r="Q66" s="37">
        <v>23</v>
      </c>
      <c r="R66" s="38">
        <v>1</v>
      </c>
      <c r="S66" s="37">
        <v>66</v>
      </c>
      <c r="T66" s="38">
        <v>1</v>
      </c>
      <c r="U66" s="37">
        <v>119882</v>
      </c>
      <c r="V66" s="38">
        <v>1</v>
      </c>
      <c r="W66" t="s">
        <v>91</v>
      </c>
    </row>
  </sheetData>
  <mergeCells count="15">
    <mergeCell ref="O3:P3"/>
    <mergeCell ref="Q3:R3"/>
    <mergeCell ref="S3:T3"/>
    <mergeCell ref="A66:B66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DP554"/>
  <sheetViews>
    <sheetView topLeftCell="A37" zoomScale="70" zoomScaleNormal="70" workbookViewId="0">
      <selection activeCell="W37" sqref="W1:W1048576"/>
    </sheetView>
  </sheetViews>
  <sheetFormatPr defaultColWidth="9.109375" defaultRowHeight="14.4" x14ac:dyDescent="0.3"/>
  <cols>
    <col min="1" max="1" width="2.6640625" style="80" customWidth="1"/>
    <col min="2" max="2" width="9" style="53" customWidth="1"/>
    <col min="3" max="3" width="66.6640625" style="53" customWidth="1"/>
    <col min="4" max="22" width="11.6640625" style="53" customWidth="1"/>
    <col min="23" max="23" width="9.109375" style="269"/>
    <col min="24" max="120" width="9.109375" style="80"/>
    <col min="121" max="16384" width="9.109375" style="53"/>
  </cols>
  <sheetData>
    <row r="1" spans="2:23" s="80" customFormat="1" ht="15" thickBot="1" x14ac:dyDescent="0.35">
      <c r="W1" s="269"/>
    </row>
    <row r="2" spans="2:23" ht="22.2" customHeight="1" thickTop="1" thickBot="1" x14ac:dyDescent="0.35">
      <c r="B2" s="292" t="s">
        <v>340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368"/>
    </row>
    <row r="3" spans="2:23" ht="22.2" customHeight="1" thickTop="1" thickBot="1" x14ac:dyDescent="0.35">
      <c r="B3" s="295" t="s">
        <v>370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301"/>
    </row>
    <row r="4" spans="2:23" ht="22.2" customHeight="1" thickTop="1" thickBot="1" x14ac:dyDescent="0.35">
      <c r="B4" s="369" t="s">
        <v>329</v>
      </c>
      <c r="C4" s="303" t="s">
        <v>339</v>
      </c>
      <c r="D4" s="318" t="s">
        <v>380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20"/>
      <c r="V4" s="305" t="s">
        <v>361</v>
      </c>
    </row>
    <row r="5" spans="2:23" ht="22.2" customHeight="1" thickTop="1" x14ac:dyDescent="0.3">
      <c r="B5" s="370"/>
      <c r="C5" s="299"/>
      <c r="D5" s="300">
        <v>2012</v>
      </c>
      <c r="E5" s="289"/>
      <c r="F5" s="288">
        <v>2013</v>
      </c>
      <c r="G5" s="289"/>
      <c r="H5" s="288">
        <v>2014</v>
      </c>
      <c r="I5" s="289"/>
      <c r="J5" s="290">
        <v>2015</v>
      </c>
      <c r="K5" s="290"/>
      <c r="L5" s="288">
        <v>2016</v>
      </c>
      <c r="M5" s="289"/>
      <c r="N5" s="290">
        <v>2017</v>
      </c>
      <c r="O5" s="290"/>
      <c r="P5" s="288">
        <v>2018</v>
      </c>
      <c r="Q5" s="290"/>
      <c r="R5" s="291">
        <v>2019</v>
      </c>
      <c r="S5" s="291"/>
      <c r="T5" s="291">
        <v>2020</v>
      </c>
      <c r="U5" s="298"/>
      <c r="V5" s="372"/>
    </row>
    <row r="6" spans="2:23" ht="22.2" customHeight="1" thickBot="1" x14ac:dyDescent="0.35">
      <c r="B6" s="371"/>
      <c r="C6" s="299"/>
      <c r="D6" s="252" t="s">
        <v>297</v>
      </c>
      <c r="E6" s="82" t="s">
        <v>4</v>
      </c>
      <c r="F6" s="256" t="s">
        <v>297</v>
      </c>
      <c r="G6" s="82" t="s">
        <v>4</v>
      </c>
      <c r="H6" s="256" t="s">
        <v>297</v>
      </c>
      <c r="I6" s="82" t="s">
        <v>4</v>
      </c>
      <c r="J6" s="256" t="s">
        <v>297</v>
      </c>
      <c r="K6" s="81" t="s">
        <v>4</v>
      </c>
      <c r="L6" s="256" t="s">
        <v>297</v>
      </c>
      <c r="M6" s="82" t="s">
        <v>4</v>
      </c>
      <c r="N6" s="256" t="s">
        <v>297</v>
      </c>
      <c r="O6" s="232" t="s">
        <v>4</v>
      </c>
      <c r="P6" s="256" t="s">
        <v>297</v>
      </c>
      <c r="Q6" s="255" t="s">
        <v>4</v>
      </c>
      <c r="R6" s="256" t="s">
        <v>297</v>
      </c>
      <c r="S6" s="256" t="s">
        <v>4</v>
      </c>
      <c r="T6" s="256" t="s">
        <v>297</v>
      </c>
      <c r="U6" s="261" t="s">
        <v>4</v>
      </c>
      <c r="V6" s="373"/>
    </row>
    <row r="7" spans="2:23" ht="22.2" customHeight="1" thickTop="1" thickBot="1" x14ac:dyDescent="0.35">
      <c r="B7" s="111" t="s">
        <v>5</v>
      </c>
      <c r="C7" s="112" t="s">
        <v>111</v>
      </c>
      <c r="D7" s="138">
        <v>1597</v>
      </c>
      <c r="E7" s="88">
        <v>1.181929868707352E-2</v>
      </c>
      <c r="F7" s="216">
        <v>1807</v>
      </c>
      <c r="G7" s="88">
        <v>1.4259110206271798E-2</v>
      </c>
      <c r="H7" s="216">
        <v>1412</v>
      </c>
      <c r="I7" s="88">
        <v>3.8169383396858866E-2</v>
      </c>
      <c r="J7" s="216">
        <v>1181</v>
      </c>
      <c r="K7" s="86">
        <v>3.2384556323351979E-2</v>
      </c>
      <c r="L7" s="216">
        <v>1287</v>
      </c>
      <c r="M7" s="88">
        <v>3.4256967180388086E-2</v>
      </c>
      <c r="N7" s="216">
        <v>1370</v>
      </c>
      <c r="O7" s="86">
        <v>3.70931932636595E-2</v>
      </c>
      <c r="P7" s="216">
        <v>2006</v>
      </c>
      <c r="Q7" s="86">
        <v>5.4129900968725546E-2</v>
      </c>
      <c r="R7" s="216">
        <v>1549</v>
      </c>
      <c r="S7" s="262">
        <v>4.2247374880676397E-2</v>
      </c>
      <c r="T7" s="216">
        <v>1330</v>
      </c>
      <c r="U7" s="263">
        <v>4.9310395966187158E-2</v>
      </c>
      <c r="V7" s="139">
        <v>-0.14138153647514526</v>
      </c>
      <c r="W7" s="269" t="s">
        <v>256</v>
      </c>
    </row>
    <row r="8" spans="2:23" ht="22.2" customHeight="1" thickTop="1" thickBot="1" x14ac:dyDescent="0.35">
      <c r="B8" s="111" t="s">
        <v>7</v>
      </c>
      <c r="C8" s="112" t="s">
        <v>112</v>
      </c>
      <c r="D8" s="138">
        <v>20094</v>
      </c>
      <c r="E8" s="88">
        <v>0.14871445699314673</v>
      </c>
      <c r="F8" s="216">
        <v>18632</v>
      </c>
      <c r="G8" s="88">
        <v>0.14702586683080032</v>
      </c>
      <c r="H8" s="216">
        <v>4338</v>
      </c>
      <c r="I8" s="88">
        <v>0.117265428594599</v>
      </c>
      <c r="J8" s="216">
        <v>4346</v>
      </c>
      <c r="K8" s="86">
        <v>0.11917297356586595</v>
      </c>
      <c r="L8" s="216">
        <v>4384</v>
      </c>
      <c r="M8" s="88">
        <v>0.11669195347227769</v>
      </c>
      <c r="N8" s="216">
        <v>4216</v>
      </c>
      <c r="O8" s="86">
        <v>0.11414956408729086</v>
      </c>
      <c r="P8" s="216">
        <v>4165</v>
      </c>
      <c r="Q8" s="86">
        <v>0.11238835370625219</v>
      </c>
      <c r="R8" s="216">
        <v>4172</v>
      </c>
      <c r="S8" s="262">
        <v>0.11378699031774171</v>
      </c>
      <c r="T8" s="216">
        <v>3224</v>
      </c>
      <c r="U8" s="263">
        <v>0.11953136586089277</v>
      </c>
      <c r="V8" s="139">
        <v>-0.22722914669223393</v>
      </c>
    </row>
    <row r="9" spans="2:23" ht="22.2" customHeight="1" thickTop="1" x14ac:dyDescent="0.3">
      <c r="B9" s="218" t="s">
        <v>113</v>
      </c>
      <c r="C9" s="104" t="s">
        <v>114</v>
      </c>
      <c r="D9" s="140">
        <v>3152</v>
      </c>
      <c r="E9" s="108">
        <v>2.3327757959709292E-2</v>
      </c>
      <c r="F9" s="109">
        <v>3082</v>
      </c>
      <c r="G9" s="108">
        <v>2.4320186859839339E-2</v>
      </c>
      <c r="H9" s="109">
        <v>854</v>
      </c>
      <c r="I9" s="108">
        <v>2.308544859838348E-2</v>
      </c>
      <c r="J9" s="109">
        <v>773</v>
      </c>
      <c r="K9" s="106">
        <v>2.1196665569814633E-2</v>
      </c>
      <c r="L9" s="109">
        <v>758</v>
      </c>
      <c r="M9" s="108">
        <v>2.0176209108573557E-2</v>
      </c>
      <c r="N9" s="109">
        <v>760</v>
      </c>
      <c r="O9" s="106">
        <v>2.0577245898088483E-2</v>
      </c>
      <c r="P9" s="109">
        <v>777</v>
      </c>
      <c r="Q9" s="106">
        <v>2.0966566825872258E-2</v>
      </c>
      <c r="R9" s="109">
        <v>841</v>
      </c>
      <c r="S9" s="264">
        <v>2.2937406245738444E-2</v>
      </c>
      <c r="T9" s="109">
        <v>642</v>
      </c>
      <c r="U9" s="265">
        <v>2.380246181224974E-2</v>
      </c>
      <c r="V9" s="144">
        <v>-0.23662306777645659</v>
      </c>
      <c r="W9" s="269" t="s">
        <v>257</v>
      </c>
    </row>
    <row r="10" spans="2:23" ht="22.2" customHeight="1" x14ac:dyDescent="0.3">
      <c r="B10" s="218" t="s">
        <v>115</v>
      </c>
      <c r="C10" s="104" t="s">
        <v>116</v>
      </c>
      <c r="D10" s="140">
        <v>1683</v>
      </c>
      <c r="E10" s="108">
        <v>1.2455779392827011E-2</v>
      </c>
      <c r="F10" s="109">
        <v>1691</v>
      </c>
      <c r="G10" s="108">
        <v>1.3343749506809967E-2</v>
      </c>
      <c r="H10" s="109">
        <v>347</v>
      </c>
      <c r="I10" s="108">
        <v>9.3801530019192829E-3</v>
      </c>
      <c r="J10" s="109">
        <v>307</v>
      </c>
      <c r="K10" s="106">
        <v>8.4183393660195241E-3</v>
      </c>
      <c r="L10" s="109">
        <v>494</v>
      </c>
      <c r="M10" s="108">
        <v>1.314913891772472E-2</v>
      </c>
      <c r="N10" s="109">
        <v>342</v>
      </c>
      <c r="O10" s="106">
        <v>9.2597606541398175E-3</v>
      </c>
      <c r="P10" s="109">
        <v>385</v>
      </c>
      <c r="Q10" s="106">
        <v>1.0388839418224993E-2</v>
      </c>
      <c r="R10" s="109">
        <v>421</v>
      </c>
      <c r="S10" s="264">
        <v>1.1482340106368472E-2</v>
      </c>
      <c r="T10" s="109">
        <v>286</v>
      </c>
      <c r="U10" s="265">
        <v>1.0603588907014683E-2</v>
      </c>
      <c r="V10" s="144">
        <v>-0.32066508313539194</v>
      </c>
      <c r="W10" s="269" t="s">
        <v>258</v>
      </c>
    </row>
    <row r="11" spans="2:23" ht="22.2" customHeight="1" x14ac:dyDescent="0.3">
      <c r="B11" s="218" t="s">
        <v>117</v>
      </c>
      <c r="C11" s="104" t="s">
        <v>118</v>
      </c>
      <c r="D11" s="140">
        <v>3568</v>
      </c>
      <c r="E11" s="108">
        <v>2.6406548350330822E-2</v>
      </c>
      <c r="F11" s="109">
        <v>3399</v>
      </c>
      <c r="G11" s="108">
        <v>2.6821646702334171E-2</v>
      </c>
      <c r="H11" s="109">
        <v>963</v>
      </c>
      <c r="I11" s="108">
        <v>2.60319519909172E-2</v>
      </c>
      <c r="J11" s="109">
        <v>1063</v>
      </c>
      <c r="K11" s="106">
        <v>2.9148842821103433E-2</v>
      </c>
      <c r="L11" s="109">
        <v>968</v>
      </c>
      <c r="M11" s="108">
        <v>2.5765924033112408E-2</v>
      </c>
      <c r="N11" s="109">
        <v>984</v>
      </c>
      <c r="O11" s="106">
        <v>2.6642118373314563E-2</v>
      </c>
      <c r="P11" s="109">
        <v>987</v>
      </c>
      <c r="Q11" s="106">
        <v>2.6633206508540435E-2</v>
      </c>
      <c r="R11" s="109">
        <v>949</v>
      </c>
      <c r="S11" s="264">
        <v>2.5882994681576434E-2</v>
      </c>
      <c r="T11" s="109">
        <v>728</v>
      </c>
      <c r="U11" s="265">
        <v>2.6990953581491919E-2</v>
      </c>
      <c r="V11" s="144">
        <v>-0.23287671232876711</v>
      </c>
      <c r="W11" s="269" t="s">
        <v>259</v>
      </c>
    </row>
    <row r="12" spans="2:23" ht="22.2" customHeight="1" x14ac:dyDescent="0.3">
      <c r="B12" s="218" t="s">
        <v>119</v>
      </c>
      <c r="C12" s="104" t="s">
        <v>120</v>
      </c>
      <c r="D12" s="140">
        <v>9207</v>
      </c>
      <c r="E12" s="108">
        <v>6.8140440207818356E-2</v>
      </c>
      <c r="F12" s="109">
        <v>8082</v>
      </c>
      <c r="G12" s="108">
        <v>6.3775389422849299E-2</v>
      </c>
      <c r="H12" s="109">
        <v>1433</v>
      </c>
      <c r="I12" s="108">
        <v>3.8737058362392884E-2</v>
      </c>
      <c r="J12" s="109">
        <v>1385</v>
      </c>
      <c r="K12" s="106">
        <v>3.7978501700120654E-2</v>
      </c>
      <c r="L12" s="109">
        <v>1349</v>
      </c>
      <c r="M12" s="108">
        <v>3.5907263967632892E-2</v>
      </c>
      <c r="N12" s="109">
        <v>1284</v>
      </c>
      <c r="O12" s="106">
        <v>3.476471543834949E-2</v>
      </c>
      <c r="P12" s="109">
        <v>1210</v>
      </c>
      <c r="Q12" s="106">
        <v>3.2650638171564265E-2</v>
      </c>
      <c r="R12" s="109">
        <v>1228</v>
      </c>
      <c r="S12" s="264">
        <v>3.3492431474157917E-2</v>
      </c>
      <c r="T12" s="109">
        <v>1029</v>
      </c>
      <c r="U12" s="265">
        <v>3.8150674773839537E-2</v>
      </c>
      <c r="V12" s="144">
        <v>-0.16205211726384364</v>
      </c>
      <c r="W12" s="269" t="s">
        <v>260</v>
      </c>
    </row>
    <row r="13" spans="2:23" ht="22.2" customHeight="1" x14ac:dyDescent="0.3">
      <c r="B13" s="218" t="s">
        <v>121</v>
      </c>
      <c r="C13" s="104" t="s">
        <v>122</v>
      </c>
      <c r="D13" s="140">
        <v>354</v>
      </c>
      <c r="E13" s="108">
        <v>2.6199322074038989E-3</v>
      </c>
      <c r="F13" s="109">
        <v>371</v>
      </c>
      <c r="G13" s="108">
        <v>2.9275760301753391E-3</v>
      </c>
      <c r="H13" s="109">
        <v>173</v>
      </c>
      <c r="I13" s="108">
        <v>4.6765604303516881E-3</v>
      </c>
      <c r="J13" s="109">
        <v>197</v>
      </c>
      <c r="K13" s="106">
        <v>5.4019962707030824E-3</v>
      </c>
      <c r="L13" s="109">
        <v>201</v>
      </c>
      <c r="M13" s="108">
        <v>5.3501557134871839E-3</v>
      </c>
      <c r="N13" s="109">
        <v>214</v>
      </c>
      <c r="O13" s="106">
        <v>5.7941192397249148E-3</v>
      </c>
      <c r="P13" s="109">
        <v>237</v>
      </c>
      <c r="Q13" s="106">
        <v>6.3952076418683718E-3</v>
      </c>
      <c r="R13" s="109">
        <v>213</v>
      </c>
      <c r="S13" s="264">
        <v>5.8093549706804857E-3</v>
      </c>
      <c r="T13" s="109">
        <v>129</v>
      </c>
      <c r="U13" s="265">
        <v>4.7827376538632652E-3</v>
      </c>
      <c r="V13" s="144">
        <v>-0.39436619718309857</v>
      </c>
      <c r="W13" s="269" t="s">
        <v>261</v>
      </c>
    </row>
    <row r="14" spans="2:23" ht="22.2" customHeight="1" x14ac:dyDescent="0.3">
      <c r="B14" s="218" t="s">
        <v>123</v>
      </c>
      <c r="C14" s="104" t="s">
        <v>124</v>
      </c>
      <c r="D14" s="140">
        <v>968</v>
      </c>
      <c r="E14" s="108">
        <v>7.1641084089462542E-3</v>
      </c>
      <c r="F14" s="109">
        <v>832</v>
      </c>
      <c r="G14" s="108">
        <v>6.5653457064848569E-3</v>
      </c>
      <c r="H14" s="109">
        <v>166</v>
      </c>
      <c r="I14" s="108">
        <v>4.4873354418403484E-3</v>
      </c>
      <c r="J14" s="109">
        <v>169</v>
      </c>
      <c r="K14" s="106">
        <v>4.6341998464407156E-3</v>
      </c>
      <c r="L14" s="109">
        <v>181</v>
      </c>
      <c r="M14" s="108">
        <v>4.8178019111501501E-3</v>
      </c>
      <c r="N14" s="109">
        <v>189</v>
      </c>
      <c r="O14" s="106">
        <v>5.1172361509720038E-3</v>
      </c>
      <c r="P14" s="109">
        <v>176</v>
      </c>
      <c r="Q14" s="106">
        <v>4.7491837340457111E-3</v>
      </c>
      <c r="R14" s="109">
        <v>181</v>
      </c>
      <c r="S14" s="264">
        <v>4.9365880267284879E-3</v>
      </c>
      <c r="T14" s="109">
        <v>119</v>
      </c>
      <c r="U14" s="265">
        <v>4.41198279697464E-3</v>
      </c>
      <c r="V14" s="144">
        <v>-0.34254143646408841</v>
      </c>
      <c r="W14" s="269" t="s">
        <v>262</v>
      </c>
    </row>
    <row r="15" spans="2:23" ht="22.2" customHeight="1" x14ac:dyDescent="0.3">
      <c r="B15" s="218" t="s">
        <v>125</v>
      </c>
      <c r="C15" s="104" t="s">
        <v>126</v>
      </c>
      <c r="D15" s="140">
        <v>635</v>
      </c>
      <c r="E15" s="108">
        <v>4.6995959087612312E-3</v>
      </c>
      <c r="F15" s="109">
        <v>591</v>
      </c>
      <c r="G15" s="108">
        <v>4.6636049429477772E-3</v>
      </c>
      <c r="H15" s="109">
        <v>200</v>
      </c>
      <c r="I15" s="108">
        <v>5.4064282431811423E-3</v>
      </c>
      <c r="J15" s="109">
        <v>175</v>
      </c>
      <c r="K15" s="106">
        <v>4.7987276516397934E-3</v>
      </c>
      <c r="L15" s="109">
        <v>192</v>
      </c>
      <c r="M15" s="108">
        <v>5.1105965024355188E-3</v>
      </c>
      <c r="N15" s="109">
        <v>183</v>
      </c>
      <c r="O15" s="106">
        <v>4.9547842096713058E-3</v>
      </c>
      <c r="P15" s="109">
        <v>179</v>
      </c>
      <c r="Q15" s="106">
        <v>4.8301357295123994E-3</v>
      </c>
      <c r="R15" s="109">
        <v>160</v>
      </c>
      <c r="S15" s="264">
        <v>4.3638347197599891E-3</v>
      </c>
      <c r="T15" s="109">
        <v>131</v>
      </c>
      <c r="U15" s="265">
        <v>4.8568886252409902E-3</v>
      </c>
      <c r="V15" s="144">
        <v>-0.18124999999999999</v>
      </c>
      <c r="W15" s="269" t="s">
        <v>263</v>
      </c>
    </row>
    <row r="16" spans="2:23" ht="22.2" customHeight="1" thickBot="1" x14ac:dyDescent="0.35">
      <c r="B16" s="218" t="s">
        <v>127</v>
      </c>
      <c r="C16" s="104" t="s">
        <v>128</v>
      </c>
      <c r="D16" s="140">
        <v>527</v>
      </c>
      <c r="E16" s="108">
        <v>3.9002945573498719E-3</v>
      </c>
      <c r="F16" s="109">
        <v>584</v>
      </c>
      <c r="G16" s="108">
        <v>4.608367659359563E-3</v>
      </c>
      <c r="H16" s="109">
        <v>202</v>
      </c>
      <c r="I16" s="108">
        <v>5.4604925256129542E-3</v>
      </c>
      <c r="J16" s="109">
        <v>277</v>
      </c>
      <c r="K16" s="106">
        <v>7.5957003400241307E-3</v>
      </c>
      <c r="L16" s="109">
        <v>241</v>
      </c>
      <c r="M16" s="108">
        <v>6.4148633181612498E-3</v>
      </c>
      <c r="N16" s="109">
        <v>260</v>
      </c>
      <c r="O16" s="106">
        <v>7.0395841230302706E-3</v>
      </c>
      <c r="P16" s="109">
        <v>214</v>
      </c>
      <c r="Q16" s="106">
        <v>5.7745756766237619E-3</v>
      </c>
      <c r="R16" s="109">
        <v>179</v>
      </c>
      <c r="S16" s="264">
        <v>4.8820400927314881E-3</v>
      </c>
      <c r="T16" s="109">
        <v>160</v>
      </c>
      <c r="U16" s="265">
        <v>5.9320777102180042E-3</v>
      </c>
      <c r="V16" s="144">
        <v>-0.10614525139664804</v>
      </c>
      <c r="W16" s="269" t="s">
        <v>264</v>
      </c>
    </row>
    <row r="17" spans="2:23" ht="22.2" customHeight="1" thickTop="1" thickBot="1" x14ac:dyDescent="0.35">
      <c r="B17" s="111" t="s">
        <v>129</v>
      </c>
      <c r="C17" s="112" t="s">
        <v>130</v>
      </c>
      <c r="D17" s="138">
        <v>1922</v>
      </c>
      <c r="E17" s="88">
        <v>1.4224603679746591E-2</v>
      </c>
      <c r="F17" s="216">
        <v>1932</v>
      </c>
      <c r="G17" s="88">
        <v>1.5245490270347047E-2</v>
      </c>
      <c r="H17" s="216">
        <v>632</v>
      </c>
      <c r="I17" s="88">
        <v>1.7084313248452408E-2</v>
      </c>
      <c r="J17" s="216">
        <v>705</v>
      </c>
      <c r="K17" s="86">
        <v>1.933201711089174E-2</v>
      </c>
      <c r="L17" s="216">
        <v>699</v>
      </c>
      <c r="M17" s="88">
        <v>1.860576539167931E-2</v>
      </c>
      <c r="N17" s="216">
        <v>688</v>
      </c>
      <c r="O17" s="86">
        <v>1.8627822602480099E-2</v>
      </c>
      <c r="P17" s="216">
        <v>664</v>
      </c>
      <c r="Q17" s="86">
        <v>1.7917374996626999E-2</v>
      </c>
      <c r="R17" s="216">
        <v>639</v>
      </c>
      <c r="S17" s="262">
        <v>1.7428064912041456E-2</v>
      </c>
      <c r="T17" s="216">
        <v>386</v>
      </c>
      <c r="U17" s="263">
        <v>1.4311137475900935E-2</v>
      </c>
      <c r="V17" s="139">
        <v>-0.39593114241001565</v>
      </c>
    </row>
    <row r="18" spans="2:23" ht="22.2" customHeight="1" thickTop="1" x14ac:dyDescent="0.3">
      <c r="B18" s="218" t="s">
        <v>131</v>
      </c>
      <c r="C18" s="104" t="s">
        <v>133</v>
      </c>
      <c r="D18" s="140">
        <v>1042</v>
      </c>
      <c r="E18" s="108">
        <v>7.7117778534318152E-3</v>
      </c>
      <c r="F18" s="109">
        <v>1060</v>
      </c>
      <c r="G18" s="108">
        <v>8.3645029433581115E-3</v>
      </c>
      <c r="H18" s="109">
        <v>363</v>
      </c>
      <c r="I18" s="108">
        <v>9.8126672613737739E-3</v>
      </c>
      <c r="J18" s="109">
        <v>396</v>
      </c>
      <c r="K18" s="106">
        <v>1.085883514313919E-2</v>
      </c>
      <c r="L18" s="109">
        <v>388</v>
      </c>
      <c r="M18" s="108">
        <v>1.0327663765338444E-2</v>
      </c>
      <c r="N18" s="109">
        <v>382</v>
      </c>
      <c r="O18" s="106">
        <v>1.0342773596144474E-2</v>
      </c>
      <c r="P18" s="109">
        <v>394</v>
      </c>
      <c r="Q18" s="106">
        <v>1.0631695404625057E-2</v>
      </c>
      <c r="R18" s="109">
        <v>333</v>
      </c>
      <c r="S18" s="264">
        <v>9.0822310105004769E-3</v>
      </c>
      <c r="T18" s="109">
        <v>223</v>
      </c>
      <c r="U18" s="265">
        <v>8.267833308616343E-3</v>
      </c>
      <c r="V18" s="144">
        <v>-0.33033033033033032</v>
      </c>
      <c r="W18" s="269" t="s">
        <v>265</v>
      </c>
    </row>
    <row r="19" spans="2:23" ht="22.2" customHeight="1" x14ac:dyDescent="0.3">
      <c r="B19" s="218" t="s">
        <v>132</v>
      </c>
      <c r="C19" s="104" t="s">
        <v>133</v>
      </c>
      <c r="D19" s="140">
        <v>565</v>
      </c>
      <c r="E19" s="108">
        <v>4.1815302180316467E-3</v>
      </c>
      <c r="F19" s="109">
        <v>577</v>
      </c>
      <c r="G19" s="108">
        <v>4.5531303757713488E-3</v>
      </c>
      <c r="H19" s="109">
        <v>169</v>
      </c>
      <c r="I19" s="108">
        <v>4.5684318654880653E-3</v>
      </c>
      <c r="J19" s="109">
        <v>199</v>
      </c>
      <c r="K19" s="106">
        <v>5.456838872436108E-3</v>
      </c>
      <c r="L19" s="109">
        <v>193</v>
      </c>
      <c r="M19" s="108">
        <v>5.1372141925523701E-3</v>
      </c>
      <c r="N19" s="109">
        <v>192</v>
      </c>
      <c r="O19" s="106">
        <v>5.1984621216223537E-3</v>
      </c>
      <c r="P19" s="109">
        <v>170</v>
      </c>
      <c r="Q19" s="106">
        <v>4.5872797431123344E-3</v>
      </c>
      <c r="R19" s="109">
        <v>204</v>
      </c>
      <c r="S19" s="264">
        <v>5.5638892676939857E-3</v>
      </c>
      <c r="T19" s="109">
        <v>111</v>
      </c>
      <c r="U19" s="265">
        <v>4.1153789114637398E-3</v>
      </c>
      <c r="V19" s="144">
        <v>-0.45588235294117646</v>
      </c>
      <c r="W19" s="269" t="s">
        <v>266</v>
      </c>
    </row>
    <row r="20" spans="2:23" ht="22.2" customHeight="1" thickBot="1" x14ac:dyDescent="0.35">
      <c r="B20" s="218" t="s">
        <v>134</v>
      </c>
      <c r="C20" s="104" t="s">
        <v>135</v>
      </c>
      <c r="D20" s="140">
        <v>315</v>
      </c>
      <c r="E20" s="108">
        <v>2.3312956082831302E-3</v>
      </c>
      <c r="F20" s="109">
        <v>295</v>
      </c>
      <c r="G20" s="108">
        <v>2.3278569512175874E-3</v>
      </c>
      <c r="H20" s="109">
        <v>100</v>
      </c>
      <c r="I20" s="108">
        <v>2.7032141215905712E-3</v>
      </c>
      <c r="J20" s="109">
        <v>110</v>
      </c>
      <c r="K20" s="106">
        <v>3.0163430953164417E-3</v>
      </c>
      <c r="L20" s="109">
        <v>118</v>
      </c>
      <c r="M20" s="108">
        <v>3.1408874337884958E-3</v>
      </c>
      <c r="N20" s="109">
        <v>114</v>
      </c>
      <c r="O20" s="106">
        <v>3.0865868847132724E-3</v>
      </c>
      <c r="P20" s="109">
        <v>100</v>
      </c>
      <c r="Q20" s="106">
        <v>2.6983998488896085E-3</v>
      </c>
      <c r="R20" s="109">
        <v>102</v>
      </c>
      <c r="S20" s="264">
        <v>2.7819446338469929E-3</v>
      </c>
      <c r="T20" s="109">
        <v>52</v>
      </c>
      <c r="U20" s="265">
        <v>1.9279252558208513E-3</v>
      </c>
      <c r="V20" s="144">
        <v>-0.49019607843137253</v>
      </c>
      <c r="W20" s="269" t="s">
        <v>267</v>
      </c>
    </row>
    <row r="21" spans="2:23" ht="22.2" customHeight="1" thickTop="1" thickBot="1" x14ac:dyDescent="0.35">
      <c r="B21" s="111" t="s">
        <v>136</v>
      </c>
      <c r="C21" s="112" t="s">
        <v>137</v>
      </c>
      <c r="D21" s="138">
        <v>9358</v>
      </c>
      <c r="E21" s="88">
        <v>6.9257981912106456E-2</v>
      </c>
      <c r="F21" s="216">
        <v>8995</v>
      </c>
      <c r="G21" s="88">
        <v>7.0979909410854913E-2</v>
      </c>
      <c r="H21" s="216">
        <v>2809</v>
      </c>
      <c r="I21" s="88">
        <v>7.5933284675479149E-2</v>
      </c>
      <c r="J21" s="216">
        <v>2820</v>
      </c>
      <c r="K21" s="86">
        <v>7.7328068443566961E-2</v>
      </c>
      <c r="L21" s="216">
        <v>3014</v>
      </c>
      <c r="M21" s="88">
        <v>8.0225718012190902E-2</v>
      </c>
      <c r="N21" s="216">
        <v>2934</v>
      </c>
      <c r="O21" s="86">
        <v>7.943899929604159E-2</v>
      </c>
      <c r="P21" s="216">
        <v>2835</v>
      </c>
      <c r="Q21" s="86">
        <v>7.6499635716020406E-2</v>
      </c>
      <c r="R21" s="216">
        <v>3040</v>
      </c>
      <c r="S21" s="262">
        <v>8.2912859675439793E-2</v>
      </c>
      <c r="T21" s="216">
        <v>2090</v>
      </c>
      <c r="U21" s="263">
        <v>7.7487765089722674E-2</v>
      </c>
      <c r="V21" s="139">
        <v>-0.3125</v>
      </c>
    </row>
    <row r="22" spans="2:23" ht="22.2" customHeight="1" thickTop="1" x14ac:dyDescent="0.3">
      <c r="B22" s="218" t="s">
        <v>138</v>
      </c>
      <c r="C22" s="104" t="s">
        <v>139</v>
      </c>
      <c r="D22" s="140">
        <v>4920</v>
      </c>
      <c r="E22" s="108">
        <v>3.6412617119850797E-2</v>
      </c>
      <c r="F22" s="109">
        <v>4373</v>
      </c>
      <c r="G22" s="108">
        <v>3.4507520161608511E-2</v>
      </c>
      <c r="H22" s="109">
        <v>1530</v>
      </c>
      <c r="I22" s="108">
        <v>4.1359176060335741E-2</v>
      </c>
      <c r="J22" s="109">
        <v>1604</v>
      </c>
      <c r="K22" s="106">
        <v>4.3983766589887022E-2</v>
      </c>
      <c r="L22" s="109">
        <v>1665</v>
      </c>
      <c r="M22" s="108">
        <v>4.431845404455801E-2</v>
      </c>
      <c r="N22" s="109">
        <v>1669</v>
      </c>
      <c r="O22" s="106">
        <v>4.5188715005144313E-2</v>
      </c>
      <c r="P22" s="109">
        <v>1617</v>
      </c>
      <c r="Q22" s="106">
        <v>4.3633125556544972E-2</v>
      </c>
      <c r="R22" s="109">
        <v>1768</v>
      </c>
      <c r="S22" s="264">
        <v>4.822037365334788E-2</v>
      </c>
      <c r="T22" s="109">
        <v>1271</v>
      </c>
      <c r="U22" s="265">
        <v>4.7122942310544265E-2</v>
      </c>
      <c r="V22" s="144">
        <v>-0.28110859728506787</v>
      </c>
      <c r="W22" s="269" t="s">
        <v>268</v>
      </c>
    </row>
    <row r="23" spans="2:23" ht="22.2" customHeight="1" x14ac:dyDescent="0.3">
      <c r="B23" s="218" t="s">
        <v>140</v>
      </c>
      <c r="C23" s="104" t="s">
        <v>139</v>
      </c>
      <c r="D23" s="140">
        <v>2949</v>
      </c>
      <c r="E23" s="108">
        <v>2.1825367456593497E-2</v>
      </c>
      <c r="F23" s="109">
        <v>3212</v>
      </c>
      <c r="G23" s="108">
        <v>2.5346022126477599E-2</v>
      </c>
      <c r="H23" s="109">
        <v>866</v>
      </c>
      <c r="I23" s="108">
        <v>2.3409834292974347E-2</v>
      </c>
      <c r="J23" s="109">
        <v>826</v>
      </c>
      <c r="K23" s="106">
        <v>2.2649994515739826E-2</v>
      </c>
      <c r="L23" s="109">
        <v>893</v>
      </c>
      <c r="M23" s="108">
        <v>2.3769597274348533E-2</v>
      </c>
      <c r="N23" s="109">
        <v>844</v>
      </c>
      <c r="O23" s="106">
        <v>2.2851573076298263E-2</v>
      </c>
      <c r="P23" s="109">
        <v>851</v>
      </c>
      <c r="Q23" s="106">
        <v>2.296338271405057E-2</v>
      </c>
      <c r="R23" s="109">
        <v>905</v>
      </c>
      <c r="S23" s="264">
        <v>2.4682940133642438E-2</v>
      </c>
      <c r="T23" s="109">
        <v>570</v>
      </c>
      <c r="U23" s="265">
        <v>2.1133026842651639E-2</v>
      </c>
      <c r="V23" s="144">
        <v>-0.37016574585635359</v>
      </c>
      <c r="W23" s="269" t="s">
        <v>269</v>
      </c>
    </row>
    <row r="24" spans="2:23" ht="22.2" customHeight="1" thickBot="1" x14ac:dyDescent="0.35">
      <c r="B24" s="218" t="s">
        <v>141</v>
      </c>
      <c r="C24" s="104" t="s">
        <v>142</v>
      </c>
      <c r="D24" s="140">
        <v>1489</v>
      </c>
      <c r="E24" s="108">
        <v>1.1019997335662161E-2</v>
      </c>
      <c r="F24" s="109">
        <v>1410</v>
      </c>
      <c r="G24" s="108">
        <v>1.1126367122768809E-2</v>
      </c>
      <c r="H24" s="109">
        <v>413</v>
      </c>
      <c r="I24" s="108">
        <v>1.1164274322169059E-2</v>
      </c>
      <c r="J24" s="109">
        <v>390</v>
      </c>
      <c r="K24" s="106">
        <v>1.0694307337940112E-2</v>
      </c>
      <c r="L24" s="109">
        <v>456</v>
      </c>
      <c r="M24" s="108">
        <v>1.2137666693284357E-2</v>
      </c>
      <c r="N24" s="109">
        <v>421</v>
      </c>
      <c r="O24" s="106">
        <v>1.1398711214599015E-2</v>
      </c>
      <c r="P24" s="109">
        <v>367</v>
      </c>
      <c r="Q24" s="106">
        <v>9.9031274454248631E-3</v>
      </c>
      <c r="R24" s="109">
        <v>367</v>
      </c>
      <c r="S24" s="264">
        <v>1.0009545888449475E-2</v>
      </c>
      <c r="T24" s="109">
        <v>249</v>
      </c>
      <c r="U24" s="265">
        <v>9.2317959365267686E-3</v>
      </c>
      <c r="V24" s="144">
        <v>-0.32152588555858308</v>
      </c>
      <c r="W24" s="269" t="s">
        <v>270</v>
      </c>
    </row>
    <row r="25" spans="2:23" ht="22.2" customHeight="1" thickTop="1" thickBot="1" x14ac:dyDescent="0.35">
      <c r="B25" s="111" t="s">
        <v>143</v>
      </c>
      <c r="C25" s="112" t="s">
        <v>144</v>
      </c>
      <c r="D25" s="138">
        <v>4139</v>
      </c>
      <c r="E25" s="88">
        <v>3.0632484198996435E-2</v>
      </c>
      <c r="F25" s="216">
        <v>4029</v>
      </c>
      <c r="G25" s="88">
        <v>3.1793002225273419E-2</v>
      </c>
      <c r="H25" s="216">
        <v>1253</v>
      </c>
      <c r="I25" s="88">
        <v>3.3871272943529852E-2</v>
      </c>
      <c r="J25" s="216">
        <v>1208</v>
      </c>
      <c r="K25" s="86">
        <v>3.3124931446747836E-2</v>
      </c>
      <c r="L25" s="216">
        <v>1176</v>
      </c>
      <c r="M25" s="88">
        <v>3.1302403577417551E-2</v>
      </c>
      <c r="N25" s="216">
        <v>1212</v>
      </c>
      <c r="O25" s="86">
        <v>3.2815292142741107E-2</v>
      </c>
      <c r="P25" s="216">
        <v>1227</v>
      </c>
      <c r="Q25" s="86">
        <v>3.31093661458755E-2</v>
      </c>
      <c r="R25" s="216">
        <v>1177</v>
      </c>
      <c r="S25" s="262">
        <v>3.2101459157234419E-2</v>
      </c>
      <c r="T25" s="216">
        <v>752</v>
      </c>
      <c r="U25" s="263">
        <v>2.7880765238024619E-2</v>
      </c>
      <c r="V25" s="139">
        <v>-0.36108751062022088</v>
      </c>
    </row>
    <row r="26" spans="2:23" ht="22.2" customHeight="1" thickTop="1" x14ac:dyDescent="0.3">
      <c r="B26" s="218" t="s">
        <v>145</v>
      </c>
      <c r="C26" s="104" t="s">
        <v>146</v>
      </c>
      <c r="D26" s="140">
        <v>158</v>
      </c>
      <c r="E26" s="108">
        <v>1.1693482733610623E-3</v>
      </c>
      <c r="F26" s="109">
        <v>174</v>
      </c>
      <c r="G26" s="108">
        <v>1.3730410491927466E-3</v>
      </c>
      <c r="H26" s="109">
        <v>59</v>
      </c>
      <c r="I26" s="108">
        <v>1.594896331738437E-3</v>
      </c>
      <c r="J26" s="109">
        <v>48</v>
      </c>
      <c r="K26" s="106">
        <v>1.3162224415926291E-3</v>
      </c>
      <c r="L26" s="109">
        <v>48</v>
      </c>
      <c r="M26" s="108">
        <v>1.2776491256088797E-3</v>
      </c>
      <c r="N26" s="109">
        <v>60</v>
      </c>
      <c r="O26" s="106">
        <v>1.6245194130069854E-3</v>
      </c>
      <c r="P26" s="109">
        <v>62</v>
      </c>
      <c r="Q26" s="106">
        <v>1.6730079063115573E-3</v>
      </c>
      <c r="R26" s="109">
        <v>42</v>
      </c>
      <c r="S26" s="264">
        <v>1.1455066139369971E-3</v>
      </c>
      <c r="T26" s="109">
        <v>37</v>
      </c>
      <c r="U26" s="265">
        <v>1.3717929704879135E-3</v>
      </c>
      <c r="V26" s="144">
        <v>-0.11904761904761904</v>
      </c>
      <c r="W26" s="269" t="s">
        <v>271</v>
      </c>
    </row>
    <row r="27" spans="2:23" ht="22.2" customHeight="1" x14ac:dyDescent="0.3">
      <c r="B27" s="218" t="s">
        <v>147</v>
      </c>
      <c r="C27" s="104" t="s">
        <v>148</v>
      </c>
      <c r="D27" s="140">
        <v>2966</v>
      </c>
      <c r="E27" s="108">
        <v>2.1951183410056394E-2</v>
      </c>
      <c r="F27" s="109">
        <v>2854</v>
      </c>
      <c r="G27" s="108">
        <v>2.2521029622966083E-2</v>
      </c>
      <c r="H27" s="109">
        <v>832</v>
      </c>
      <c r="I27" s="108">
        <v>2.2490741491633551E-2</v>
      </c>
      <c r="J27" s="109">
        <v>829</v>
      </c>
      <c r="K27" s="106">
        <v>2.2732258418339365E-2</v>
      </c>
      <c r="L27" s="109">
        <v>803</v>
      </c>
      <c r="M27" s="108">
        <v>2.1374005163831884E-2</v>
      </c>
      <c r="N27" s="109">
        <v>809</v>
      </c>
      <c r="O27" s="106">
        <v>2.1903936752044186E-2</v>
      </c>
      <c r="P27" s="109">
        <v>818</v>
      </c>
      <c r="Q27" s="106">
        <v>2.2072910763916997E-2</v>
      </c>
      <c r="R27" s="109">
        <v>815</v>
      </c>
      <c r="S27" s="264">
        <v>2.2228283103777443E-2</v>
      </c>
      <c r="T27" s="109">
        <v>515</v>
      </c>
      <c r="U27" s="265">
        <v>1.9093875129764199E-2</v>
      </c>
      <c r="V27" s="144">
        <v>-0.36809815950920244</v>
      </c>
      <c r="W27" s="269" t="s">
        <v>272</v>
      </c>
    </row>
    <row r="28" spans="2:23" ht="22.2" customHeight="1" x14ac:dyDescent="0.3">
      <c r="B28" s="218" t="s">
        <v>149</v>
      </c>
      <c r="C28" s="104" t="s">
        <v>150</v>
      </c>
      <c r="D28" s="140">
        <v>243</v>
      </c>
      <c r="E28" s="108">
        <v>1.7984280406755577E-3</v>
      </c>
      <c r="F28" s="109">
        <v>222</v>
      </c>
      <c r="G28" s="108">
        <v>1.7518109937976422E-3</v>
      </c>
      <c r="H28" s="109">
        <v>114</v>
      </c>
      <c r="I28" s="108">
        <v>3.0816640986132513E-3</v>
      </c>
      <c r="J28" s="109">
        <v>102</v>
      </c>
      <c r="K28" s="106">
        <v>2.7969726883843369E-3</v>
      </c>
      <c r="L28" s="109">
        <v>73</v>
      </c>
      <c r="M28" s="108">
        <v>1.9430913785301711E-3</v>
      </c>
      <c r="N28" s="109">
        <v>91</v>
      </c>
      <c r="O28" s="106">
        <v>2.4638544430605944E-3</v>
      </c>
      <c r="P28" s="109">
        <v>109</v>
      </c>
      <c r="Q28" s="106">
        <v>2.9412558352896732E-3</v>
      </c>
      <c r="R28" s="109">
        <v>96</v>
      </c>
      <c r="S28" s="264">
        <v>2.6183008318559934E-3</v>
      </c>
      <c r="T28" s="109">
        <v>62</v>
      </c>
      <c r="U28" s="265">
        <v>2.2986801127094763E-3</v>
      </c>
      <c r="V28" s="144">
        <v>-0.35416666666666669</v>
      </c>
      <c r="W28" s="269" t="s">
        <v>273</v>
      </c>
    </row>
    <row r="29" spans="2:23" ht="22.2" customHeight="1" x14ac:dyDescent="0.3">
      <c r="B29" s="218" t="s">
        <v>151</v>
      </c>
      <c r="C29" s="104" t="s">
        <v>152</v>
      </c>
      <c r="D29" s="140">
        <v>447</v>
      </c>
      <c r="E29" s="108">
        <v>3.3082194822303466E-3</v>
      </c>
      <c r="F29" s="109">
        <v>436</v>
      </c>
      <c r="G29" s="108">
        <v>3.4404936634944683E-3</v>
      </c>
      <c r="H29" s="109">
        <v>136</v>
      </c>
      <c r="I29" s="108">
        <v>3.6763712053631769E-3</v>
      </c>
      <c r="J29" s="109">
        <v>144</v>
      </c>
      <c r="K29" s="106">
        <v>3.9486673247778872E-3</v>
      </c>
      <c r="L29" s="109">
        <v>150</v>
      </c>
      <c r="M29" s="108">
        <v>3.9926535175277486E-3</v>
      </c>
      <c r="N29" s="109">
        <v>131</v>
      </c>
      <c r="O29" s="106">
        <v>3.5468673850652514E-3</v>
      </c>
      <c r="P29" s="109">
        <v>138</v>
      </c>
      <c r="Q29" s="106">
        <v>3.7237917914676598E-3</v>
      </c>
      <c r="R29" s="109">
        <v>150</v>
      </c>
      <c r="S29" s="264">
        <v>4.09109504977499E-3</v>
      </c>
      <c r="T29" s="109">
        <v>87</v>
      </c>
      <c r="U29" s="265">
        <v>3.2255672549310398E-3</v>
      </c>
      <c r="V29" s="144">
        <v>-0.42</v>
      </c>
      <c r="W29" s="269" t="s">
        <v>274</v>
      </c>
    </row>
    <row r="30" spans="2:23" ht="22.2" customHeight="1" x14ac:dyDescent="0.3">
      <c r="B30" s="218" t="s">
        <v>153</v>
      </c>
      <c r="C30" s="104" t="s">
        <v>154</v>
      </c>
      <c r="D30" s="140">
        <v>197</v>
      </c>
      <c r="E30" s="108">
        <v>1.4579848724818308E-3</v>
      </c>
      <c r="F30" s="109">
        <v>196</v>
      </c>
      <c r="G30" s="108">
        <v>1.5466439404699904E-3</v>
      </c>
      <c r="H30" s="109">
        <v>53</v>
      </c>
      <c r="I30" s="108">
        <v>1.4327034844430027E-3</v>
      </c>
      <c r="J30" s="109">
        <v>39</v>
      </c>
      <c r="K30" s="106">
        <v>1.0694307337940111E-3</v>
      </c>
      <c r="L30" s="109">
        <v>52</v>
      </c>
      <c r="M30" s="108">
        <v>1.3841198860762864E-3</v>
      </c>
      <c r="N30" s="109">
        <v>61</v>
      </c>
      <c r="O30" s="106">
        <v>1.6515947365571019E-3</v>
      </c>
      <c r="P30" s="109">
        <v>45</v>
      </c>
      <c r="Q30" s="106">
        <v>1.2142799320003239E-3</v>
      </c>
      <c r="R30" s="109">
        <v>36</v>
      </c>
      <c r="S30" s="264">
        <v>9.8186281194599765E-4</v>
      </c>
      <c r="T30" s="109">
        <v>29</v>
      </c>
      <c r="U30" s="265">
        <v>1.0751890849770131E-3</v>
      </c>
      <c r="V30" s="144">
        <v>-0.19444444444444445</v>
      </c>
      <c r="W30" s="269" t="s">
        <v>275</v>
      </c>
    </row>
    <row r="31" spans="2:23" ht="22.2" customHeight="1" thickBot="1" x14ac:dyDescent="0.35">
      <c r="B31" s="218" t="s">
        <v>155</v>
      </c>
      <c r="C31" s="104" t="s">
        <v>156</v>
      </c>
      <c r="D31" s="140">
        <v>128</v>
      </c>
      <c r="E31" s="108">
        <v>9.4732012019124029E-4</v>
      </c>
      <c r="F31" s="109">
        <v>147</v>
      </c>
      <c r="G31" s="108">
        <v>1.1599829553524928E-3</v>
      </c>
      <c r="H31" s="109">
        <v>59</v>
      </c>
      <c r="I31" s="108">
        <v>1.594896331738437E-3</v>
      </c>
      <c r="J31" s="109">
        <v>46</v>
      </c>
      <c r="K31" s="106">
        <v>1.2613798398596028E-3</v>
      </c>
      <c r="L31" s="109">
        <v>50</v>
      </c>
      <c r="M31" s="108">
        <v>1.3308845058425829E-3</v>
      </c>
      <c r="N31" s="109">
        <v>60</v>
      </c>
      <c r="O31" s="106">
        <v>1.6245194130069854E-3</v>
      </c>
      <c r="P31" s="109">
        <v>55</v>
      </c>
      <c r="Q31" s="106">
        <v>1.4841199168892847E-3</v>
      </c>
      <c r="R31" s="109">
        <v>38</v>
      </c>
      <c r="S31" s="264">
        <v>1.0364107459429975E-3</v>
      </c>
      <c r="T31" s="109">
        <v>22</v>
      </c>
      <c r="U31" s="265">
        <v>8.1566068515497557E-4</v>
      </c>
      <c r="V31" s="144">
        <v>-0.42105263157894735</v>
      </c>
      <c r="W31" s="269" t="s">
        <v>276</v>
      </c>
    </row>
    <row r="32" spans="2:23" ht="22.2" customHeight="1" thickTop="1" thickBot="1" x14ac:dyDescent="0.35">
      <c r="B32" s="111" t="s">
        <v>157</v>
      </c>
      <c r="C32" s="112" t="s">
        <v>158</v>
      </c>
      <c r="D32" s="138">
        <v>57817</v>
      </c>
      <c r="E32" s="88">
        <v>0.42790005772731982</v>
      </c>
      <c r="F32" s="216">
        <v>53769</v>
      </c>
      <c r="G32" s="88">
        <v>0.4242933573220965</v>
      </c>
      <c r="H32" s="216">
        <v>12127</v>
      </c>
      <c r="I32" s="88">
        <v>0.32781877652528857</v>
      </c>
      <c r="J32" s="216">
        <v>11813</v>
      </c>
      <c r="K32" s="86">
        <v>0.3239278271361194</v>
      </c>
      <c r="L32" s="216">
        <v>12090</v>
      </c>
      <c r="M32" s="88">
        <v>0.32180787351273654</v>
      </c>
      <c r="N32" s="216">
        <v>11754</v>
      </c>
      <c r="O32" s="86">
        <v>0.31824335300806844</v>
      </c>
      <c r="P32" s="216">
        <v>11656</v>
      </c>
      <c r="Q32" s="86">
        <v>0.31452548638657268</v>
      </c>
      <c r="R32" s="216">
        <v>11466</v>
      </c>
      <c r="S32" s="262">
        <v>0.31272330560480016</v>
      </c>
      <c r="T32" s="216">
        <v>8708</v>
      </c>
      <c r="U32" s="263">
        <v>0.32285332937861488</v>
      </c>
      <c r="V32" s="139">
        <v>-0.24053724053724054</v>
      </c>
    </row>
    <row r="33" spans="2:23" ht="22.2" customHeight="1" thickTop="1" x14ac:dyDescent="0.3">
      <c r="B33" s="218" t="s">
        <v>159</v>
      </c>
      <c r="C33" s="104" t="s">
        <v>160</v>
      </c>
      <c r="D33" s="140">
        <v>323</v>
      </c>
      <c r="E33" s="108">
        <v>2.3905031157950827E-3</v>
      </c>
      <c r="F33" s="109">
        <v>357</v>
      </c>
      <c r="G33" s="108">
        <v>2.8171014629989112E-3</v>
      </c>
      <c r="H33" s="109">
        <v>99</v>
      </c>
      <c r="I33" s="108">
        <v>2.6761819803746653E-3</v>
      </c>
      <c r="J33" s="109">
        <v>114</v>
      </c>
      <c r="K33" s="106">
        <v>3.1260282987824943E-3</v>
      </c>
      <c r="L33" s="109">
        <v>127</v>
      </c>
      <c r="M33" s="108">
        <v>3.3804466448401609E-3</v>
      </c>
      <c r="N33" s="109">
        <v>120</v>
      </c>
      <c r="O33" s="106">
        <v>3.2490388260139709E-3</v>
      </c>
      <c r="P33" s="109">
        <v>122</v>
      </c>
      <c r="Q33" s="106">
        <v>3.2920478156453223E-3</v>
      </c>
      <c r="R33" s="109">
        <v>116</v>
      </c>
      <c r="S33" s="264">
        <v>3.163780171825992E-3</v>
      </c>
      <c r="T33" s="109">
        <v>84</v>
      </c>
      <c r="U33" s="265">
        <v>3.1143407978644522E-3</v>
      </c>
      <c r="V33" s="144">
        <v>-0.27586206896551724</v>
      </c>
      <c r="W33" s="269" t="s">
        <v>277</v>
      </c>
    </row>
    <row r="34" spans="2:23" ht="22.2" customHeight="1" x14ac:dyDescent="0.3">
      <c r="B34" s="218" t="s">
        <v>161</v>
      </c>
      <c r="C34" s="104" t="s">
        <v>162</v>
      </c>
      <c r="D34" s="140">
        <v>4353</v>
      </c>
      <c r="E34" s="108">
        <v>3.2216285024941164E-2</v>
      </c>
      <c r="F34" s="109">
        <v>4353</v>
      </c>
      <c r="G34" s="108">
        <v>3.4349699351356469E-2</v>
      </c>
      <c r="H34" s="109">
        <v>1382</v>
      </c>
      <c r="I34" s="108">
        <v>3.7358419160381691E-2</v>
      </c>
      <c r="J34" s="109">
        <v>1459</v>
      </c>
      <c r="K34" s="106">
        <v>4.0007677964242622E-2</v>
      </c>
      <c r="L34" s="109">
        <v>1595</v>
      </c>
      <c r="M34" s="108">
        <v>4.24552157363784E-2</v>
      </c>
      <c r="N34" s="109">
        <v>1561</v>
      </c>
      <c r="O34" s="106">
        <v>4.2264580061731741E-2</v>
      </c>
      <c r="P34" s="109">
        <v>1549</v>
      </c>
      <c r="Q34" s="106">
        <v>4.1798213659300032E-2</v>
      </c>
      <c r="R34" s="109">
        <v>1631</v>
      </c>
      <c r="S34" s="264">
        <v>4.4483840174553389E-2</v>
      </c>
      <c r="T34" s="109">
        <v>1178</v>
      </c>
      <c r="U34" s="265">
        <v>4.3674922141480055E-2</v>
      </c>
      <c r="V34" s="144">
        <v>-0.27774371551195587</v>
      </c>
      <c r="W34" s="269" t="s">
        <v>278</v>
      </c>
    </row>
    <row r="35" spans="2:23" ht="22.2" customHeight="1" x14ac:dyDescent="0.3">
      <c r="B35" s="218" t="s">
        <v>163</v>
      </c>
      <c r="C35" s="104" t="s">
        <v>164</v>
      </c>
      <c r="D35" s="140">
        <v>6577</v>
      </c>
      <c r="E35" s="108">
        <v>4.8675972113263959E-2</v>
      </c>
      <c r="F35" s="109">
        <v>6441</v>
      </c>
      <c r="G35" s="108">
        <v>5.082619194166943E-2</v>
      </c>
      <c r="H35" s="109">
        <v>1749</v>
      </c>
      <c r="I35" s="108">
        <v>4.7279214986619092E-2</v>
      </c>
      <c r="J35" s="109">
        <v>1700</v>
      </c>
      <c r="K35" s="106">
        <v>4.661621147307228E-2</v>
      </c>
      <c r="L35" s="109">
        <v>1696</v>
      </c>
      <c r="M35" s="108">
        <v>4.5143602438180414E-2</v>
      </c>
      <c r="N35" s="109">
        <v>1704</v>
      </c>
      <c r="O35" s="106">
        <v>4.613635132939839E-2</v>
      </c>
      <c r="P35" s="109">
        <v>1796</v>
      </c>
      <c r="Q35" s="106">
        <v>4.8463261286057366E-2</v>
      </c>
      <c r="R35" s="109">
        <v>1620</v>
      </c>
      <c r="S35" s="264">
        <v>4.4183826537569887E-2</v>
      </c>
      <c r="T35" s="109">
        <v>1239</v>
      </c>
      <c r="U35" s="265">
        <v>4.5936526768500664E-2</v>
      </c>
      <c r="V35" s="144">
        <v>-0.23518518518518519</v>
      </c>
      <c r="W35" s="269" t="s">
        <v>279</v>
      </c>
    </row>
    <row r="36" spans="2:23" ht="22.2" customHeight="1" x14ac:dyDescent="0.3">
      <c r="B36" s="218" t="s">
        <v>165</v>
      </c>
      <c r="C36" s="104" t="s">
        <v>166</v>
      </c>
      <c r="D36" s="140">
        <v>11776</v>
      </c>
      <c r="E36" s="108">
        <v>8.7153451057594103E-2</v>
      </c>
      <c r="F36" s="109">
        <v>10834</v>
      </c>
      <c r="G36" s="108">
        <v>8.5491532913529983E-2</v>
      </c>
      <c r="H36" s="109">
        <v>2251</v>
      </c>
      <c r="I36" s="108">
        <v>6.0849349877003758E-2</v>
      </c>
      <c r="J36" s="109">
        <v>2191</v>
      </c>
      <c r="K36" s="106">
        <v>6.0080070198530219E-2</v>
      </c>
      <c r="L36" s="109">
        <v>2250</v>
      </c>
      <c r="M36" s="108">
        <v>5.9889802762916236E-2</v>
      </c>
      <c r="N36" s="109">
        <v>2107</v>
      </c>
      <c r="O36" s="106">
        <v>5.7047706720095306E-2</v>
      </c>
      <c r="P36" s="109">
        <v>2163</v>
      </c>
      <c r="Q36" s="106">
        <v>5.8366388731482234E-2</v>
      </c>
      <c r="R36" s="109">
        <v>2014</v>
      </c>
      <c r="S36" s="264">
        <v>5.4929769534978863E-2</v>
      </c>
      <c r="T36" s="109">
        <v>1734</v>
      </c>
      <c r="U36" s="265">
        <v>6.428889218448762E-2</v>
      </c>
      <c r="V36" s="144">
        <v>-0.13902681231380337</v>
      </c>
      <c r="W36" s="269" t="s">
        <v>280</v>
      </c>
    </row>
    <row r="37" spans="2:23" ht="22.2" customHeight="1" x14ac:dyDescent="0.3">
      <c r="B37" s="218" t="s">
        <v>167</v>
      </c>
      <c r="C37" s="104" t="s">
        <v>168</v>
      </c>
      <c r="D37" s="140">
        <v>29049</v>
      </c>
      <c r="E37" s="108">
        <v>0.21498986071433857</v>
      </c>
      <c r="F37" s="109">
        <v>26514</v>
      </c>
      <c r="G37" s="108">
        <v>0.20922304815112922</v>
      </c>
      <c r="H37" s="109">
        <v>5068</v>
      </c>
      <c r="I37" s="108">
        <v>0.13699889168221016</v>
      </c>
      <c r="J37" s="109">
        <v>4858</v>
      </c>
      <c r="K37" s="106">
        <v>0.13321267960952068</v>
      </c>
      <c r="L37" s="109">
        <v>4835</v>
      </c>
      <c r="M37" s="108">
        <v>0.12869653171497777</v>
      </c>
      <c r="N37" s="109">
        <v>4698</v>
      </c>
      <c r="O37" s="106">
        <v>0.12719987003844696</v>
      </c>
      <c r="P37" s="109">
        <v>4469</v>
      </c>
      <c r="Q37" s="106">
        <v>0.1205914892468766</v>
      </c>
      <c r="R37" s="109">
        <v>4502</v>
      </c>
      <c r="S37" s="264">
        <v>0.12278739942724669</v>
      </c>
      <c r="T37" s="109">
        <v>3363</v>
      </c>
      <c r="U37" s="265">
        <v>0.12468485837164467</v>
      </c>
      <c r="V37" s="144">
        <v>-0.252998667258996</v>
      </c>
      <c r="W37" s="269" t="s">
        <v>281</v>
      </c>
    </row>
    <row r="38" spans="2:23" ht="22.2" customHeight="1" x14ac:dyDescent="0.3">
      <c r="B38" s="218" t="s">
        <v>300</v>
      </c>
      <c r="C38" s="104" t="s">
        <v>169</v>
      </c>
      <c r="D38" s="140">
        <v>5109</v>
      </c>
      <c r="E38" s="108">
        <v>3.7811394484820675E-2</v>
      </c>
      <c r="F38" s="109">
        <v>4686</v>
      </c>
      <c r="G38" s="108">
        <v>3.6977415842052934E-2</v>
      </c>
      <c r="H38" s="109">
        <v>1301</v>
      </c>
      <c r="I38" s="108">
        <v>3.5168815721893329E-2</v>
      </c>
      <c r="J38" s="109">
        <v>1218</v>
      </c>
      <c r="K38" s="106">
        <v>3.3399144455412963E-2</v>
      </c>
      <c r="L38" s="109">
        <v>1252</v>
      </c>
      <c r="M38" s="108">
        <v>3.3325348026298281E-2</v>
      </c>
      <c r="N38" s="109">
        <v>1219</v>
      </c>
      <c r="O38" s="106">
        <v>3.3004819407591923E-2</v>
      </c>
      <c r="P38" s="109">
        <v>1221</v>
      </c>
      <c r="Q38" s="106">
        <v>3.2947462154942118E-2</v>
      </c>
      <c r="R38" s="109">
        <v>1261</v>
      </c>
      <c r="S38" s="264">
        <v>3.4392472385108411E-2</v>
      </c>
      <c r="T38" s="109">
        <v>877</v>
      </c>
      <c r="U38" s="265">
        <v>3.2515200949132433E-2</v>
      </c>
      <c r="V38" s="144">
        <v>-0.30452022204599521</v>
      </c>
      <c r="W38" s="269" t="s">
        <v>282</v>
      </c>
    </row>
    <row r="39" spans="2:23" ht="22.2" customHeight="1" x14ac:dyDescent="0.3">
      <c r="B39" s="218" t="s">
        <v>170</v>
      </c>
      <c r="C39" s="104" t="s">
        <v>171</v>
      </c>
      <c r="D39" s="140">
        <v>456</v>
      </c>
      <c r="E39" s="108">
        <v>3.3748279281812935E-3</v>
      </c>
      <c r="F39" s="109">
        <v>468</v>
      </c>
      <c r="G39" s="108">
        <v>3.693006959897732E-3</v>
      </c>
      <c r="H39" s="109">
        <v>228</v>
      </c>
      <c r="I39" s="108">
        <v>6.1633281972265025E-3</v>
      </c>
      <c r="J39" s="109">
        <v>237</v>
      </c>
      <c r="K39" s="106">
        <v>6.4988483053636066E-3</v>
      </c>
      <c r="L39" s="109">
        <v>301</v>
      </c>
      <c r="M39" s="108">
        <v>8.0119247251723494E-3</v>
      </c>
      <c r="N39" s="109">
        <v>312</v>
      </c>
      <c r="O39" s="106">
        <v>8.4475009476363237E-3</v>
      </c>
      <c r="P39" s="109">
        <v>300</v>
      </c>
      <c r="Q39" s="106">
        <v>8.0951995466688256E-3</v>
      </c>
      <c r="R39" s="109">
        <v>289</v>
      </c>
      <c r="S39" s="264">
        <v>7.8821764625664811E-3</v>
      </c>
      <c r="T39" s="109">
        <v>214</v>
      </c>
      <c r="U39" s="265">
        <v>7.9341539374165795E-3</v>
      </c>
      <c r="V39" s="144">
        <v>-0.25951557093425603</v>
      </c>
      <c r="W39" s="269" t="s">
        <v>283</v>
      </c>
    </row>
    <row r="40" spans="2:23" ht="22.2" customHeight="1" thickBot="1" x14ac:dyDescent="0.35">
      <c r="B40" s="218" t="s">
        <v>172</v>
      </c>
      <c r="C40" s="104" t="s">
        <v>173</v>
      </c>
      <c r="D40" s="140">
        <v>174</v>
      </c>
      <c r="E40" s="108">
        <v>1.2877632883849673E-3</v>
      </c>
      <c r="F40" s="109">
        <v>116</v>
      </c>
      <c r="G40" s="108">
        <v>9.1536069946183106E-4</v>
      </c>
      <c r="H40" s="109">
        <v>49</v>
      </c>
      <c r="I40" s="108">
        <v>1.3245749195793799E-3</v>
      </c>
      <c r="J40" s="109">
        <v>36</v>
      </c>
      <c r="K40" s="106">
        <v>9.871668311944718E-4</v>
      </c>
      <c r="L40" s="109">
        <v>34</v>
      </c>
      <c r="M40" s="108">
        <v>9.0500146397295641E-4</v>
      </c>
      <c r="N40" s="109">
        <v>33</v>
      </c>
      <c r="O40" s="106">
        <v>8.9348567715384197E-4</v>
      </c>
      <c r="P40" s="109">
        <v>36</v>
      </c>
      <c r="Q40" s="106">
        <v>9.7142394560025902E-4</v>
      </c>
      <c r="R40" s="109">
        <v>33</v>
      </c>
      <c r="S40" s="264">
        <v>9.0004091095049771E-4</v>
      </c>
      <c r="T40" s="109">
        <v>19</v>
      </c>
      <c r="U40" s="265">
        <v>7.0443422808838801E-4</v>
      </c>
      <c r="V40" s="144">
        <v>-0.42424242424242425</v>
      </c>
      <c r="W40" s="269" t="s">
        <v>284</v>
      </c>
    </row>
    <row r="41" spans="2:23" ht="22.2" customHeight="1" thickTop="1" thickBot="1" x14ac:dyDescent="0.35">
      <c r="B41" s="111" t="s">
        <v>174</v>
      </c>
      <c r="C41" s="112" t="s">
        <v>175</v>
      </c>
      <c r="D41" s="138">
        <v>33090</v>
      </c>
      <c r="E41" s="88">
        <v>0.24489705294631359</v>
      </c>
      <c r="F41" s="216">
        <v>31169</v>
      </c>
      <c r="G41" s="88">
        <v>0.24595584173729149</v>
      </c>
      <c r="H41" s="216">
        <v>10892</v>
      </c>
      <c r="I41" s="88">
        <v>0.29443408212364502</v>
      </c>
      <c r="J41" s="216">
        <v>10625</v>
      </c>
      <c r="K41" s="86">
        <v>0.2913513217067018</v>
      </c>
      <c r="L41" s="216">
        <v>10855</v>
      </c>
      <c r="M41" s="88">
        <v>0.28893502621842476</v>
      </c>
      <c r="N41" s="216">
        <v>10460</v>
      </c>
      <c r="O41" s="86">
        <v>0.28320788433421779</v>
      </c>
      <c r="P41" s="216">
        <v>10416</v>
      </c>
      <c r="Q41" s="86">
        <v>0.28106532826034164</v>
      </c>
      <c r="R41" s="216">
        <v>10350</v>
      </c>
      <c r="S41" s="262">
        <v>0.28228555843447428</v>
      </c>
      <c r="T41" s="216">
        <v>7132</v>
      </c>
      <c r="U41" s="263">
        <v>0.26442236393296753</v>
      </c>
      <c r="V41" s="139">
        <v>-0.31091787439613527</v>
      </c>
    </row>
    <row r="42" spans="2:23" ht="22.2" customHeight="1" thickTop="1" x14ac:dyDescent="0.3">
      <c r="B42" s="218" t="s">
        <v>176</v>
      </c>
      <c r="C42" s="104" t="s">
        <v>177</v>
      </c>
      <c r="D42" s="140">
        <v>635</v>
      </c>
      <c r="E42" s="108">
        <v>4.6995959087612312E-3</v>
      </c>
      <c r="F42" s="109">
        <v>680</v>
      </c>
      <c r="G42" s="108">
        <v>5.3659075485693545E-3</v>
      </c>
      <c r="H42" s="109">
        <v>221</v>
      </c>
      <c r="I42" s="108">
        <v>5.974103208715162E-3</v>
      </c>
      <c r="J42" s="109">
        <v>232</v>
      </c>
      <c r="K42" s="106">
        <v>6.3617418010310407E-3</v>
      </c>
      <c r="L42" s="109">
        <v>217</v>
      </c>
      <c r="M42" s="108">
        <v>5.7760387553568099E-3</v>
      </c>
      <c r="N42" s="109">
        <v>171</v>
      </c>
      <c r="O42" s="106">
        <v>4.6298803270699088E-3</v>
      </c>
      <c r="P42" s="109">
        <v>196</v>
      </c>
      <c r="Q42" s="106">
        <v>5.2888637038236326E-3</v>
      </c>
      <c r="R42" s="109">
        <v>165</v>
      </c>
      <c r="S42" s="264">
        <v>4.5002045547524886E-3</v>
      </c>
      <c r="T42" s="109">
        <v>102</v>
      </c>
      <c r="U42" s="265">
        <v>3.7816995402639776E-3</v>
      </c>
      <c r="V42" s="144">
        <v>-0.38181818181818183</v>
      </c>
      <c r="W42" s="269" t="s">
        <v>285</v>
      </c>
    </row>
    <row r="43" spans="2:23" ht="22.2" customHeight="1" x14ac:dyDescent="0.3">
      <c r="B43" s="218" t="s">
        <v>178</v>
      </c>
      <c r="C43" s="104" t="s">
        <v>179</v>
      </c>
      <c r="D43" s="140">
        <v>771</v>
      </c>
      <c r="E43" s="108">
        <v>5.7061235364644237E-3</v>
      </c>
      <c r="F43" s="109">
        <v>785</v>
      </c>
      <c r="G43" s="108">
        <v>6.1944668023925639E-3</v>
      </c>
      <c r="H43" s="109">
        <v>228</v>
      </c>
      <c r="I43" s="108">
        <v>6.1633281972265025E-3</v>
      </c>
      <c r="J43" s="109">
        <v>254</v>
      </c>
      <c r="K43" s="106">
        <v>6.9650104200943289E-3</v>
      </c>
      <c r="L43" s="109">
        <v>260</v>
      </c>
      <c r="M43" s="108">
        <v>6.9205994303814314E-3</v>
      </c>
      <c r="N43" s="109">
        <v>248</v>
      </c>
      <c r="O43" s="106">
        <v>6.7146802404288728E-3</v>
      </c>
      <c r="P43" s="109">
        <v>214</v>
      </c>
      <c r="Q43" s="106">
        <v>5.7745756766237619E-3</v>
      </c>
      <c r="R43" s="109">
        <v>259</v>
      </c>
      <c r="S43" s="264">
        <v>7.0639574526114822E-3</v>
      </c>
      <c r="T43" s="109">
        <v>181</v>
      </c>
      <c r="U43" s="265">
        <v>6.7106629096841171E-3</v>
      </c>
      <c r="V43" s="144">
        <v>-0.30115830115830117</v>
      </c>
      <c r="W43" s="269" t="s">
        <v>286</v>
      </c>
    </row>
    <row r="44" spans="2:23" ht="22.2" customHeight="1" x14ac:dyDescent="0.3">
      <c r="B44" s="218" t="s">
        <v>180</v>
      </c>
      <c r="C44" s="104" t="s">
        <v>181</v>
      </c>
      <c r="D44" s="140">
        <v>12246</v>
      </c>
      <c r="E44" s="108">
        <v>9.0631892123921309E-2</v>
      </c>
      <c r="F44" s="109">
        <v>11485</v>
      </c>
      <c r="G44" s="108">
        <v>9.0628600287233879E-2</v>
      </c>
      <c r="H44" s="109">
        <v>4425</v>
      </c>
      <c r="I44" s="108">
        <v>0.11961722488038277</v>
      </c>
      <c r="J44" s="109">
        <v>4402</v>
      </c>
      <c r="K44" s="106">
        <v>0.12070856641439071</v>
      </c>
      <c r="L44" s="109">
        <v>4656</v>
      </c>
      <c r="M44" s="108">
        <v>0.12393196518406133</v>
      </c>
      <c r="N44" s="109">
        <v>4403</v>
      </c>
      <c r="O44" s="106">
        <v>0.11921264959116261</v>
      </c>
      <c r="P44" s="109">
        <v>4441</v>
      </c>
      <c r="Q44" s="106">
        <v>0.11983593728918751</v>
      </c>
      <c r="R44" s="109">
        <v>4435</v>
      </c>
      <c r="S44" s="264">
        <v>0.1209600436383472</v>
      </c>
      <c r="T44" s="109">
        <v>3054</v>
      </c>
      <c r="U44" s="265">
        <v>0.11322853329378615</v>
      </c>
      <c r="V44" s="144">
        <v>-0.31138669673055241</v>
      </c>
      <c r="W44" s="269" t="s">
        <v>287</v>
      </c>
    </row>
    <row r="45" spans="2:23" ht="22.2" customHeight="1" x14ac:dyDescent="0.3">
      <c r="B45" s="218" t="s">
        <v>182</v>
      </c>
      <c r="C45" s="104" t="s">
        <v>183</v>
      </c>
      <c r="D45" s="140">
        <v>8564</v>
      </c>
      <c r="E45" s="108">
        <v>6.3381636791545168E-2</v>
      </c>
      <c r="F45" s="109">
        <v>7807</v>
      </c>
      <c r="G45" s="108">
        <v>6.1605353281883747E-2</v>
      </c>
      <c r="H45" s="109">
        <v>2944</v>
      </c>
      <c r="I45" s="108">
        <v>7.9582623739626421E-2</v>
      </c>
      <c r="J45" s="109">
        <v>2895</v>
      </c>
      <c r="K45" s="106">
        <v>7.9384666008555441E-2</v>
      </c>
      <c r="L45" s="109">
        <v>2919</v>
      </c>
      <c r="M45" s="108">
        <v>7.7697037451089995E-2</v>
      </c>
      <c r="N45" s="109">
        <v>2930</v>
      </c>
      <c r="O45" s="106">
        <v>7.9330698001841116E-2</v>
      </c>
      <c r="P45" s="109">
        <v>2907</v>
      </c>
      <c r="Q45" s="106">
        <v>7.844248360722092E-2</v>
      </c>
      <c r="R45" s="109">
        <v>3037</v>
      </c>
      <c r="S45" s="264">
        <v>8.2831037774444297E-2</v>
      </c>
      <c r="T45" s="109">
        <v>2129</v>
      </c>
      <c r="U45" s="265">
        <v>7.893370903158832E-2</v>
      </c>
      <c r="V45" s="144">
        <v>-0.29897925584458346</v>
      </c>
      <c r="W45" s="269" t="s">
        <v>288</v>
      </c>
    </row>
    <row r="46" spans="2:23" ht="22.2" customHeight="1" x14ac:dyDescent="0.3">
      <c r="B46" s="218" t="s">
        <v>184</v>
      </c>
      <c r="C46" s="104" t="s">
        <v>185</v>
      </c>
      <c r="D46" s="140">
        <v>8143</v>
      </c>
      <c r="E46" s="108">
        <v>6.0265841708728667E-2</v>
      </c>
      <c r="F46" s="109">
        <v>7995</v>
      </c>
      <c r="G46" s="108">
        <v>6.3088868898252923E-2</v>
      </c>
      <c r="H46" s="109">
        <v>2053</v>
      </c>
      <c r="I46" s="108">
        <v>5.5496985916254425E-2</v>
      </c>
      <c r="J46" s="109">
        <v>1911</v>
      </c>
      <c r="K46" s="106">
        <v>5.2402105955906546E-2</v>
      </c>
      <c r="L46" s="109">
        <v>1820</v>
      </c>
      <c r="M46" s="108">
        <v>4.844419601267002E-2</v>
      </c>
      <c r="N46" s="109">
        <v>1734</v>
      </c>
      <c r="O46" s="106">
        <v>4.694861103590188E-2</v>
      </c>
      <c r="P46" s="109">
        <v>1720</v>
      </c>
      <c r="Q46" s="106">
        <v>4.6412477400901264E-2</v>
      </c>
      <c r="R46" s="109">
        <v>1591</v>
      </c>
      <c r="S46" s="264">
        <v>4.3392881494613393E-2</v>
      </c>
      <c r="T46" s="109">
        <v>1135</v>
      </c>
      <c r="U46" s="265">
        <v>4.2080676256858962E-2</v>
      </c>
      <c r="V46" s="144">
        <v>-0.2866121935889378</v>
      </c>
      <c r="W46" s="269" t="s">
        <v>289</v>
      </c>
    </row>
    <row r="47" spans="2:23" ht="22.2" customHeight="1" x14ac:dyDescent="0.3">
      <c r="B47" s="218" t="s">
        <v>186</v>
      </c>
      <c r="C47" s="104" t="s">
        <v>187</v>
      </c>
      <c r="D47" s="140">
        <v>1744</v>
      </c>
      <c r="E47" s="108">
        <v>1.2907236637605648E-2</v>
      </c>
      <c r="F47" s="109">
        <v>1481</v>
      </c>
      <c r="G47" s="108">
        <v>1.168663099916355E-2</v>
      </c>
      <c r="H47" s="109">
        <v>605</v>
      </c>
      <c r="I47" s="108">
        <v>1.6354445435622957E-2</v>
      </c>
      <c r="J47" s="109">
        <v>553</v>
      </c>
      <c r="K47" s="106">
        <v>1.5163979379181748E-2</v>
      </c>
      <c r="L47" s="109">
        <v>532</v>
      </c>
      <c r="M47" s="108">
        <v>1.4160611142165084E-2</v>
      </c>
      <c r="N47" s="109">
        <v>558</v>
      </c>
      <c r="O47" s="106">
        <v>1.5108030540964965E-2</v>
      </c>
      <c r="P47" s="109">
        <v>515</v>
      </c>
      <c r="Q47" s="106">
        <v>1.3896759221781484E-2</v>
      </c>
      <c r="R47" s="109">
        <v>487</v>
      </c>
      <c r="S47" s="264">
        <v>1.3282421928269467E-2</v>
      </c>
      <c r="T47" s="109">
        <v>270</v>
      </c>
      <c r="U47" s="265">
        <v>1.0010381135992882E-2</v>
      </c>
      <c r="V47" s="144">
        <v>-0.44558521560574949</v>
      </c>
      <c r="W47" s="269" t="s">
        <v>290</v>
      </c>
    </row>
    <row r="48" spans="2:23" ht="22.2" customHeight="1" x14ac:dyDescent="0.3">
      <c r="B48" s="218" t="s">
        <v>188</v>
      </c>
      <c r="C48" s="104" t="s">
        <v>189</v>
      </c>
      <c r="D48" s="140">
        <v>472</v>
      </c>
      <c r="E48" s="108">
        <v>3.4932429432051985E-3</v>
      </c>
      <c r="F48" s="109">
        <v>434</v>
      </c>
      <c r="G48" s="108">
        <v>3.4247115824692642E-3</v>
      </c>
      <c r="H48" s="109">
        <v>204</v>
      </c>
      <c r="I48" s="108">
        <v>5.5145568080447651E-3</v>
      </c>
      <c r="J48" s="109">
        <v>193</v>
      </c>
      <c r="K48" s="106">
        <v>5.2923110672370294E-3</v>
      </c>
      <c r="L48" s="109">
        <v>236</v>
      </c>
      <c r="M48" s="108">
        <v>6.2817748675769915E-3</v>
      </c>
      <c r="N48" s="109">
        <v>236</v>
      </c>
      <c r="O48" s="106">
        <v>6.3897763578274758E-3</v>
      </c>
      <c r="P48" s="109">
        <v>196</v>
      </c>
      <c r="Q48" s="106">
        <v>5.2888637038236326E-3</v>
      </c>
      <c r="R48" s="109">
        <v>175</v>
      </c>
      <c r="S48" s="264">
        <v>4.7729442247374885E-3</v>
      </c>
      <c r="T48" s="109">
        <v>127</v>
      </c>
      <c r="U48" s="265">
        <v>4.7085866824855402E-3</v>
      </c>
      <c r="V48" s="144">
        <v>-0.2742857142857143</v>
      </c>
      <c r="W48" s="269" t="s">
        <v>291</v>
      </c>
    </row>
    <row r="49" spans="2:23" ht="22.2" customHeight="1" thickBot="1" x14ac:dyDescent="0.35">
      <c r="B49" s="218" t="s">
        <v>190</v>
      </c>
      <c r="C49" s="104" t="s">
        <v>191</v>
      </c>
      <c r="D49" s="140">
        <v>515</v>
      </c>
      <c r="E49" s="108">
        <v>3.8114832960819433E-3</v>
      </c>
      <c r="F49" s="109">
        <v>502</v>
      </c>
      <c r="G49" s="108">
        <v>3.9613023373261998E-3</v>
      </c>
      <c r="H49" s="109">
        <v>212</v>
      </c>
      <c r="I49" s="108">
        <v>5.7308139377720106E-3</v>
      </c>
      <c r="J49" s="109">
        <v>185</v>
      </c>
      <c r="K49" s="106">
        <v>5.0729406603049251E-3</v>
      </c>
      <c r="L49" s="109">
        <v>215</v>
      </c>
      <c r="M49" s="108">
        <v>5.7228033751231065E-3</v>
      </c>
      <c r="N49" s="109">
        <v>180</v>
      </c>
      <c r="O49" s="106">
        <v>4.8735582390209567E-3</v>
      </c>
      <c r="P49" s="109">
        <v>227</v>
      </c>
      <c r="Q49" s="106">
        <v>6.1253676569794115E-3</v>
      </c>
      <c r="R49" s="109">
        <v>201</v>
      </c>
      <c r="S49" s="264">
        <v>5.482067366698486E-3</v>
      </c>
      <c r="T49" s="109">
        <v>134</v>
      </c>
      <c r="U49" s="265">
        <v>4.9681150823075778E-3</v>
      </c>
      <c r="V49" s="144">
        <v>-0.33333333333333331</v>
      </c>
      <c r="W49" s="269" t="s">
        <v>292</v>
      </c>
    </row>
    <row r="50" spans="2:23" ht="22.2" customHeight="1" thickTop="1" thickBot="1" x14ac:dyDescent="0.35">
      <c r="B50" s="111" t="s">
        <v>192</v>
      </c>
      <c r="C50" s="112" t="s">
        <v>193</v>
      </c>
      <c r="D50" s="138">
        <v>4456</v>
      </c>
      <c r="E50" s="88">
        <v>3.297858168415755E-2</v>
      </c>
      <c r="F50" s="216">
        <v>4202</v>
      </c>
      <c r="G50" s="88">
        <v>3.3158152233953568E-2</v>
      </c>
      <c r="H50" s="216">
        <v>3093</v>
      </c>
      <c r="I50" s="88">
        <v>8.3610412780796367E-2</v>
      </c>
      <c r="J50" s="216">
        <v>3308</v>
      </c>
      <c r="K50" s="86">
        <v>9.070966326642535E-2</v>
      </c>
      <c r="L50" s="216">
        <v>3596</v>
      </c>
      <c r="M50" s="88">
        <v>9.5717213660198572E-2</v>
      </c>
      <c r="N50" s="216">
        <v>3839</v>
      </c>
      <c r="O50" s="86">
        <v>0.10394216710889695</v>
      </c>
      <c r="P50" s="216">
        <v>3550</v>
      </c>
      <c r="Q50" s="86">
        <v>9.5793194635581114E-2</v>
      </c>
      <c r="R50" s="216">
        <v>3775</v>
      </c>
      <c r="S50" s="262">
        <v>0.10295922541933725</v>
      </c>
      <c r="T50" s="216">
        <v>2910</v>
      </c>
      <c r="U50" s="263">
        <v>0.10788966335458995</v>
      </c>
      <c r="V50" s="139">
        <v>-0.22913907284768212</v>
      </c>
    </row>
    <row r="51" spans="2:23" ht="22.2" customHeight="1" thickTop="1" x14ac:dyDescent="0.3">
      <c r="B51" s="218" t="s">
        <v>194</v>
      </c>
      <c r="C51" s="104" t="s">
        <v>195</v>
      </c>
      <c r="D51" s="140">
        <v>262</v>
      </c>
      <c r="E51" s="108">
        <v>1.9390458710164449E-3</v>
      </c>
      <c r="F51" s="109">
        <v>274</v>
      </c>
      <c r="G51" s="108">
        <v>2.1621451004529457E-3</v>
      </c>
      <c r="H51" s="109">
        <v>156</v>
      </c>
      <c r="I51" s="108">
        <v>4.2170140296812911E-3</v>
      </c>
      <c r="J51" s="109">
        <v>164</v>
      </c>
      <c r="K51" s="106">
        <v>4.4970933421081497E-3</v>
      </c>
      <c r="L51" s="109">
        <v>171</v>
      </c>
      <c r="M51" s="108">
        <v>4.5516250099816337E-3</v>
      </c>
      <c r="N51" s="109">
        <v>312</v>
      </c>
      <c r="O51" s="106">
        <v>8.4475009476363237E-3</v>
      </c>
      <c r="P51" s="109">
        <v>248</v>
      </c>
      <c r="Q51" s="106">
        <v>6.6920316252462291E-3</v>
      </c>
      <c r="R51" s="109">
        <v>171</v>
      </c>
      <c r="S51" s="264">
        <v>4.663848356743488E-3</v>
      </c>
      <c r="T51" s="109">
        <v>115</v>
      </c>
      <c r="U51" s="265">
        <v>4.2636808542191899E-3</v>
      </c>
      <c r="V51" s="144">
        <v>-0.32748538011695905</v>
      </c>
      <c r="W51" s="269" t="s">
        <v>293</v>
      </c>
    </row>
    <row r="52" spans="2:23" ht="22.2" customHeight="1" x14ac:dyDescent="0.3">
      <c r="B52" s="218" t="s">
        <v>196</v>
      </c>
      <c r="C52" s="104" t="s">
        <v>197</v>
      </c>
      <c r="D52" s="140">
        <v>414</v>
      </c>
      <c r="E52" s="108">
        <v>3.0639885137435426E-3</v>
      </c>
      <c r="F52" s="109">
        <v>355</v>
      </c>
      <c r="G52" s="108">
        <v>2.801319381973707E-3</v>
      </c>
      <c r="H52" s="109">
        <v>559</v>
      </c>
      <c r="I52" s="108">
        <v>1.5110966939691294E-2</v>
      </c>
      <c r="J52" s="109">
        <v>663</v>
      </c>
      <c r="K52" s="106">
        <v>1.818032247449819E-2</v>
      </c>
      <c r="L52" s="109">
        <v>709</v>
      </c>
      <c r="M52" s="108">
        <v>1.8871942292847825E-2</v>
      </c>
      <c r="N52" s="109">
        <v>702</v>
      </c>
      <c r="O52" s="106">
        <v>1.9006877132181729E-2</v>
      </c>
      <c r="P52" s="109">
        <v>529</v>
      </c>
      <c r="Q52" s="106">
        <v>1.4274535200626029E-2</v>
      </c>
      <c r="R52" s="109">
        <v>749</v>
      </c>
      <c r="S52" s="264">
        <v>2.0428201281876449E-2</v>
      </c>
      <c r="T52" s="109">
        <v>422</v>
      </c>
      <c r="U52" s="265">
        <v>1.5645854960699986E-2</v>
      </c>
      <c r="V52" s="144">
        <v>-0.43658210947930576</v>
      </c>
      <c r="W52" s="269" t="s">
        <v>294</v>
      </c>
    </row>
    <row r="53" spans="2:23" ht="22.2" customHeight="1" thickBot="1" x14ac:dyDescent="0.35">
      <c r="B53" s="218" t="s">
        <v>198</v>
      </c>
      <c r="C53" s="104" t="s">
        <v>199</v>
      </c>
      <c r="D53" s="140">
        <v>3780</v>
      </c>
      <c r="E53" s="108">
        <v>2.7975547299397562E-2</v>
      </c>
      <c r="F53" s="109">
        <v>3573</v>
      </c>
      <c r="G53" s="108">
        <v>2.8194687751526917E-2</v>
      </c>
      <c r="H53" s="109">
        <v>2378</v>
      </c>
      <c r="I53" s="108">
        <v>6.4282431811423776E-2</v>
      </c>
      <c r="J53" s="109">
        <v>2481</v>
      </c>
      <c r="K53" s="106">
        <v>6.8032247449819019E-2</v>
      </c>
      <c r="L53" s="109">
        <v>2716</v>
      </c>
      <c r="M53" s="108">
        <v>7.229364635736911E-2</v>
      </c>
      <c r="N53" s="109">
        <v>2825</v>
      </c>
      <c r="O53" s="106">
        <v>7.6487789029078893E-2</v>
      </c>
      <c r="P53" s="109">
        <v>2773</v>
      </c>
      <c r="Q53" s="106">
        <v>7.4826627809708848E-2</v>
      </c>
      <c r="R53" s="109">
        <v>2855</v>
      </c>
      <c r="S53" s="264">
        <v>7.7867175780717307E-2</v>
      </c>
      <c r="T53" s="109">
        <v>2373</v>
      </c>
      <c r="U53" s="265">
        <v>8.7980127539670772E-2</v>
      </c>
      <c r="V53" s="144">
        <v>-0.16882661996497372</v>
      </c>
      <c r="W53" s="269" t="s">
        <v>295</v>
      </c>
    </row>
    <row r="54" spans="2:23" ht="22.2" customHeight="1" thickTop="1" thickBot="1" x14ac:dyDescent="0.35">
      <c r="B54" s="111" t="s">
        <v>200</v>
      </c>
      <c r="C54" s="112" t="s">
        <v>201</v>
      </c>
      <c r="D54" s="138">
        <v>2645</v>
      </c>
      <c r="E54" s="88">
        <v>1.9575482171139299E-2</v>
      </c>
      <c r="F54" s="216">
        <v>2191</v>
      </c>
      <c r="G54" s="88">
        <v>1.7289269763110963E-2</v>
      </c>
      <c r="H54" s="216">
        <v>437</v>
      </c>
      <c r="I54" s="88">
        <v>1.1813045711350795E-2</v>
      </c>
      <c r="J54" s="216">
        <v>462</v>
      </c>
      <c r="K54" s="86">
        <v>1.2668641000329056E-2</v>
      </c>
      <c r="L54" s="216">
        <v>468</v>
      </c>
      <c r="M54" s="88">
        <v>1.2457078974686576E-2</v>
      </c>
      <c r="N54" s="216">
        <v>461</v>
      </c>
      <c r="O54" s="86">
        <v>1.2481724156603671E-2</v>
      </c>
      <c r="P54" s="216">
        <v>540</v>
      </c>
      <c r="Q54" s="86">
        <v>1.4571359184003886E-2</v>
      </c>
      <c r="R54" s="216">
        <v>497</v>
      </c>
      <c r="S54" s="262">
        <v>1.3555161598254466E-2</v>
      </c>
      <c r="T54" s="216">
        <v>440</v>
      </c>
      <c r="U54" s="263">
        <v>1.6313213703099509E-2</v>
      </c>
      <c r="V54" s="139">
        <v>-0.11468812877263582</v>
      </c>
      <c r="W54" s="269" t="s">
        <v>296</v>
      </c>
    </row>
    <row r="55" spans="2:23" ht="22.2" customHeight="1" thickTop="1" thickBot="1" x14ac:dyDescent="0.35">
      <c r="B55" s="274" t="s">
        <v>68</v>
      </c>
      <c r="C55" s="367"/>
      <c r="D55" s="145">
        <v>135118</v>
      </c>
      <c r="E55" s="121">
        <v>0.99999999999999989</v>
      </c>
      <c r="F55" s="122">
        <v>126726</v>
      </c>
      <c r="G55" s="121">
        <v>1</v>
      </c>
      <c r="H55" s="122">
        <v>36993</v>
      </c>
      <c r="I55" s="121">
        <v>1</v>
      </c>
      <c r="J55" s="122">
        <v>36468</v>
      </c>
      <c r="K55" s="119">
        <v>1.0000000000000002</v>
      </c>
      <c r="L55" s="122">
        <v>37569</v>
      </c>
      <c r="M55" s="121">
        <v>1</v>
      </c>
      <c r="N55" s="122">
        <v>36934</v>
      </c>
      <c r="O55" s="119">
        <v>0.99999999999999989</v>
      </c>
      <c r="P55" s="122">
        <v>37059</v>
      </c>
      <c r="Q55" s="119">
        <v>1</v>
      </c>
      <c r="R55" s="122">
        <v>36665</v>
      </c>
      <c r="S55" s="266">
        <v>0.99999999999999989</v>
      </c>
      <c r="T55" s="122">
        <v>26972</v>
      </c>
      <c r="U55" s="267">
        <v>0.99999999999999989</v>
      </c>
      <c r="V55" s="219">
        <v>-0.26436656211645981</v>
      </c>
      <c r="W55" s="269" t="s">
        <v>91</v>
      </c>
    </row>
    <row r="56" spans="2:23" s="80" customFormat="1" ht="15" thickTop="1" x14ac:dyDescent="0.3">
      <c r="B56" s="220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269"/>
    </row>
    <row r="57" spans="2:23" s="80" customFormat="1" x14ac:dyDescent="0.3">
      <c r="B57" s="220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68"/>
      <c r="O57" s="149"/>
      <c r="P57" s="168"/>
      <c r="Q57" s="149"/>
      <c r="R57" s="168"/>
      <c r="S57" s="149"/>
      <c r="T57" s="168"/>
      <c r="U57" s="149"/>
      <c r="V57" s="149"/>
      <c r="W57" s="269"/>
    </row>
    <row r="58" spans="2:23" s="80" customFormat="1" x14ac:dyDescent="0.3">
      <c r="B58" s="220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269"/>
    </row>
    <row r="59" spans="2:23" s="80" customFormat="1" x14ac:dyDescent="0.3">
      <c r="B59" s="2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269"/>
    </row>
    <row r="60" spans="2:23" s="80" customFormat="1" x14ac:dyDescent="0.3">
      <c r="B60" s="220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269"/>
    </row>
    <row r="61" spans="2:23" s="80" customFormat="1" x14ac:dyDescent="0.3">
      <c r="B61" s="220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269"/>
    </row>
    <row r="62" spans="2:23" s="80" customFormat="1" x14ac:dyDescent="0.3">
      <c r="W62" s="269"/>
    </row>
    <row r="63" spans="2:23" s="80" customFormat="1" x14ac:dyDescent="0.3">
      <c r="W63" s="269"/>
    </row>
    <row r="64" spans="2:23" s="80" customFormat="1" x14ac:dyDescent="0.3">
      <c r="W64" s="269"/>
    </row>
    <row r="65" spans="23:23" s="80" customFormat="1" x14ac:dyDescent="0.3">
      <c r="W65" s="269"/>
    </row>
    <row r="66" spans="23:23" s="80" customFormat="1" x14ac:dyDescent="0.3">
      <c r="W66" s="269"/>
    </row>
    <row r="67" spans="23:23" s="80" customFormat="1" x14ac:dyDescent="0.3">
      <c r="W67" s="269"/>
    </row>
    <row r="68" spans="23:23" s="80" customFormat="1" x14ac:dyDescent="0.3">
      <c r="W68" s="269"/>
    </row>
    <row r="69" spans="23:23" s="80" customFormat="1" x14ac:dyDescent="0.3">
      <c r="W69" s="269"/>
    </row>
    <row r="70" spans="23:23" s="80" customFormat="1" x14ac:dyDescent="0.3">
      <c r="W70" s="269"/>
    </row>
    <row r="71" spans="23:23" s="80" customFormat="1" x14ac:dyDescent="0.3">
      <c r="W71" s="269"/>
    </row>
    <row r="72" spans="23:23" s="80" customFormat="1" x14ac:dyDescent="0.3">
      <c r="W72" s="269"/>
    </row>
    <row r="73" spans="23:23" s="80" customFormat="1" x14ac:dyDescent="0.3">
      <c r="W73" s="269"/>
    </row>
    <row r="74" spans="23:23" s="80" customFormat="1" x14ac:dyDescent="0.3">
      <c r="W74" s="269"/>
    </row>
    <row r="75" spans="23:23" s="80" customFormat="1" x14ac:dyDescent="0.3">
      <c r="W75" s="269"/>
    </row>
    <row r="76" spans="23:23" s="80" customFormat="1" x14ac:dyDescent="0.3">
      <c r="W76" s="269"/>
    </row>
    <row r="77" spans="23:23" s="80" customFormat="1" x14ac:dyDescent="0.3">
      <c r="W77" s="269"/>
    </row>
    <row r="78" spans="23:23" s="80" customFormat="1" x14ac:dyDescent="0.3">
      <c r="W78" s="269"/>
    </row>
    <row r="79" spans="23:23" s="80" customFormat="1" x14ac:dyDescent="0.3">
      <c r="W79" s="269"/>
    </row>
    <row r="80" spans="23:23" s="80" customFormat="1" x14ac:dyDescent="0.3">
      <c r="W80" s="269"/>
    </row>
    <row r="81" spans="23:23" s="80" customFormat="1" x14ac:dyDescent="0.3">
      <c r="W81" s="269"/>
    </row>
    <row r="82" spans="23:23" s="80" customFormat="1" x14ac:dyDescent="0.3">
      <c r="W82" s="269"/>
    </row>
    <row r="83" spans="23:23" s="80" customFormat="1" x14ac:dyDescent="0.3">
      <c r="W83" s="269"/>
    </row>
    <row r="84" spans="23:23" s="80" customFormat="1" x14ac:dyDescent="0.3">
      <c r="W84" s="269"/>
    </row>
    <row r="85" spans="23:23" s="80" customFormat="1" x14ac:dyDescent="0.3">
      <c r="W85" s="269"/>
    </row>
    <row r="86" spans="23:23" s="80" customFormat="1" x14ac:dyDescent="0.3">
      <c r="W86" s="269"/>
    </row>
    <row r="87" spans="23:23" s="80" customFormat="1" x14ac:dyDescent="0.3">
      <c r="W87" s="269"/>
    </row>
    <row r="88" spans="23:23" s="80" customFormat="1" x14ac:dyDescent="0.3">
      <c r="W88" s="269"/>
    </row>
    <row r="89" spans="23:23" s="80" customFormat="1" x14ac:dyDescent="0.3">
      <c r="W89" s="269"/>
    </row>
    <row r="90" spans="23:23" s="80" customFormat="1" x14ac:dyDescent="0.3">
      <c r="W90" s="269"/>
    </row>
    <row r="91" spans="23:23" s="80" customFormat="1" x14ac:dyDescent="0.3">
      <c r="W91" s="269"/>
    </row>
    <row r="92" spans="23:23" s="80" customFormat="1" x14ac:dyDescent="0.3">
      <c r="W92" s="269"/>
    </row>
    <row r="93" spans="23:23" s="80" customFormat="1" x14ac:dyDescent="0.3">
      <c r="W93" s="269"/>
    </row>
    <row r="94" spans="23:23" s="80" customFormat="1" x14ac:dyDescent="0.3">
      <c r="W94" s="269"/>
    </row>
    <row r="95" spans="23:23" s="80" customFormat="1" x14ac:dyDescent="0.3">
      <c r="W95" s="269"/>
    </row>
    <row r="96" spans="23:23" s="80" customFormat="1" x14ac:dyDescent="0.3">
      <c r="W96" s="269"/>
    </row>
    <row r="97" spans="23:23" s="80" customFormat="1" x14ac:dyDescent="0.3">
      <c r="W97" s="269"/>
    </row>
    <row r="98" spans="23:23" s="80" customFormat="1" x14ac:dyDescent="0.3">
      <c r="W98" s="269"/>
    </row>
    <row r="99" spans="23:23" s="80" customFormat="1" x14ac:dyDescent="0.3">
      <c r="W99" s="269"/>
    </row>
    <row r="100" spans="23:23" s="80" customFormat="1" x14ac:dyDescent="0.3">
      <c r="W100" s="269"/>
    </row>
    <row r="101" spans="23:23" s="80" customFormat="1" x14ac:dyDescent="0.3">
      <c r="W101" s="269"/>
    </row>
    <row r="102" spans="23:23" s="80" customFormat="1" x14ac:dyDescent="0.3">
      <c r="W102" s="269"/>
    </row>
    <row r="103" spans="23:23" s="80" customFormat="1" x14ac:dyDescent="0.3">
      <c r="W103" s="269"/>
    </row>
    <row r="104" spans="23:23" s="80" customFormat="1" x14ac:dyDescent="0.3">
      <c r="W104" s="269"/>
    </row>
    <row r="105" spans="23:23" s="80" customFormat="1" x14ac:dyDescent="0.3">
      <c r="W105" s="269"/>
    </row>
    <row r="106" spans="23:23" s="80" customFormat="1" x14ac:dyDescent="0.3">
      <c r="W106" s="269"/>
    </row>
    <row r="107" spans="23:23" s="80" customFormat="1" x14ac:dyDescent="0.3">
      <c r="W107" s="269"/>
    </row>
    <row r="108" spans="23:23" s="80" customFormat="1" x14ac:dyDescent="0.3">
      <c r="W108" s="269"/>
    </row>
    <row r="109" spans="23:23" s="80" customFormat="1" x14ac:dyDescent="0.3">
      <c r="W109" s="269"/>
    </row>
    <row r="110" spans="23:23" s="80" customFormat="1" x14ac:dyDescent="0.3">
      <c r="W110" s="269"/>
    </row>
    <row r="111" spans="23:23" s="80" customFormat="1" x14ac:dyDescent="0.3">
      <c r="W111" s="269"/>
    </row>
    <row r="112" spans="23:23" s="80" customFormat="1" x14ac:dyDescent="0.3">
      <c r="W112" s="269"/>
    </row>
    <row r="113" spans="23:23" s="80" customFormat="1" x14ac:dyDescent="0.3">
      <c r="W113" s="269"/>
    </row>
    <row r="114" spans="23:23" s="80" customFormat="1" x14ac:dyDescent="0.3">
      <c r="W114" s="269"/>
    </row>
    <row r="115" spans="23:23" s="80" customFormat="1" x14ac:dyDescent="0.3">
      <c r="W115" s="269"/>
    </row>
    <row r="116" spans="23:23" s="80" customFormat="1" x14ac:dyDescent="0.3">
      <c r="W116" s="269"/>
    </row>
    <row r="117" spans="23:23" s="80" customFormat="1" x14ac:dyDescent="0.3">
      <c r="W117" s="269"/>
    </row>
    <row r="118" spans="23:23" s="80" customFormat="1" x14ac:dyDescent="0.3">
      <c r="W118" s="269"/>
    </row>
    <row r="119" spans="23:23" s="80" customFormat="1" x14ac:dyDescent="0.3">
      <c r="W119" s="269"/>
    </row>
    <row r="120" spans="23:23" s="80" customFormat="1" x14ac:dyDescent="0.3">
      <c r="W120" s="269"/>
    </row>
    <row r="121" spans="23:23" s="80" customFormat="1" x14ac:dyDescent="0.3">
      <c r="W121" s="269"/>
    </row>
    <row r="122" spans="23:23" s="80" customFormat="1" x14ac:dyDescent="0.3">
      <c r="W122" s="269"/>
    </row>
    <row r="123" spans="23:23" s="80" customFormat="1" x14ac:dyDescent="0.3">
      <c r="W123" s="269"/>
    </row>
    <row r="124" spans="23:23" s="80" customFormat="1" x14ac:dyDescent="0.3">
      <c r="W124" s="269"/>
    </row>
    <row r="125" spans="23:23" s="80" customFormat="1" x14ac:dyDescent="0.3">
      <c r="W125" s="269"/>
    </row>
    <row r="126" spans="23:23" s="80" customFormat="1" x14ac:dyDescent="0.3">
      <c r="W126" s="269"/>
    </row>
    <row r="127" spans="23:23" s="80" customFormat="1" x14ac:dyDescent="0.3">
      <c r="W127" s="269"/>
    </row>
    <row r="128" spans="23:23" s="80" customFormat="1" x14ac:dyDescent="0.3">
      <c r="W128" s="269"/>
    </row>
    <row r="129" spans="23:23" s="80" customFormat="1" x14ac:dyDescent="0.3">
      <c r="W129" s="269"/>
    </row>
    <row r="130" spans="23:23" s="80" customFormat="1" x14ac:dyDescent="0.3">
      <c r="W130" s="269"/>
    </row>
    <row r="131" spans="23:23" s="80" customFormat="1" x14ac:dyDescent="0.3">
      <c r="W131" s="269"/>
    </row>
    <row r="132" spans="23:23" s="80" customFormat="1" x14ac:dyDescent="0.3">
      <c r="W132" s="269"/>
    </row>
    <row r="133" spans="23:23" s="80" customFormat="1" x14ac:dyDescent="0.3">
      <c r="W133" s="269"/>
    </row>
    <row r="134" spans="23:23" s="80" customFormat="1" x14ac:dyDescent="0.3">
      <c r="W134" s="269"/>
    </row>
    <row r="135" spans="23:23" s="80" customFormat="1" x14ac:dyDescent="0.3">
      <c r="W135" s="269"/>
    </row>
    <row r="136" spans="23:23" s="80" customFormat="1" x14ac:dyDescent="0.3">
      <c r="W136" s="269"/>
    </row>
    <row r="137" spans="23:23" s="80" customFormat="1" x14ac:dyDescent="0.3">
      <c r="W137" s="269"/>
    </row>
    <row r="138" spans="23:23" s="80" customFormat="1" x14ac:dyDescent="0.3">
      <c r="W138" s="269"/>
    </row>
    <row r="139" spans="23:23" s="80" customFormat="1" x14ac:dyDescent="0.3">
      <c r="W139" s="269"/>
    </row>
    <row r="140" spans="23:23" s="80" customFormat="1" x14ac:dyDescent="0.3">
      <c r="W140" s="269"/>
    </row>
    <row r="141" spans="23:23" s="80" customFormat="1" x14ac:dyDescent="0.3">
      <c r="W141" s="269"/>
    </row>
    <row r="142" spans="23:23" s="80" customFormat="1" x14ac:dyDescent="0.3">
      <c r="W142" s="269"/>
    </row>
    <row r="143" spans="23:23" s="80" customFormat="1" x14ac:dyDescent="0.3">
      <c r="W143" s="269"/>
    </row>
    <row r="144" spans="23:23" s="80" customFormat="1" x14ac:dyDescent="0.3">
      <c r="W144" s="269"/>
    </row>
    <row r="145" spans="23:23" s="80" customFormat="1" x14ac:dyDescent="0.3">
      <c r="W145" s="269"/>
    </row>
    <row r="146" spans="23:23" s="80" customFormat="1" x14ac:dyDescent="0.3">
      <c r="W146" s="269"/>
    </row>
    <row r="147" spans="23:23" s="80" customFormat="1" x14ac:dyDescent="0.3">
      <c r="W147" s="269"/>
    </row>
    <row r="148" spans="23:23" s="80" customFormat="1" x14ac:dyDescent="0.3">
      <c r="W148" s="269"/>
    </row>
    <row r="149" spans="23:23" s="80" customFormat="1" x14ac:dyDescent="0.3">
      <c r="W149" s="269"/>
    </row>
    <row r="150" spans="23:23" s="80" customFormat="1" x14ac:dyDescent="0.3">
      <c r="W150" s="269"/>
    </row>
    <row r="151" spans="23:23" s="80" customFormat="1" x14ac:dyDescent="0.3">
      <c r="W151" s="269"/>
    </row>
    <row r="152" spans="23:23" s="80" customFormat="1" x14ac:dyDescent="0.3">
      <c r="W152" s="269"/>
    </row>
    <row r="153" spans="23:23" s="80" customFormat="1" x14ac:dyDescent="0.3">
      <c r="W153" s="269"/>
    </row>
    <row r="154" spans="23:23" s="80" customFormat="1" x14ac:dyDescent="0.3">
      <c r="W154" s="269"/>
    </row>
    <row r="155" spans="23:23" s="80" customFormat="1" x14ac:dyDescent="0.3">
      <c r="W155" s="269"/>
    </row>
    <row r="156" spans="23:23" s="80" customFormat="1" x14ac:dyDescent="0.3">
      <c r="W156" s="269"/>
    </row>
    <row r="157" spans="23:23" s="80" customFormat="1" x14ac:dyDescent="0.3">
      <c r="W157" s="269"/>
    </row>
    <row r="158" spans="23:23" s="80" customFormat="1" x14ac:dyDescent="0.3">
      <c r="W158" s="269"/>
    </row>
    <row r="159" spans="23:23" s="80" customFormat="1" x14ac:dyDescent="0.3">
      <c r="W159" s="269"/>
    </row>
    <row r="160" spans="23:23" s="80" customFormat="1" x14ac:dyDescent="0.3">
      <c r="W160" s="269"/>
    </row>
    <row r="161" spans="23:23" s="80" customFormat="1" x14ac:dyDescent="0.3">
      <c r="W161" s="269"/>
    </row>
    <row r="162" spans="23:23" s="80" customFormat="1" x14ac:dyDescent="0.3">
      <c r="W162" s="269"/>
    </row>
    <row r="163" spans="23:23" s="80" customFormat="1" x14ac:dyDescent="0.3">
      <c r="W163" s="269"/>
    </row>
    <row r="164" spans="23:23" s="80" customFormat="1" x14ac:dyDescent="0.3">
      <c r="W164" s="269"/>
    </row>
    <row r="165" spans="23:23" s="80" customFormat="1" x14ac:dyDescent="0.3">
      <c r="W165" s="269"/>
    </row>
    <row r="166" spans="23:23" s="80" customFormat="1" x14ac:dyDescent="0.3">
      <c r="W166" s="269"/>
    </row>
    <row r="167" spans="23:23" s="80" customFormat="1" x14ac:dyDescent="0.3">
      <c r="W167" s="269"/>
    </row>
    <row r="168" spans="23:23" s="80" customFormat="1" x14ac:dyDescent="0.3">
      <c r="W168" s="269"/>
    </row>
    <row r="169" spans="23:23" s="80" customFormat="1" x14ac:dyDescent="0.3">
      <c r="W169" s="269"/>
    </row>
    <row r="170" spans="23:23" s="80" customFormat="1" x14ac:dyDescent="0.3">
      <c r="W170" s="269"/>
    </row>
    <row r="171" spans="23:23" s="80" customFormat="1" x14ac:dyDescent="0.3">
      <c r="W171" s="269"/>
    </row>
    <row r="172" spans="23:23" s="80" customFormat="1" x14ac:dyDescent="0.3">
      <c r="W172" s="269"/>
    </row>
    <row r="173" spans="23:23" s="80" customFormat="1" x14ac:dyDescent="0.3">
      <c r="W173" s="269"/>
    </row>
    <row r="174" spans="23:23" s="80" customFormat="1" x14ac:dyDescent="0.3">
      <c r="W174" s="269"/>
    </row>
    <row r="175" spans="23:23" s="80" customFormat="1" x14ac:dyDescent="0.3">
      <c r="W175" s="269"/>
    </row>
    <row r="176" spans="23:23" s="80" customFormat="1" x14ac:dyDescent="0.3">
      <c r="W176" s="269"/>
    </row>
    <row r="177" spans="23:23" s="80" customFormat="1" x14ac:dyDescent="0.3">
      <c r="W177" s="269"/>
    </row>
    <row r="178" spans="23:23" s="80" customFormat="1" x14ac:dyDescent="0.3">
      <c r="W178" s="269"/>
    </row>
    <row r="179" spans="23:23" s="80" customFormat="1" x14ac:dyDescent="0.3">
      <c r="W179" s="269"/>
    </row>
    <row r="180" spans="23:23" s="80" customFormat="1" x14ac:dyDescent="0.3">
      <c r="W180" s="269"/>
    </row>
    <row r="181" spans="23:23" s="80" customFormat="1" x14ac:dyDescent="0.3">
      <c r="W181" s="269"/>
    </row>
    <row r="182" spans="23:23" s="80" customFormat="1" x14ac:dyDescent="0.3">
      <c r="W182" s="269"/>
    </row>
    <row r="183" spans="23:23" s="80" customFormat="1" x14ac:dyDescent="0.3">
      <c r="W183" s="269"/>
    </row>
    <row r="184" spans="23:23" s="80" customFormat="1" x14ac:dyDescent="0.3">
      <c r="W184" s="269"/>
    </row>
    <row r="185" spans="23:23" s="80" customFormat="1" x14ac:dyDescent="0.3">
      <c r="W185" s="269"/>
    </row>
    <row r="186" spans="23:23" s="80" customFormat="1" x14ac:dyDescent="0.3">
      <c r="W186" s="269"/>
    </row>
    <row r="187" spans="23:23" s="80" customFormat="1" x14ac:dyDescent="0.3">
      <c r="W187" s="269"/>
    </row>
    <row r="188" spans="23:23" s="80" customFormat="1" x14ac:dyDescent="0.3">
      <c r="W188" s="269"/>
    </row>
    <row r="189" spans="23:23" s="80" customFormat="1" x14ac:dyDescent="0.3">
      <c r="W189" s="269"/>
    </row>
    <row r="190" spans="23:23" s="80" customFormat="1" x14ac:dyDescent="0.3">
      <c r="W190" s="269"/>
    </row>
    <row r="191" spans="23:23" s="80" customFormat="1" x14ac:dyDescent="0.3">
      <c r="W191" s="269"/>
    </row>
    <row r="192" spans="23:23" s="80" customFormat="1" x14ac:dyDescent="0.3">
      <c r="W192" s="269"/>
    </row>
    <row r="193" spans="23:23" s="80" customFormat="1" x14ac:dyDescent="0.3">
      <c r="W193" s="269"/>
    </row>
    <row r="194" spans="23:23" s="80" customFormat="1" x14ac:dyDescent="0.3">
      <c r="W194" s="269"/>
    </row>
    <row r="195" spans="23:23" s="80" customFormat="1" x14ac:dyDescent="0.3">
      <c r="W195" s="269"/>
    </row>
    <row r="196" spans="23:23" s="80" customFormat="1" x14ac:dyDescent="0.3">
      <c r="W196" s="269"/>
    </row>
    <row r="197" spans="23:23" s="80" customFormat="1" x14ac:dyDescent="0.3">
      <c r="W197" s="269"/>
    </row>
    <row r="198" spans="23:23" s="80" customFormat="1" x14ac:dyDescent="0.3">
      <c r="W198" s="269"/>
    </row>
    <row r="199" spans="23:23" s="80" customFormat="1" x14ac:dyDescent="0.3">
      <c r="W199" s="269"/>
    </row>
    <row r="200" spans="23:23" s="80" customFormat="1" x14ac:dyDescent="0.3">
      <c r="W200" s="269"/>
    </row>
    <row r="201" spans="23:23" s="80" customFormat="1" x14ac:dyDescent="0.3">
      <c r="W201" s="269"/>
    </row>
    <row r="202" spans="23:23" s="80" customFormat="1" x14ac:dyDescent="0.3">
      <c r="W202" s="269"/>
    </row>
    <row r="203" spans="23:23" s="80" customFormat="1" x14ac:dyDescent="0.3">
      <c r="W203" s="269"/>
    </row>
    <row r="204" spans="23:23" s="80" customFormat="1" x14ac:dyDescent="0.3">
      <c r="W204" s="269"/>
    </row>
    <row r="205" spans="23:23" s="80" customFormat="1" x14ac:dyDescent="0.3">
      <c r="W205" s="269"/>
    </row>
    <row r="206" spans="23:23" s="80" customFormat="1" x14ac:dyDescent="0.3">
      <c r="W206" s="269"/>
    </row>
    <row r="207" spans="23:23" s="80" customFormat="1" x14ac:dyDescent="0.3">
      <c r="W207" s="269"/>
    </row>
    <row r="208" spans="23:23" s="80" customFormat="1" x14ac:dyDescent="0.3">
      <c r="W208" s="269"/>
    </row>
    <row r="209" spans="23:23" s="80" customFormat="1" x14ac:dyDescent="0.3">
      <c r="W209" s="269"/>
    </row>
    <row r="210" spans="23:23" s="80" customFormat="1" x14ac:dyDescent="0.3">
      <c r="W210" s="269"/>
    </row>
    <row r="211" spans="23:23" s="80" customFormat="1" x14ac:dyDescent="0.3">
      <c r="W211" s="269"/>
    </row>
    <row r="212" spans="23:23" s="80" customFormat="1" x14ac:dyDescent="0.3">
      <c r="W212" s="269"/>
    </row>
    <row r="213" spans="23:23" s="80" customFormat="1" x14ac:dyDescent="0.3">
      <c r="W213" s="269"/>
    </row>
    <row r="214" spans="23:23" s="80" customFormat="1" x14ac:dyDescent="0.3">
      <c r="W214" s="269"/>
    </row>
    <row r="215" spans="23:23" s="80" customFormat="1" x14ac:dyDescent="0.3">
      <c r="W215" s="269"/>
    </row>
    <row r="216" spans="23:23" s="80" customFormat="1" x14ac:dyDescent="0.3">
      <c r="W216" s="269"/>
    </row>
    <row r="217" spans="23:23" s="80" customFormat="1" x14ac:dyDescent="0.3">
      <c r="W217" s="269"/>
    </row>
    <row r="218" spans="23:23" s="80" customFormat="1" x14ac:dyDescent="0.3">
      <c r="W218" s="269"/>
    </row>
    <row r="219" spans="23:23" s="80" customFormat="1" x14ac:dyDescent="0.3">
      <c r="W219" s="269"/>
    </row>
    <row r="220" spans="23:23" s="80" customFormat="1" x14ac:dyDescent="0.3">
      <c r="W220" s="269"/>
    </row>
    <row r="221" spans="23:23" s="80" customFormat="1" x14ac:dyDescent="0.3">
      <c r="W221" s="269"/>
    </row>
    <row r="222" spans="23:23" s="80" customFormat="1" x14ac:dyDescent="0.3">
      <c r="W222" s="269"/>
    </row>
    <row r="223" spans="23:23" s="80" customFormat="1" x14ac:dyDescent="0.3">
      <c r="W223" s="269"/>
    </row>
    <row r="224" spans="23:23" s="80" customFormat="1" x14ac:dyDescent="0.3">
      <c r="W224" s="269"/>
    </row>
    <row r="225" spans="23:23" s="80" customFormat="1" x14ac:dyDescent="0.3">
      <c r="W225" s="269"/>
    </row>
    <row r="226" spans="23:23" s="80" customFormat="1" x14ac:dyDescent="0.3">
      <c r="W226" s="269"/>
    </row>
    <row r="227" spans="23:23" s="80" customFormat="1" x14ac:dyDescent="0.3">
      <c r="W227" s="269"/>
    </row>
    <row r="228" spans="23:23" s="80" customFormat="1" x14ac:dyDescent="0.3">
      <c r="W228" s="269"/>
    </row>
    <row r="229" spans="23:23" s="80" customFormat="1" x14ac:dyDescent="0.3">
      <c r="W229" s="269"/>
    </row>
    <row r="230" spans="23:23" s="80" customFormat="1" x14ac:dyDescent="0.3">
      <c r="W230" s="269"/>
    </row>
    <row r="231" spans="23:23" s="80" customFormat="1" x14ac:dyDescent="0.3">
      <c r="W231" s="269"/>
    </row>
    <row r="232" spans="23:23" s="80" customFormat="1" x14ac:dyDescent="0.3">
      <c r="W232" s="269"/>
    </row>
    <row r="233" spans="23:23" s="80" customFormat="1" x14ac:dyDescent="0.3">
      <c r="W233" s="269"/>
    </row>
    <row r="234" spans="23:23" s="80" customFormat="1" x14ac:dyDescent="0.3">
      <c r="W234" s="269"/>
    </row>
    <row r="235" spans="23:23" s="80" customFormat="1" x14ac:dyDescent="0.3">
      <c r="W235" s="269"/>
    </row>
    <row r="236" spans="23:23" s="80" customFormat="1" x14ac:dyDescent="0.3">
      <c r="W236" s="269"/>
    </row>
    <row r="237" spans="23:23" s="80" customFormat="1" x14ac:dyDescent="0.3">
      <c r="W237" s="269"/>
    </row>
    <row r="238" spans="23:23" s="80" customFormat="1" x14ac:dyDescent="0.3">
      <c r="W238" s="269"/>
    </row>
    <row r="239" spans="23:23" s="80" customFormat="1" x14ac:dyDescent="0.3">
      <c r="W239" s="269"/>
    </row>
    <row r="240" spans="23:23" s="80" customFormat="1" x14ac:dyDescent="0.3">
      <c r="W240" s="269"/>
    </row>
    <row r="241" spans="23:23" s="80" customFormat="1" x14ac:dyDescent="0.3">
      <c r="W241" s="269"/>
    </row>
    <row r="242" spans="23:23" s="80" customFormat="1" x14ac:dyDescent="0.3">
      <c r="W242" s="269"/>
    </row>
    <row r="243" spans="23:23" s="80" customFormat="1" x14ac:dyDescent="0.3">
      <c r="W243" s="269"/>
    </row>
    <row r="244" spans="23:23" s="80" customFormat="1" x14ac:dyDescent="0.3">
      <c r="W244" s="269"/>
    </row>
    <row r="245" spans="23:23" s="80" customFormat="1" x14ac:dyDescent="0.3">
      <c r="W245" s="269"/>
    </row>
    <row r="246" spans="23:23" s="80" customFormat="1" x14ac:dyDescent="0.3">
      <c r="W246" s="269"/>
    </row>
    <row r="247" spans="23:23" s="80" customFormat="1" x14ac:dyDescent="0.3">
      <c r="W247" s="269"/>
    </row>
    <row r="248" spans="23:23" s="80" customFormat="1" x14ac:dyDescent="0.3">
      <c r="W248" s="269"/>
    </row>
    <row r="249" spans="23:23" s="80" customFormat="1" x14ac:dyDescent="0.3">
      <c r="W249" s="269"/>
    </row>
    <row r="250" spans="23:23" s="80" customFormat="1" x14ac:dyDescent="0.3">
      <c r="W250" s="269"/>
    </row>
    <row r="251" spans="23:23" s="80" customFormat="1" x14ac:dyDescent="0.3">
      <c r="W251" s="269"/>
    </row>
    <row r="252" spans="23:23" s="80" customFormat="1" x14ac:dyDescent="0.3">
      <c r="W252" s="269"/>
    </row>
    <row r="253" spans="23:23" s="80" customFormat="1" x14ac:dyDescent="0.3">
      <c r="W253" s="269"/>
    </row>
    <row r="254" spans="23:23" s="80" customFormat="1" x14ac:dyDescent="0.3">
      <c r="W254" s="269"/>
    </row>
    <row r="255" spans="23:23" s="80" customFormat="1" x14ac:dyDescent="0.3">
      <c r="W255" s="269"/>
    </row>
    <row r="256" spans="23:23" s="80" customFormat="1" x14ac:dyDescent="0.3">
      <c r="W256" s="269"/>
    </row>
    <row r="257" spans="23:23" s="80" customFormat="1" x14ac:dyDescent="0.3">
      <c r="W257" s="269"/>
    </row>
    <row r="258" spans="23:23" s="80" customFormat="1" x14ac:dyDescent="0.3">
      <c r="W258" s="269"/>
    </row>
    <row r="259" spans="23:23" s="80" customFormat="1" x14ac:dyDescent="0.3">
      <c r="W259" s="269"/>
    </row>
    <row r="260" spans="23:23" s="80" customFormat="1" x14ac:dyDescent="0.3">
      <c r="W260" s="269"/>
    </row>
    <row r="261" spans="23:23" s="80" customFormat="1" x14ac:dyDescent="0.3">
      <c r="W261" s="269"/>
    </row>
    <row r="262" spans="23:23" s="80" customFormat="1" x14ac:dyDescent="0.3">
      <c r="W262" s="269"/>
    </row>
    <row r="263" spans="23:23" s="80" customFormat="1" x14ac:dyDescent="0.3">
      <c r="W263" s="269"/>
    </row>
    <row r="264" spans="23:23" s="80" customFormat="1" x14ac:dyDescent="0.3">
      <c r="W264" s="269"/>
    </row>
    <row r="265" spans="23:23" s="80" customFormat="1" x14ac:dyDescent="0.3">
      <c r="W265" s="269"/>
    </row>
    <row r="266" spans="23:23" s="80" customFormat="1" x14ac:dyDescent="0.3">
      <c r="W266" s="269"/>
    </row>
    <row r="267" spans="23:23" s="80" customFormat="1" x14ac:dyDescent="0.3">
      <c r="W267" s="269"/>
    </row>
    <row r="268" spans="23:23" s="80" customFormat="1" x14ac:dyDescent="0.3">
      <c r="W268" s="269"/>
    </row>
    <row r="269" spans="23:23" s="80" customFormat="1" x14ac:dyDescent="0.3">
      <c r="W269" s="269"/>
    </row>
    <row r="270" spans="23:23" s="80" customFormat="1" x14ac:dyDescent="0.3">
      <c r="W270" s="269"/>
    </row>
    <row r="271" spans="23:23" s="80" customFormat="1" x14ac:dyDescent="0.3">
      <c r="W271" s="269"/>
    </row>
    <row r="272" spans="23:23" s="80" customFormat="1" x14ac:dyDescent="0.3">
      <c r="W272" s="269"/>
    </row>
    <row r="273" spans="23:23" s="80" customFormat="1" x14ac:dyDescent="0.3">
      <c r="W273" s="269"/>
    </row>
    <row r="274" spans="23:23" s="80" customFormat="1" x14ac:dyDescent="0.3">
      <c r="W274" s="269"/>
    </row>
    <row r="275" spans="23:23" s="80" customFormat="1" x14ac:dyDescent="0.3">
      <c r="W275" s="269"/>
    </row>
    <row r="276" spans="23:23" s="80" customFormat="1" x14ac:dyDescent="0.3">
      <c r="W276" s="269"/>
    </row>
    <row r="277" spans="23:23" s="80" customFormat="1" x14ac:dyDescent="0.3">
      <c r="W277" s="269"/>
    </row>
    <row r="278" spans="23:23" s="80" customFormat="1" x14ac:dyDescent="0.3">
      <c r="W278" s="269"/>
    </row>
    <row r="279" spans="23:23" s="80" customFormat="1" x14ac:dyDescent="0.3">
      <c r="W279" s="269"/>
    </row>
    <row r="280" spans="23:23" s="80" customFormat="1" x14ac:dyDescent="0.3">
      <c r="W280" s="269"/>
    </row>
    <row r="281" spans="23:23" s="80" customFormat="1" x14ac:dyDescent="0.3">
      <c r="W281" s="269"/>
    </row>
    <row r="282" spans="23:23" s="80" customFormat="1" x14ac:dyDescent="0.3">
      <c r="W282" s="269"/>
    </row>
    <row r="283" spans="23:23" s="80" customFormat="1" x14ac:dyDescent="0.3">
      <c r="W283" s="269"/>
    </row>
    <row r="284" spans="23:23" s="80" customFormat="1" x14ac:dyDescent="0.3">
      <c r="W284" s="269"/>
    </row>
    <row r="285" spans="23:23" s="80" customFormat="1" x14ac:dyDescent="0.3">
      <c r="W285" s="269"/>
    </row>
    <row r="286" spans="23:23" s="80" customFormat="1" x14ac:dyDescent="0.3">
      <c r="W286" s="269"/>
    </row>
    <row r="287" spans="23:23" s="80" customFormat="1" x14ac:dyDescent="0.3">
      <c r="W287" s="269"/>
    </row>
    <row r="288" spans="23:23" s="80" customFormat="1" x14ac:dyDescent="0.3">
      <c r="W288" s="269"/>
    </row>
    <row r="289" spans="23:23" s="80" customFormat="1" x14ac:dyDescent="0.3">
      <c r="W289" s="269"/>
    </row>
    <row r="290" spans="23:23" s="80" customFormat="1" x14ac:dyDescent="0.3">
      <c r="W290" s="269"/>
    </row>
    <row r="291" spans="23:23" s="80" customFormat="1" x14ac:dyDescent="0.3">
      <c r="W291" s="269"/>
    </row>
    <row r="292" spans="23:23" s="80" customFormat="1" x14ac:dyDescent="0.3">
      <c r="W292" s="269"/>
    </row>
    <row r="293" spans="23:23" s="80" customFormat="1" x14ac:dyDescent="0.3">
      <c r="W293" s="269"/>
    </row>
    <row r="294" spans="23:23" s="80" customFormat="1" x14ac:dyDescent="0.3">
      <c r="W294" s="269"/>
    </row>
    <row r="295" spans="23:23" s="80" customFormat="1" x14ac:dyDescent="0.3">
      <c r="W295" s="269"/>
    </row>
    <row r="296" spans="23:23" s="80" customFormat="1" x14ac:dyDescent="0.3">
      <c r="W296" s="269"/>
    </row>
    <row r="297" spans="23:23" s="80" customFormat="1" x14ac:dyDescent="0.3">
      <c r="W297" s="269"/>
    </row>
    <row r="298" spans="23:23" s="80" customFormat="1" x14ac:dyDescent="0.3">
      <c r="W298" s="269"/>
    </row>
    <row r="299" spans="23:23" s="80" customFormat="1" x14ac:dyDescent="0.3">
      <c r="W299" s="269"/>
    </row>
    <row r="300" spans="23:23" s="80" customFormat="1" x14ac:dyDescent="0.3">
      <c r="W300" s="269"/>
    </row>
    <row r="301" spans="23:23" s="80" customFormat="1" x14ac:dyDescent="0.3">
      <c r="W301" s="269"/>
    </row>
    <row r="302" spans="23:23" s="80" customFormat="1" x14ac:dyDescent="0.3">
      <c r="W302" s="269"/>
    </row>
    <row r="303" spans="23:23" s="80" customFormat="1" x14ac:dyDescent="0.3">
      <c r="W303" s="269"/>
    </row>
    <row r="304" spans="23:23" s="80" customFormat="1" x14ac:dyDescent="0.3">
      <c r="W304" s="269"/>
    </row>
    <row r="305" spans="23:23" s="80" customFormat="1" x14ac:dyDescent="0.3">
      <c r="W305" s="269"/>
    </row>
    <row r="306" spans="23:23" s="80" customFormat="1" x14ac:dyDescent="0.3">
      <c r="W306" s="269"/>
    </row>
    <row r="307" spans="23:23" s="80" customFormat="1" x14ac:dyDescent="0.3">
      <c r="W307" s="269"/>
    </row>
    <row r="308" spans="23:23" s="80" customFormat="1" x14ac:dyDescent="0.3">
      <c r="W308" s="269"/>
    </row>
    <row r="309" spans="23:23" s="80" customFormat="1" x14ac:dyDescent="0.3">
      <c r="W309" s="269"/>
    </row>
    <row r="310" spans="23:23" s="80" customFormat="1" x14ac:dyDescent="0.3">
      <c r="W310" s="269"/>
    </row>
    <row r="311" spans="23:23" s="80" customFormat="1" x14ac:dyDescent="0.3">
      <c r="W311" s="269"/>
    </row>
    <row r="312" spans="23:23" s="80" customFormat="1" x14ac:dyDescent="0.3">
      <c r="W312" s="269"/>
    </row>
    <row r="313" spans="23:23" s="80" customFormat="1" x14ac:dyDescent="0.3">
      <c r="W313" s="269"/>
    </row>
    <row r="314" spans="23:23" s="80" customFormat="1" x14ac:dyDescent="0.3">
      <c r="W314" s="269"/>
    </row>
    <row r="315" spans="23:23" s="80" customFormat="1" x14ac:dyDescent="0.3">
      <c r="W315" s="269"/>
    </row>
    <row r="316" spans="23:23" s="80" customFormat="1" x14ac:dyDescent="0.3">
      <c r="W316" s="269"/>
    </row>
    <row r="317" spans="23:23" s="80" customFormat="1" x14ac:dyDescent="0.3">
      <c r="W317" s="269"/>
    </row>
    <row r="318" spans="23:23" s="80" customFormat="1" x14ac:dyDescent="0.3">
      <c r="W318" s="269"/>
    </row>
    <row r="319" spans="23:23" s="80" customFormat="1" x14ac:dyDescent="0.3">
      <c r="W319" s="269"/>
    </row>
    <row r="320" spans="23:23" s="80" customFormat="1" x14ac:dyDescent="0.3">
      <c r="W320" s="269"/>
    </row>
    <row r="321" spans="23:23" s="80" customFormat="1" x14ac:dyDescent="0.3">
      <c r="W321" s="269"/>
    </row>
    <row r="322" spans="23:23" s="80" customFormat="1" x14ac:dyDescent="0.3">
      <c r="W322" s="269"/>
    </row>
    <row r="323" spans="23:23" s="80" customFormat="1" x14ac:dyDescent="0.3">
      <c r="W323" s="269"/>
    </row>
    <row r="324" spans="23:23" s="80" customFormat="1" x14ac:dyDescent="0.3">
      <c r="W324" s="269"/>
    </row>
    <row r="325" spans="23:23" s="80" customFormat="1" x14ac:dyDescent="0.3">
      <c r="W325" s="269"/>
    </row>
    <row r="326" spans="23:23" s="80" customFormat="1" x14ac:dyDescent="0.3">
      <c r="W326" s="269"/>
    </row>
    <row r="327" spans="23:23" s="80" customFormat="1" x14ac:dyDescent="0.3">
      <c r="W327" s="269"/>
    </row>
    <row r="328" spans="23:23" s="80" customFormat="1" x14ac:dyDescent="0.3">
      <c r="W328" s="269"/>
    </row>
    <row r="329" spans="23:23" s="80" customFormat="1" x14ac:dyDescent="0.3">
      <c r="W329" s="269"/>
    </row>
    <row r="330" spans="23:23" s="80" customFormat="1" x14ac:dyDescent="0.3">
      <c r="W330" s="269"/>
    </row>
    <row r="331" spans="23:23" s="80" customFormat="1" x14ac:dyDescent="0.3">
      <c r="W331" s="269"/>
    </row>
    <row r="332" spans="23:23" s="80" customFormat="1" x14ac:dyDescent="0.3">
      <c r="W332" s="269"/>
    </row>
    <row r="333" spans="23:23" s="80" customFormat="1" x14ac:dyDescent="0.3">
      <c r="W333" s="269"/>
    </row>
    <row r="334" spans="23:23" s="80" customFormat="1" x14ac:dyDescent="0.3">
      <c r="W334" s="269"/>
    </row>
    <row r="335" spans="23:23" s="80" customFormat="1" x14ac:dyDescent="0.3">
      <c r="W335" s="269"/>
    </row>
    <row r="336" spans="23:23" s="80" customFormat="1" x14ac:dyDescent="0.3">
      <c r="W336" s="269"/>
    </row>
    <row r="337" spans="23:23" s="80" customFormat="1" x14ac:dyDescent="0.3">
      <c r="W337" s="269"/>
    </row>
    <row r="338" spans="23:23" s="80" customFormat="1" x14ac:dyDescent="0.3">
      <c r="W338" s="269"/>
    </row>
    <row r="339" spans="23:23" s="80" customFormat="1" x14ac:dyDescent="0.3">
      <c r="W339" s="269"/>
    </row>
    <row r="340" spans="23:23" s="80" customFormat="1" x14ac:dyDescent="0.3">
      <c r="W340" s="269"/>
    </row>
    <row r="341" spans="23:23" s="80" customFormat="1" x14ac:dyDescent="0.3">
      <c r="W341" s="269"/>
    </row>
    <row r="342" spans="23:23" s="80" customFormat="1" x14ac:dyDescent="0.3">
      <c r="W342" s="269"/>
    </row>
    <row r="343" spans="23:23" s="80" customFormat="1" x14ac:dyDescent="0.3">
      <c r="W343" s="269"/>
    </row>
    <row r="344" spans="23:23" s="80" customFormat="1" x14ac:dyDescent="0.3">
      <c r="W344" s="269"/>
    </row>
    <row r="345" spans="23:23" s="80" customFormat="1" x14ac:dyDescent="0.3">
      <c r="W345" s="269"/>
    </row>
    <row r="346" spans="23:23" s="80" customFormat="1" x14ac:dyDescent="0.3">
      <c r="W346" s="269"/>
    </row>
    <row r="347" spans="23:23" s="80" customFormat="1" x14ac:dyDescent="0.3">
      <c r="W347" s="269"/>
    </row>
    <row r="348" spans="23:23" s="80" customFormat="1" x14ac:dyDescent="0.3">
      <c r="W348" s="269"/>
    </row>
    <row r="349" spans="23:23" s="80" customFormat="1" x14ac:dyDescent="0.3">
      <c r="W349" s="269"/>
    </row>
    <row r="350" spans="23:23" s="80" customFormat="1" x14ac:dyDescent="0.3">
      <c r="W350" s="269"/>
    </row>
    <row r="351" spans="23:23" s="80" customFormat="1" x14ac:dyDescent="0.3">
      <c r="W351" s="269"/>
    </row>
    <row r="352" spans="23:23" s="80" customFormat="1" x14ac:dyDescent="0.3">
      <c r="W352" s="269"/>
    </row>
    <row r="353" spans="23:23" s="80" customFormat="1" x14ac:dyDescent="0.3">
      <c r="W353" s="269"/>
    </row>
    <row r="354" spans="23:23" s="80" customFormat="1" x14ac:dyDescent="0.3">
      <c r="W354" s="269"/>
    </row>
    <row r="355" spans="23:23" s="80" customFormat="1" x14ac:dyDescent="0.3">
      <c r="W355" s="269"/>
    </row>
    <row r="356" spans="23:23" s="80" customFormat="1" x14ac:dyDescent="0.3">
      <c r="W356" s="269"/>
    </row>
    <row r="357" spans="23:23" s="80" customFormat="1" x14ac:dyDescent="0.3">
      <c r="W357" s="269"/>
    </row>
    <row r="358" spans="23:23" s="80" customFormat="1" x14ac:dyDescent="0.3">
      <c r="W358" s="269"/>
    </row>
    <row r="359" spans="23:23" s="80" customFormat="1" x14ac:dyDescent="0.3">
      <c r="W359" s="269"/>
    </row>
    <row r="360" spans="23:23" s="80" customFormat="1" x14ac:dyDescent="0.3">
      <c r="W360" s="269"/>
    </row>
    <row r="361" spans="23:23" s="80" customFormat="1" x14ac:dyDescent="0.3">
      <c r="W361" s="269"/>
    </row>
    <row r="362" spans="23:23" s="80" customFormat="1" x14ac:dyDescent="0.3">
      <c r="W362" s="269"/>
    </row>
    <row r="363" spans="23:23" s="80" customFormat="1" x14ac:dyDescent="0.3">
      <c r="W363" s="269"/>
    </row>
    <row r="364" spans="23:23" s="80" customFormat="1" x14ac:dyDescent="0.3">
      <c r="W364" s="269"/>
    </row>
    <row r="365" spans="23:23" s="80" customFormat="1" x14ac:dyDescent="0.3">
      <c r="W365" s="269"/>
    </row>
    <row r="366" spans="23:23" s="80" customFormat="1" x14ac:dyDescent="0.3">
      <c r="W366" s="269"/>
    </row>
    <row r="367" spans="23:23" s="80" customFormat="1" x14ac:dyDescent="0.3">
      <c r="W367" s="269"/>
    </row>
    <row r="368" spans="23:23" s="80" customFormat="1" x14ac:dyDescent="0.3">
      <c r="W368" s="269"/>
    </row>
    <row r="369" spans="23:23" s="80" customFormat="1" x14ac:dyDescent="0.3">
      <c r="W369" s="269"/>
    </row>
    <row r="370" spans="23:23" s="80" customFormat="1" x14ac:dyDescent="0.3">
      <c r="W370" s="269"/>
    </row>
    <row r="371" spans="23:23" s="80" customFormat="1" x14ac:dyDescent="0.3">
      <c r="W371" s="269"/>
    </row>
    <row r="372" spans="23:23" s="80" customFormat="1" x14ac:dyDescent="0.3">
      <c r="W372" s="269"/>
    </row>
    <row r="373" spans="23:23" s="80" customFormat="1" x14ac:dyDescent="0.3">
      <c r="W373" s="269"/>
    </row>
    <row r="374" spans="23:23" s="80" customFormat="1" x14ac:dyDescent="0.3">
      <c r="W374" s="269"/>
    </row>
    <row r="375" spans="23:23" s="80" customFormat="1" x14ac:dyDescent="0.3">
      <c r="W375" s="269"/>
    </row>
    <row r="376" spans="23:23" s="80" customFormat="1" x14ac:dyDescent="0.3">
      <c r="W376" s="269"/>
    </row>
    <row r="377" spans="23:23" s="80" customFormat="1" x14ac:dyDescent="0.3">
      <c r="W377" s="269"/>
    </row>
    <row r="378" spans="23:23" s="80" customFormat="1" x14ac:dyDescent="0.3">
      <c r="W378" s="269"/>
    </row>
    <row r="379" spans="23:23" s="80" customFormat="1" x14ac:dyDescent="0.3">
      <c r="W379" s="269"/>
    </row>
    <row r="380" spans="23:23" s="80" customFormat="1" x14ac:dyDescent="0.3">
      <c r="W380" s="269"/>
    </row>
    <row r="381" spans="23:23" s="80" customFormat="1" x14ac:dyDescent="0.3">
      <c r="W381" s="269"/>
    </row>
    <row r="382" spans="23:23" s="80" customFormat="1" x14ac:dyDescent="0.3">
      <c r="W382" s="269"/>
    </row>
    <row r="383" spans="23:23" s="80" customFormat="1" x14ac:dyDescent="0.3">
      <c r="W383" s="269"/>
    </row>
    <row r="384" spans="23:23" s="80" customFormat="1" x14ac:dyDescent="0.3">
      <c r="W384" s="269"/>
    </row>
    <row r="385" spans="23:23" s="80" customFormat="1" x14ac:dyDescent="0.3">
      <c r="W385" s="269"/>
    </row>
    <row r="386" spans="23:23" s="80" customFormat="1" x14ac:dyDescent="0.3">
      <c r="W386" s="269"/>
    </row>
    <row r="387" spans="23:23" s="80" customFormat="1" x14ac:dyDescent="0.3">
      <c r="W387" s="269"/>
    </row>
    <row r="388" spans="23:23" s="80" customFormat="1" x14ac:dyDescent="0.3">
      <c r="W388" s="269"/>
    </row>
    <row r="389" spans="23:23" s="80" customFormat="1" x14ac:dyDescent="0.3">
      <c r="W389" s="269"/>
    </row>
    <row r="390" spans="23:23" s="80" customFormat="1" x14ac:dyDescent="0.3">
      <c r="W390" s="269"/>
    </row>
    <row r="391" spans="23:23" s="80" customFormat="1" x14ac:dyDescent="0.3">
      <c r="W391" s="269"/>
    </row>
    <row r="392" spans="23:23" s="80" customFormat="1" x14ac:dyDescent="0.3">
      <c r="W392" s="269"/>
    </row>
    <row r="393" spans="23:23" s="80" customFormat="1" x14ac:dyDescent="0.3">
      <c r="W393" s="269"/>
    </row>
    <row r="394" spans="23:23" s="80" customFormat="1" x14ac:dyDescent="0.3">
      <c r="W394" s="269"/>
    </row>
    <row r="395" spans="23:23" s="80" customFormat="1" x14ac:dyDescent="0.3">
      <c r="W395" s="269"/>
    </row>
    <row r="396" spans="23:23" s="80" customFormat="1" x14ac:dyDescent="0.3">
      <c r="W396" s="269"/>
    </row>
    <row r="397" spans="23:23" s="80" customFormat="1" x14ac:dyDescent="0.3">
      <c r="W397" s="269"/>
    </row>
    <row r="398" spans="23:23" s="80" customFormat="1" x14ac:dyDescent="0.3">
      <c r="W398" s="269"/>
    </row>
    <row r="399" spans="23:23" s="80" customFormat="1" x14ac:dyDescent="0.3">
      <c r="W399" s="269"/>
    </row>
    <row r="400" spans="23:23" s="80" customFormat="1" x14ac:dyDescent="0.3">
      <c r="W400" s="269"/>
    </row>
    <row r="401" spans="23:23" s="80" customFormat="1" x14ac:dyDescent="0.3">
      <c r="W401" s="269"/>
    </row>
    <row r="402" spans="23:23" s="80" customFormat="1" x14ac:dyDescent="0.3">
      <c r="W402" s="269"/>
    </row>
    <row r="403" spans="23:23" s="80" customFormat="1" x14ac:dyDescent="0.3">
      <c r="W403" s="269"/>
    </row>
    <row r="404" spans="23:23" s="80" customFormat="1" x14ac:dyDescent="0.3">
      <c r="W404" s="269"/>
    </row>
    <row r="405" spans="23:23" s="80" customFormat="1" x14ac:dyDescent="0.3">
      <c r="W405" s="269"/>
    </row>
    <row r="406" spans="23:23" s="80" customFormat="1" x14ac:dyDescent="0.3">
      <c r="W406" s="269"/>
    </row>
    <row r="407" spans="23:23" s="80" customFormat="1" x14ac:dyDescent="0.3">
      <c r="W407" s="269"/>
    </row>
    <row r="408" spans="23:23" s="80" customFormat="1" x14ac:dyDescent="0.3">
      <c r="W408" s="269"/>
    </row>
    <row r="409" spans="23:23" s="80" customFormat="1" x14ac:dyDescent="0.3">
      <c r="W409" s="269"/>
    </row>
    <row r="410" spans="23:23" s="80" customFormat="1" x14ac:dyDescent="0.3">
      <c r="W410" s="269"/>
    </row>
    <row r="411" spans="23:23" s="80" customFormat="1" x14ac:dyDescent="0.3">
      <c r="W411" s="269"/>
    </row>
    <row r="412" spans="23:23" s="80" customFormat="1" x14ac:dyDescent="0.3">
      <c r="W412" s="269"/>
    </row>
    <row r="413" spans="23:23" s="80" customFormat="1" x14ac:dyDescent="0.3">
      <c r="W413" s="269"/>
    </row>
    <row r="414" spans="23:23" s="80" customFormat="1" x14ac:dyDescent="0.3">
      <c r="W414" s="269"/>
    </row>
    <row r="415" spans="23:23" s="80" customFormat="1" x14ac:dyDescent="0.3">
      <c r="W415" s="269"/>
    </row>
    <row r="416" spans="23:23" s="80" customFormat="1" x14ac:dyDescent="0.3">
      <c r="W416" s="269"/>
    </row>
    <row r="417" spans="23:23" s="80" customFormat="1" x14ac:dyDescent="0.3">
      <c r="W417" s="269"/>
    </row>
    <row r="418" spans="23:23" s="80" customFormat="1" x14ac:dyDescent="0.3">
      <c r="W418" s="269"/>
    </row>
    <row r="419" spans="23:23" s="80" customFormat="1" x14ac:dyDescent="0.3">
      <c r="W419" s="269"/>
    </row>
    <row r="420" spans="23:23" s="80" customFormat="1" x14ac:dyDescent="0.3">
      <c r="W420" s="269"/>
    </row>
    <row r="421" spans="23:23" s="80" customFormat="1" x14ac:dyDescent="0.3">
      <c r="W421" s="269"/>
    </row>
    <row r="422" spans="23:23" s="80" customFormat="1" x14ac:dyDescent="0.3">
      <c r="W422" s="269"/>
    </row>
    <row r="423" spans="23:23" s="80" customFormat="1" x14ac:dyDescent="0.3">
      <c r="W423" s="269"/>
    </row>
    <row r="424" spans="23:23" s="80" customFormat="1" x14ac:dyDescent="0.3">
      <c r="W424" s="269"/>
    </row>
    <row r="425" spans="23:23" s="80" customFormat="1" x14ac:dyDescent="0.3">
      <c r="W425" s="269"/>
    </row>
    <row r="426" spans="23:23" s="80" customFormat="1" x14ac:dyDescent="0.3">
      <c r="W426" s="269"/>
    </row>
    <row r="427" spans="23:23" s="80" customFormat="1" x14ac:dyDescent="0.3">
      <c r="W427" s="269"/>
    </row>
    <row r="428" spans="23:23" s="80" customFormat="1" x14ac:dyDescent="0.3">
      <c r="W428" s="269"/>
    </row>
    <row r="429" spans="23:23" s="80" customFormat="1" x14ac:dyDescent="0.3">
      <c r="W429" s="269"/>
    </row>
    <row r="430" spans="23:23" s="80" customFormat="1" x14ac:dyDescent="0.3">
      <c r="W430" s="269"/>
    </row>
    <row r="431" spans="23:23" s="80" customFormat="1" x14ac:dyDescent="0.3">
      <c r="W431" s="269"/>
    </row>
    <row r="432" spans="23:23" s="80" customFormat="1" x14ac:dyDescent="0.3">
      <c r="W432" s="269"/>
    </row>
    <row r="433" spans="23:23" s="80" customFormat="1" x14ac:dyDescent="0.3">
      <c r="W433" s="269"/>
    </row>
    <row r="434" spans="23:23" s="80" customFormat="1" x14ac:dyDescent="0.3">
      <c r="W434" s="269"/>
    </row>
    <row r="435" spans="23:23" s="80" customFormat="1" x14ac:dyDescent="0.3">
      <c r="W435" s="269"/>
    </row>
    <row r="436" spans="23:23" s="80" customFormat="1" x14ac:dyDescent="0.3">
      <c r="W436" s="269"/>
    </row>
    <row r="437" spans="23:23" s="80" customFormat="1" x14ac:dyDescent="0.3">
      <c r="W437" s="269"/>
    </row>
    <row r="438" spans="23:23" s="80" customFormat="1" x14ac:dyDescent="0.3">
      <c r="W438" s="269"/>
    </row>
    <row r="439" spans="23:23" s="80" customFormat="1" x14ac:dyDescent="0.3">
      <c r="W439" s="269"/>
    </row>
    <row r="440" spans="23:23" s="80" customFormat="1" x14ac:dyDescent="0.3">
      <c r="W440" s="269"/>
    </row>
    <row r="441" spans="23:23" s="80" customFormat="1" x14ac:dyDescent="0.3">
      <c r="W441" s="269"/>
    </row>
    <row r="442" spans="23:23" s="80" customFormat="1" x14ac:dyDescent="0.3">
      <c r="W442" s="269"/>
    </row>
    <row r="443" spans="23:23" s="80" customFormat="1" x14ac:dyDescent="0.3">
      <c r="W443" s="269"/>
    </row>
    <row r="444" spans="23:23" s="80" customFormat="1" x14ac:dyDescent="0.3">
      <c r="W444" s="269"/>
    </row>
    <row r="445" spans="23:23" s="80" customFormat="1" x14ac:dyDescent="0.3">
      <c r="W445" s="269"/>
    </row>
    <row r="446" spans="23:23" s="80" customFormat="1" x14ac:dyDescent="0.3">
      <c r="W446" s="269"/>
    </row>
    <row r="447" spans="23:23" s="80" customFormat="1" x14ac:dyDescent="0.3">
      <c r="W447" s="269"/>
    </row>
    <row r="448" spans="23:23" s="80" customFormat="1" x14ac:dyDescent="0.3">
      <c r="W448" s="269"/>
    </row>
    <row r="449" spans="23:23" s="80" customFormat="1" x14ac:dyDescent="0.3">
      <c r="W449" s="269"/>
    </row>
    <row r="450" spans="23:23" s="80" customFormat="1" x14ac:dyDescent="0.3">
      <c r="W450" s="269"/>
    </row>
    <row r="451" spans="23:23" s="80" customFormat="1" x14ac:dyDescent="0.3">
      <c r="W451" s="269"/>
    </row>
    <row r="452" spans="23:23" s="80" customFormat="1" x14ac:dyDescent="0.3">
      <c r="W452" s="269"/>
    </row>
    <row r="453" spans="23:23" s="80" customFormat="1" x14ac:dyDescent="0.3">
      <c r="W453" s="269"/>
    </row>
    <row r="454" spans="23:23" s="80" customFormat="1" x14ac:dyDescent="0.3">
      <c r="W454" s="269"/>
    </row>
    <row r="455" spans="23:23" s="80" customFormat="1" x14ac:dyDescent="0.3">
      <c r="W455" s="269"/>
    </row>
    <row r="456" spans="23:23" s="80" customFormat="1" x14ac:dyDescent="0.3">
      <c r="W456" s="269"/>
    </row>
    <row r="457" spans="23:23" s="80" customFormat="1" x14ac:dyDescent="0.3">
      <c r="W457" s="269"/>
    </row>
    <row r="458" spans="23:23" s="80" customFormat="1" x14ac:dyDescent="0.3">
      <c r="W458" s="269"/>
    </row>
    <row r="459" spans="23:23" s="80" customFormat="1" x14ac:dyDescent="0.3">
      <c r="W459" s="269"/>
    </row>
    <row r="460" spans="23:23" s="80" customFormat="1" x14ac:dyDescent="0.3">
      <c r="W460" s="269"/>
    </row>
    <row r="461" spans="23:23" s="80" customFormat="1" x14ac:dyDescent="0.3">
      <c r="W461" s="269"/>
    </row>
    <row r="462" spans="23:23" s="80" customFormat="1" x14ac:dyDescent="0.3">
      <c r="W462" s="269"/>
    </row>
    <row r="463" spans="23:23" s="80" customFormat="1" x14ac:dyDescent="0.3">
      <c r="W463" s="269"/>
    </row>
    <row r="464" spans="23:23" s="80" customFormat="1" x14ac:dyDescent="0.3">
      <c r="W464" s="269"/>
    </row>
    <row r="465" spans="23:23" s="80" customFormat="1" x14ac:dyDescent="0.3">
      <c r="W465" s="269"/>
    </row>
    <row r="466" spans="23:23" s="80" customFormat="1" x14ac:dyDescent="0.3">
      <c r="W466" s="269"/>
    </row>
    <row r="467" spans="23:23" s="80" customFormat="1" x14ac:dyDescent="0.3">
      <c r="W467" s="269"/>
    </row>
    <row r="468" spans="23:23" s="80" customFormat="1" x14ac:dyDescent="0.3">
      <c r="W468" s="269"/>
    </row>
    <row r="469" spans="23:23" s="80" customFormat="1" x14ac:dyDescent="0.3">
      <c r="W469" s="269"/>
    </row>
    <row r="470" spans="23:23" s="80" customFormat="1" x14ac:dyDescent="0.3">
      <c r="W470" s="269"/>
    </row>
    <row r="471" spans="23:23" s="80" customFormat="1" x14ac:dyDescent="0.3">
      <c r="W471" s="269"/>
    </row>
    <row r="472" spans="23:23" s="80" customFormat="1" x14ac:dyDescent="0.3">
      <c r="W472" s="269"/>
    </row>
    <row r="473" spans="23:23" s="80" customFormat="1" x14ac:dyDescent="0.3">
      <c r="W473" s="269"/>
    </row>
    <row r="474" spans="23:23" s="80" customFormat="1" x14ac:dyDescent="0.3">
      <c r="W474" s="269"/>
    </row>
    <row r="475" spans="23:23" s="80" customFormat="1" x14ac:dyDescent="0.3">
      <c r="W475" s="269"/>
    </row>
    <row r="476" spans="23:23" s="80" customFormat="1" x14ac:dyDescent="0.3">
      <c r="W476" s="269"/>
    </row>
    <row r="477" spans="23:23" s="80" customFormat="1" x14ac:dyDescent="0.3">
      <c r="W477" s="269"/>
    </row>
    <row r="478" spans="23:23" s="80" customFormat="1" x14ac:dyDescent="0.3">
      <c r="W478" s="269"/>
    </row>
    <row r="479" spans="23:23" s="80" customFormat="1" x14ac:dyDescent="0.3">
      <c r="W479" s="269"/>
    </row>
    <row r="480" spans="23:23" s="80" customFormat="1" x14ac:dyDescent="0.3">
      <c r="W480" s="269"/>
    </row>
    <row r="481" spans="23:23" s="80" customFormat="1" x14ac:dyDescent="0.3">
      <c r="W481" s="269"/>
    </row>
    <row r="482" spans="23:23" s="80" customFormat="1" x14ac:dyDescent="0.3">
      <c r="W482" s="269"/>
    </row>
    <row r="483" spans="23:23" s="80" customFormat="1" x14ac:dyDescent="0.3">
      <c r="W483" s="269"/>
    </row>
    <row r="484" spans="23:23" s="80" customFormat="1" x14ac:dyDescent="0.3">
      <c r="W484" s="269"/>
    </row>
    <row r="485" spans="23:23" s="80" customFormat="1" x14ac:dyDescent="0.3">
      <c r="W485" s="269"/>
    </row>
    <row r="486" spans="23:23" s="80" customFormat="1" x14ac:dyDescent="0.3">
      <c r="W486" s="269"/>
    </row>
    <row r="487" spans="23:23" s="80" customFormat="1" x14ac:dyDescent="0.3">
      <c r="W487" s="269"/>
    </row>
    <row r="488" spans="23:23" s="80" customFormat="1" x14ac:dyDescent="0.3">
      <c r="W488" s="269"/>
    </row>
    <row r="489" spans="23:23" s="80" customFormat="1" x14ac:dyDescent="0.3">
      <c r="W489" s="269"/>
    </row>
    <row r="490" spans="23:23" s="80" customFormat="1" x14ac:dyDescent="0.3">
      <c r="W490" s="269"/>
    </row>
    <row r="491" spans="23:23" s="80" customFormat="1" x14ac:dyDescent="0.3">
      <c r="W491" s="269"/>
    </row>
    <row r="492" spans="23:23" s="80" customFormat="1" x14ac:dyDescent="0.3">
      <c r="W492" s="269"/>
    </row>
    <row r="493" spans="23:23" s="80" customFormat="1" x14ac:dyDescent="0.3">
      <c r="W493" s="269"/>
    </row>
    <row r="494" spans="23:23" s="80" customFormat="1" x14ac:dyDescent="0.3">
      <c r="W494" s="269"/>
    </row>
    <row r="495" spans="23:23" s="80" customFormat="1" x14ac:dyDescent="0.3">
      <c r="W495" s="269"/>
    </row>
    <row r="496" spans="23:23" s="80" customFormat="1" x14ac:dyDescent="0.3">
      <c r="W496" s="269"/>
    </row>
    <row r="497" spans="23:23" s="80" customFormat="1" x14ac:dyDescent="0.3">
      <c r="W497" s="269"/>
    </row>
    <row r="498" spans="23:23" s="80" customFormat="1" x14ac:dyDescent="0.3">
      <c r="W498" s="269"/>
    </row>
    <row r="499" spans="23:23" s="80" customFormat="1" x14ac:dyDescent="0.3">
      <c r="W499" s="269"/>
    </row>
    <row r="500" spans="23:23" s="80" customFormat="1" x14ac:dyDescent="0.3">
      <c r="W500" s="269"/>
    </row>
    <row r="501" spans="23:23" s="80" customFormat="1" x14ac:dyDescent="0.3">
      <c r="W501" s="269"/>
    </row>
    <row r="502" spans="23:23" s="80" customFormat="1" x14ac:dyDescent="0.3">
      <c r="W502" s="269"/>
    </row>
    <row r="503" spans="23:23" s="80" customFormat="1" x14ac:dyDescent="0.3">
      <c r="W503" s="269"/>
    </row>
    <row r="504" spans="23:23" s="80" customFormat="1" x14ac:dyDescent="0.3">
      <c r="W504" s="269"/>
    </row>
    <row r="505" spans="23:23" s="80" customFormat="1" x14ac:dyDescent="0.3">
      <c r="W505" s="269"/>
    </row>
    <row r="506" spans="23:23" s="80" customFormat="1" x14ac:dyDescent="0.3">
      <c r="W506" s="269"/>
    </row>
    <row r="507" spans="23:23" s="80" customFormat="1" x14ac:dyDescent="0.3">
      <c r="W507" s="269"/>
    </row>
    <row r="508" spans="23:23" s="80" customFormat="1" x14ac:dyDescent="0.3">
      <c r="W508" s="269"/>
    </row>
    <row r="509" spans="23:23" s="80" customFormat="1" x14ac:dyDescent="0.3">
      <c r="W509" s="269"/>
    </row>
    <row r="510" spans="23:23" s="80" customFormat="1" x14ac:dyDescent="0.3">
      <c r="W510" s="269"/>
    </row>
    <row r="511" spans="23:23" s="80" customFormat="1" x14ac:dyDescent="0.3">
      <c r="W511" s="269"/>
    </row>
    <row r="512" spans="23:23" s="80" customFormat="1" x14ac:dyDescent="0.3">
      <c r="W512" s="269"/>
    </row>
    <row r="513" spans="23:23" s="80" customFormat="1" x14ac:dyDescent="0.3">
      <c r="W513" s="269"/>
    </row>
    <row r="514" spans="23:23" s="80" customFormat="1" x14ac:dyDescent="0.3">
      <c r="W514" s="269"/>
    </row>
    <row r="515" spans="23:23" s="80" customFormat="1" x14ac:dyDescent="0.3">
      <c r="W515" s="269"/>
    </row>
    <row r="516" spans="23:23" s="80" customFormat="1" x14ac:dyDescent="0.3">
      <c r="W516" s="269"/>
    </row>
    <row r="517" spans="23:23" s="80" customFormat="1" x14ac:dyDescent="0.3">
      <c r="W517" s="269"/>
    </row>
    <row r="518" spans="23:23" s="80" customFormat="1" x14ac:dyDescent="0.3">
      <c r="W518" s="269"/>
    </row>
    <row r="519" spans="23:23" s="80" customFormat="1" x14ac:dyDescent="0.3">
      <c r="W519" s="269"/>
    </row>
    <row r="520" spans="23:23" s="80" customFormat="1" x14ac:dyDescent="0.3">
      <c r="W520" s="269"/>
    </row>
    <row r="521" spans="23:23" s="80" customFormat="1" x14ac:dyDescent="0.3">
      <c r="W521" s="269"/>
    </row>
    <row r="522" spans="23:23" s="80" customFormat="1" x14ac:dyDescent="0.3">
      <c r="W522" s="269"/>
    </row>
    <row r="523" spans="23:23" s="80" customFormat="1" x14ac:dyDescent="0.3">
      <c r="W523" s="269"/>
    </row>
    <row r="524" spans="23:23" s="80" customFormat="1" x14ac:dyDescent="0.3">
      <c r="W524" s="269"/>
    </row>
    <row r="525" spans="23:23" s="80" customFormat="1" x14ac:dyDescent="0.3">
      <c r="W525" s="269"/>
    </row>
    <row r="526" spans="23:23" s="80" customFormat="1" x14ac:dyDescent="0.3">
      <c r="W526" s="269"/>
    </row>
    <row r="527" spans="23:23" s="80" customFormat="1" x14ac:dyDescent="0.3">
      <c r="W527" s="269"/>
    </row>
    <row r="528" spans="23:23" s="80" customFormat="1" x14ac:dyDescent="0.3">
      <c r="W528" s="269"/>
    </row>
    <row r="529" spans="23:23" s="80" customFormat="1" x14ac:dyDescent="0.3">
      <c r="W529" s="269"/>
    </row>
    <row r="530" spans="23:23" s="80" customFormat="1" x14ac:dyDescent="0.3">
      <c r="W530" s="269"/>
    </row>
    <row r="531" spans="23:23" s="80" customFormat="1" x14ac:dyDescent="0.3">
      <c r="W531" s="269"/>
    </row>
    <row r="532" spans="23:23" s="80" customFormat="1" x14ac:dyDescent="0.3">
      <c r="W532" s="269"/>
    </row>
    <row r="533" spans="23:23" s="80" customFormat="1" x14ac:dyDescent="0.3">
      <c r="W533" s="269"/>
    </row>
    <row r="534" spans="23:23" s="80" customFormat="1" x14ac:dyDescent="0.3">
      <c r="W534" s="269"/>
    </row>
    <row r="535" spans="23:23" s="80" customFormat="1" x14ac:dyDescent="0.3">
      <c r="W535" s="269"/>
    </row>
    <row r="536" spans="23:23" s="80" customFormat="1" x14ac:dyDescent="0.3">
      <c r="W536" s="269"/>
    </row>
    <row r="537" spans="23:23" s="80" customFormat="1" x14ac:dyDescent="0.3">
      <c r="W537" s="269"/>
    </row>
    <row r="538" spans="23:23" s="80" customFormat="1" x14ac:dyDescent="0.3">
      <c r="W538" s="269"/>
    </row>
    <row r="539" spans="23:23" s="80" customFormat="1" x14ac:dyDescent="0.3">
      <c r="W539" s="269"/>
    </row>
    <row r="540" spans="23:23" s="80" customFormat="1" x14ac:dyDescent="0.3">
      <c r="W540" s="269"/>
    </row>
    <row r="541" spans="23:23" s="80" customFormat="1" x14ac:dyDescent="0.3">
      <c r="W541" s="269"/>
    </row>
    <row r="542" spans="23:23" s="80" customFormat="1" x14ac:dyDescent="0.3">
      <c r="W542" s="269"/>
    </row>
    <row r="543" spans="23:23" s="80" customFormat="1" x14ac:dyDescent="0.3">
      <c r="W543" s="269"/>
    </row>
    <row r="544" spans="23:23" s="80" customFormat="1" x14ac:dyDescent="0.3">
      <c r="W544" s="269"/>
    </row>
    <row r="545" spans="23:23" s="80" customFormat="1" x14ac:dyDescent="0.3">
      <c r="W545" s="269"/>
    </row>
    <row r="546" spans="23:23" s="80" customFormat="1" x14ac:dyDescent="0.3">
      <c r="W546" s="269"/>
    </row>
    <row r="547" spans="23:23" s="80" customFormat="1" x14ac:dyDescent="0.3">
      <c r="W547" s="269"/>
    </row>
    <row r="548" spans="23:23" s="80" customFormat="1" x14ac:dyDescent="0.3">
      <c r="W548" s="269"/>
    </row>
    <row r="549" spans="23:23" s="80" customFormat="1" x14ac:dyDescent="0.3">
      <c r="W549" s="269"/>
    </row>
    <row r="550" spans="23:23" s="80" customFormat="1" x14ac:dyDescent="0.3">
      <c r="W550" s="269"/>
    </row>
    <row r="551" spans="23:23" s="80" customFormat="1" x14ac:dyDescent="0.3">
      <c r="W551" s="269"/>
    </row>
    <row r="552" spans="23:23" s="80" customFormat="1" x14ac:dyDescent="0.3">
      <c r="W552" s="269"/>
    </row>
    <row r="553" spans="23:23" s="80" customFormat="1" x14ac:dyDescent="0.3">
      <c r="W553" s="269"/>
    </row>
    <row r="554" spans="23:23" s="80" customFormat="1" x14ac:dyDescent="0.3">
      <c r="W554" s="269"/>
    </row>
  </sheetData>
  <mergeCells count="16">
    <mergeCell ref="B55:C55"/>
    <mergeCell ref="B2:V2"/>
    <mergeCell ref="B3:V3"/>
    <mergeCell ref="B4:B6"/>
    <mergeCell ref="C4:C6"/>
    <mergeCell ref="D4:U4"/>
    <mergeCell ref="V4:V6"/>
    <mergeCell ref="D5:E5"/>
    <mergeCell ref="F5:G5"/>
    <mergeCell ref="H5:I5"/>
    <mergeCell ref="J5:K5"/>
    <mergeCell ref="T5:U5"/>
    <mergeCell ref="L5:M5"/>
    <mergeCell ref="N5:O5"/>
    <mergeCell ref="P5:Q5"/>
    <mergeCell ref="R5:S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EH502"/>
  <sheetViews>
    <sheetView topLeftCell="A19" zoomScale="70" zoomScaleNormal="70" workbookViewId="0">
      <selection activeCell="D6" sqref="D6:K54"/>
    </sheetView>
  </sheetViews>
  <sheetFormatPr defaultColWidth="8.88671875" defaultRowHeight="14.4" x14ac:dyDescent="0.3"/>
  <cols>
    <col min="1" max="1" width="2.6640625" style="80" customWidth="1"/>
    <col min="2" max="2" width="7.6640625" style="53" customWidth="1"/>
    <col min="3" max="3" width="73.88671875" style="53" customWidth="1"/>
    <col min="4" max="13" width="11.6640625" style="53" customWidth="1"/>
    <col min="14" max="14" width="8.88671875" style="269"/>
    <col min="15" max="138" width="8.88671875" style="80"/>
    <col min="139" max="16384" width="8.88671875" style="53"/>
  </cols>
  <sheetData>
    <row r="1" spans="2:14" s="80" customFormat="1" ht="15" thickBot="1" x14ac:dyDescent="0.35">
      <c r="N1" s="269"/>
    </row>
    <row r="2" spans="2:14" ht="22.2" customHeight="1" thickTop="1" thickBot="1" x14ac:dyDescent="0.35">
      <c r="B2" s="295" t="s">
        <v>371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301"/>
    </row>
    <row r="3" spans="2:14" ht="22.2" customHeight="1" thickTop="1" thickBot="1" x14ac:dyDescent="0.35">
      <c r="B3" s="369" t="s">
        <v>329</v>
      </c>
      <c r="C3" s="280" t="s">
        <v>339</v>
      </c>
      <c r="D3" s="318" t="s">
        <v>71</v>
      </c>
      <c r="E3" s="319"/>
      <c r="F3" s="319"/>
      <c r="G3" s="319"/>
      <c r="H3" s="319"/>
      <c r="I3" s="319"/>
      <c r="J3" s="319"/>
      <c r="K3" s="319"/>
      <c r="L3" s="304" t="s">
        <v>68</v>
      </c>
      <c r="M3" s="305"/>
    </row>
    <row r="4" spans="2:14" ht="22.2" customHeight="1" thickTop="1" x14ac:dyDescent="0.3">
      <c r="B4" s="370"/>
      <c r="C4" s="281"/>
      <c r="D4" s="300" t="s">
        <v>72</v>
      </c>
      <c r="E4" s="289"/>
      <c r="F4" s="288" t="s">
        <v>306</v>
      </c>
      <c r="G4" s="289"/>
      <c r="H4" s="288" t="s">
        <v>307</v>
      </c>
      <c r="I4" s="289"/>
      <c r="J4" s="290" t="s">
        <v>75</v>
      </c>
      <c r="K4" s="308"/>
      <c r="L4" s="306"/>
      <c r="M4" s="307"/>
    </row>
    <row r="5" spans="2:14" ht="22.2" customHeight="1" thickBot="1" x14ac:dyDescent="0.35">
      <c r="B5" s="371"/>
      <c r="C5" s="282"/>
      <c r="D5" s="252" t="s">
        <v>3</v>
      </c>
      <c r="E5" s="82" t="s">
        <v>4</v>
      </c>
      <c r="F5" s="256" t="s">
        <v>3</v>
      </c>
      <c r="G5" s="82" t="s">
        <v>4</v>
      </c>
      <c r="H5" s="256" t="s">
        <v>3</v>
      </c>
      <c r="I5" s="82" t="s">
        <v>4</v>
      </c>
      <c r="J5" s="256" t="s">
        <v>3</v>
      </c>
      <c r="K5" s="81" t="s">
        <v>4</v>
      </c>
      <c r="L5" s="252" t="s">
        <v>3</v>
      </c>
      <c r="M5" s="215" t="s">
        <v>4</v>
      </c>
    </row>
    <row r="6" spans="2:14" ht="22.2" customHeight="1" thickTop="1" thickBot="1" x14ac:dyDescent="0.35">
      <c r="B6" s="92" t="s">
        <v>5</v>
      </c>
      <c r="C6" s="93" t="s">
        <v>111</v>
      </c>
      <c r="D6" s="174">
        <v>746</v>
      </c>
      <c r="E6" s="88">
        <v>8.1458833806507966E-2</v>
      </c>
      <c r="F6" s="175">
        <v>528</v>
      </c>
      <c r="G6" s="88">
        <v>3.1393067364290386E-2</v>
      </c>
      <c r="H6" s="175">
        <v>56</v>
      </c>
      <c r="I6" s="88">
        <v>5.6338028169014086E-2</v>
      </c>
      <c r="J6" s="175">
        <v>0</v>
      </c>
      <c r="K6" s="221">
        <v>0</v>
      </c>
      <c r="L6" s="174">
        <v>1330</v>
      </c>
      <c r="M6" s="139">
        <v>4.9310395966187158E-2</v>
      </c>
      <c r="N6" s="269" t="s">
        <v>256</v>
      </c>
    </row>
    <row r="7" spans="2:14" ht="22.2" customHeight="1" thickTop="1" thickBot="1" x14ac:dyDescent="0.35">
      <c r="B7" s="111" t="s">
        <v>7</v>
      </c>
      <c r="C7" s="112" t="s">
        <v>112</v>
      </c>
      <c r="D7" s="174">
        <v>1544</v>
      </c>
      <c r="E7" s="88">
        <v>0.16859576326708889</v>
      </c>
      <c r="F7" s="175">
        <v>1646</v>
      </c>
      <c r="G7" s="88">
        <v>9.7865509245496182E-2</v>
      </c>
      <c r="H7" s="175">
        <v>34</v>
      </c>
      <c r="I7" s="88">
        <v>3.4205231388329975E-2</v>
      </c>
      <c r="J7" s="175">
        <v>0</v>
      </c>
      <c r="K7" s="221">
        <v>0</v>
      </c>
      <c r="L7" s="174">
        <v>3224</v>
      </c>
      <c r="M7" s="139">
        <v>0.11953136586089277</v>
      </c>
    </row>
    <row r="8" spans="2:14" ht="22.2" customHeight="1" thickTop="1" x14ac:dyDescent="0.3">
      <c r="B8" s="218" t="s">
        <v>113</v>
      </c>
      <c r="C8" s="104" t="s">
        <v>114</v>
      </c>
      <c r="D8" s="140">
        <v>247</v>
      </c>
      <c r="E8" s="108">
        <v>2.6970954356846474E-2</v>
      </c>
      <c r="F8" s="109">
        <v>386</v>
      </c>
      <c r="G8" s="108">
        <v>2.2950234853439562E-2</v>
      </c>
      <c r="H8" s="141">
        <v>9</v>
      </c>
      <c r="I8" s="108">
        <v>9.0543259557344068E-3</v>
      </c>
      <c r="J8" s="141">
        <v>0</v>
      </c>
      <c r="K8" s="142">
        <v>0</v>
      </c>
      <c r="L8" s="143">
        <v>642</v>
      </c>
      <c r="M8" s="144">
        <v>2.380246181224974E-2</v>
      </c>
      <c r="N8" s="269" t="s">
        <v>257</v>
      </c>
    </row>
    <row r="9" spans="2:14" ht="22.2" customHeight="1" x14ac:dyDescent="0.3">
      <c r="B9" s="218" t="s">
        <v>115</v>
      </c>
      <c r="C9" s="104" t="s">
        <v>116</v>
      </c>
      <c r="D9" s="140">
        <v>113</v>
      </c>
      <c r="E9" s="108">
        <v>1.2338938632889276E-2</v>
      </c>
      <c r="F9" s="109">
        <v>167</v>
      </c>
      <c r="G9" s="108">
        <v>9.9292466852963918E-3</v>
      </c>
      <c r="H9" s="141">
        <v>6</v>
      </c>
      <c r="I9" s="108">
        <v>6.0362173038229373E-3</v>
      </c>
      <c r="J9" s="141">
        <v>0</v>
      </c>
      <c r="K9" s="142">
        <v>0</v>
      </c>
      <c r="L9" s="143">
        <v>286</v>
      </c>
      <c r="M9" s="144">
        <v>1.0603588907014683E-2</v>
      </c>
      <c r="N9" s="269" t="s">
        <v>258</v>
      </c>
    </row>
    <row r="10" spans="2:14" ht="22.2" customHeight="1" x14ac:dyDescent="0.3">
      <c r="B10" s="218" t="s">
        <v>117</v>
      </c>
      <c r="C10" s="104" t="s">
        <v>118</v>
      </c>
      <c r="D10" s="140">
        <v>381</v>
      </c>
      <c r="E10" s="108">
        <v>4.1602970080803672E-2</v>
      </c>
      <c r="F10" s="109">
        <v>338</v>
      </c>
      <c r="G10" s="108">
        <v>2.0096319638504074E-2</v>
      </c>
      <c r="H10" s="141">
        <v>9</v>
      </c>
      <c r="I10" s="108">
        <v>9.0543259557344068E-3</v>
      </c>
      <c r="J10" s="141">
        <v>0</v>
      </c>
      <c r="K10" s="142">
        <v>0</v>
      </c>
      <c r="L10" s="143">
        <v>728</v>
      </c>
      <c r="M10" s="144">
        <v>2.6990953581491919E-2</v>
      </c>
      <c r="N10" s="269" t="s">
        <v>259</v>
      </c>
    </row>
    <row r="11" spans="2:14" ht="22.2" customHeight="1" x14ac:dyDescent="0.3">
      <c r="B11" s="218" t="s">
        <v>119</v>
      </c>
      <c r="C11" s="104" t="s">
        <v>120</v>
      </c>
      <c r="D11" s="140">
        <v>543</v>
      </c>
      <c r="E11" s="108">
        <v>5.9292421926184759E-2</v>
      </c>
      <c r="F11" s="109">
        <v>485</v>
      </c>
      <c r="G11" s="108">
        <v>2.883643498424401E-2</v>
      </c>
      <c r="H11" s="141">
        <v>1</v>
      </c>
      <c r="I11" s="108">
        <v>1.006036217303823E-3</v>
      </c>
      <c r="J11" s="141">
        <v>0</v>
      </c>
      <c r="K11" s="142">
        <v>0</v>
      </c>
      <c r="L11" s="143">
        <v>1029</v>
      </c>
      <c r="M11" s="144">
        <v>3.8150674773839537E-2</v>
      </c>
      <c r="N11" s="269" t="s">
        <v>260</v>
      </c>
    </row>
    <row r="12" spans="2:14" ht="22.2" customHeight="1" x14ac:dyDescent="0.3">
      <c r="B12" s="218" t="s">
        <v>121</v>
      </c>
      <c r="C12" s="104" t="s">
        <v>122</v>
      </c>
      <c r="D12" s="140">
        <v>63</v>
      </c>
      <c r="E12" s="108">
        <v>6.879231273203756E-3</v>
      </c>
      <c r="F12" s="109">
        <v>59</v>
      </c>
      <c r="G12" s="108">
        <v>3.5079374516915392E-3</v>
      </c>
      <c r="H12" s="141">
        <v>7</v>
      </c>
      <c r="I12" s="108">
        <v>7.0422535211267607E-3</v>
      </c>
      <c r="J12" s="141">
        <v>0</v>
      </c>
      <c r="K12" s="142">
        <v>0</v>
      </c>
      <c r="L12" s="143">
        <v>129</v>
      </c>
      <c r="M12" s="144">
        <v>4.7827376538632652E-3</v>
      </c>
      <c r="N12" s="269" t="s">
        <v>261</v>
      </c>
    </row>
    <row r="13" spans="2:14" ht="22.2" customHeight="1" x14ac:dyDescent="0.3">
      <c r="B13" s="218" t="s">
        <v>123</v>
      </c>
      <c r="C13" s="104" t="s">
        <v>124</v>
      </c>
      <c r="D13" s="140">
        <v>106</v>
      </c>
      <c r="E13" s="108">
        <v>1.1574579602533304E-2</v>
      </c>
      <c r="F13" s="109">
        <v>13</v>
      </c>
      <c r="G13" s="108">
        <v>7.7293537071169516E-4</v>
      </c>
      <c r="H13" s="141">
        <v>0</v>
      </c>
      <c r="I13" s="108">
        <v>0</v>
      </c>
      <c r="J13" s="141">
        <v>0</v>
      </c>
      <c r="K13" s="142">
        <v>0</v>
      </c>
      <c r="L13" s="143">
        <v>119</v>
      </c>
      <c r="M13" s="144">
        <v>4.41198279697464E-3</v>
      </c>
      <c r="N13" s="269" t="s">
        <v>262</v>
      </c>
    </row>
    <row r="14" spans="2:14" ht="22.2" customHeight="1" x14ac:dyDescent="0.3">
      <c r="B14" s="218" t="s">
        <v>125</v>
      </c>
      <c r="C14" s="104" t="s">
        <v>126</v>
      </c>
      <c r="D14" s="140">
        <v>33</v>
      </c>
      <c r="E14" s="108">
        <v>3.6034068573924439E-3</v>
      </c>
      <c r="F14" s="109">
        <v>96</v>
      </c>
      <c r="G14" s="108">
        <v>5.7078304298709796E-3</v>
      </c>
      <c r="H14" s="141">
        <v>2</v>
      </c>
      <c r="I14" s="108">
        <v>2.012072434607646E-3</v>
      </c>
      <c r="J14" s="141">
        <v>0</v>
      </c>
      <c r="K14" s="142">
        <v>0</v>
      </c>
      <c r="L14" s="143">
        <v>131</v>
      </c>
      <c r="M14" s="144">
        <v>4.8568886252409902E-3</v>
      </c>
      <c r="N14" s="269" t="s">
        <v>263</v>
      </c>
    </row>
    <row r="15" spans="2:14" ht="22.2" customHeight="1" thickBot="1" x14ac:dyDescent="0.35">
      <c r="B15" s="218" t="s">
        <v>127</v>
      </c>
      <c r="C15" s="104" t="s">
        <v>128</v>
      </c>
      <c r="D15" s="140">
        <v>58</v>
      </c>
      <c r="E15" s="108">
        <v>6.3332605372352045E-3</v>
      </c>
      <c r="F15" s="109">
        <v>102</v>
      </c>
      <c r="G15" s="108">
        <v>6.0645698317379152E-3</v>
      </c>
      <c r="H15" s="141">
        <v>0</v>
      </c>
      <c r="I15" s="108">
        <v>0</v>
      </c>
      <c r="J15" s="141">
        <v>0</v>
      </c>
      <c r="K15" s="142">
        <v>0</v>
      </c>
      <c r="L15" s="143">
        <v>160</v>
      </c>
      <c r="M15" s="144">
        <v>5.9320777102180042E-3</v>
      </c>
      <c r="N15" s="269" t="s">
        <v>264</v>
      </c>
    </row>
    <row r="16" spans="2:14" ht="22.2" customHeight="1" thickTop="1" thickBot="1" x14ac:dyDescent="0.35">
      <c r="B16" s="111" t="s">
        <v>129</v>
      </c>
      <c r="C16" s="112" t="s">
        <v>130</v>
      </c>
      <c r="D16" s="174">
        <v>109</v>
      </c>
      <c r="E16" s="88">
        <v>1.1902162044114435E-2</v>
      </c>
      <c r="F16" s="175">
        <v>269</v>
      </c>
      <c r="G16" s="88">
        <v>1.5993816517034305E-2</v>
      </c>
      <c r="H16" s="175">
        <v>8</v>
      </c>
      <c r="I16" s="88">
        <v>8.0482897384305842E-3</v>
      </c>
      <c r="J16" s="175">
        <v>0</v>
      </c>
      <c r="K16" s="221">
        <v>0</v>
      </c>
      <c r="L16" s="174">
        <v>386</v>
      </c>
      <c r="M16" s="139">
        <v>1.4311137475900935E-2</v>
      </c>
    </row>
    <row r="17" spans="2:14" ht="22.2" customHeight="1" thickTop="1" x14ac:dyDescent="0.3">
      <c r="B17" s="218" t="s">
        <v>131</v>
      </c>
      <c r="C17" s="104" t="s">
        <v>133</v>
      </c>
      <c r="D17" s="140">
        <v>69</v>
      </c>
      <c r="E17" s="108">
        <v>7.5343961563660187E-3</v>
      </c>
      <c r="F17" s="109">
        <v>150</v>
      </c>
      <c r="G17" s="108">
        <v>8.918485046673405E-3</v>
      </c>
      <c r="H17" s="141">
        <v>4</v>
      </c>
      <c r="I17" s="108">
        <v>4.0241448692152921E-3</v>
      </c>
      <c r="J17" s="141">
        <v>0</v>
      </c>
      <c r="K17" s="142">
        <v>0</v>
      </c>
      <c r="L17" s="143">
        <v>223</v>
      </c>
      <c r="M17" s="144">
        <v>8.267833308616343E-3</v>
      </c>
      <c r="N17" s="269" t="s">
        <v>265</v>
      </c>
    </row>
    <row r="18" spans="2:14" ht="22.2" customHeight="1" x14ac:dyDescent="0.3">
      <c r="B18" s="218" t="s">
        <v>132</v>
      </c>
      <c r="C18" s="104" t="s">
        <v>133</v>
      </c>
      <c r="D18" s="140">
        <v>23</v>
      </c>
      <c r="E18" s="108">
        <v>2.5114653854553396E-3</v>
      </c>
      <c r="F18" s="109">
        <v>84</v>
      </c>
      <c r="G18" s="108">
        <v>4.9943516261371067E-3</v>
      </c>
      <c r="H18" s="141">
        <v>4</v>
      </c>
      <c r="I18" s="108">
        <v>4.0241448692152921E-3</v>
      </c>
      <c r="J18" s="141">
        <v>0</v>
      </c>
      <c r="K18" s="142">
        <v>0</v>
      </c>
      <c r="L18" s="143">
        <v>111</v>
      </c>
      <c r="M18" s="144">
        <v>4.1153789114637398E-3</v>
      </c>
      <c r="N18" s="269" t="s">
        <v>266</v>
      </c>
    </row>
    <row r="19" spans="2:14" ht="22.2" customHeight="1" thickBot="1" x14ac:dyDescent="0.35">
      <c r="B19" s="218" t="s">
        <v>134</v>
      </c>
      <c r="C19" s="104" t="s">
        <v>135</v>
      </c>
      <c r="D19" s="140">
        <v>17</v>
      </c>
      <c r="E19" s="108">
        <v>1.8563005022930771E-3</v>
      </c>
      <c r="F19" s="109">
        <v>35</v>
      </c>
      <c r="G19" s="108">
        <v>2.0809798442237943E-3</v>
      </c>
      <c r="H19" s="141">
        <v>0</v>
      </c>
      <c r="I19" s="108">
        <v>0</v>
      </c>
      <c r="J19" s="141">
        <v>0</v>
      </c>
      <c r="K19" s="142">
        <v>0</v>
      </c>
      <c r="L19" s="143">
        <v>52</v>
      </c>
      <c r="M19" s="144">
        <v>1.9279252558208513E-3</v>
      </c>
      <c r="N19" s="269" t="s">
        <v>267</v>
      </c>
    </row>
    <row r="20" spans="2:14" ht="22.2" customHeight="1" thickTop="1" thickBot="1" x14ac:dyDescent="0.35">
      <c r="B20" s="111" t="s">
        <v>136</v>
      </c>
      <c r="C20" s="112" t="s">
        <v>137</v>
      </c>
      <c r="D20" s="174">
        <v>336</v>
      </c>
      <c r="E20" s="88">
        <v>3.6689233457086697E-2</v>
      </c>
      <c r="F20" s="175">
        <v>1656</v>
      </c>
      <c r="G20" s="88">
        <v>9.8460074915274393E-2</v>
      </c>
      <c r="H20" s="175">
        <v>98</v>
      </c>
      <c r="I20" s="88">
        <v>9.8591549295774641E-2</v>
      </c>
      <c r="J20" s="175">
        <v>0</v>
      </c>
      <c r="K20" s="221">
        <v>0</v>
      </c>
      <c r="L20" s="174">
        <v>2090</v>
      </c>
      <c r="M20" s="139">
        <v>7.7487765089722674E-2</v>
      </c>
    </row>
    <row r="21" spans="2:14" ht="22.2" customHeight="1" thickTop="1" x14ac:dyDescent="0.3">
      <c r="B21" s="218" t="s">
        <v>138</v>
      </c>
      <c r="C21" s="104" t="s">
        <v>139</v>
      </c>
      <c r="D21" s="140">
        <v>228</v>
      </c>
      <c r="E21" s="108">
        <v>2.4896265560165973E-2</v>
      </c>
      <c r="F21" s="109">
        <v>983</v>
      </c>
      <c r="G21" s="108">
        <v>5.8445805339199713E-2</v>
      </c>
      <c r="H21" s="141">
        <v>60</v>
      </c>
      <c r="I21" s="108">
        <v>6.0362173038229376E-2</v>
      </c>
      <c r="J21" s="141">
        <v>0</v>
      </c>
      <c r="K21" s="142">
        <v>0</v>
      </c>
      <c r="L21" s="143">
        <v>1271</v>
      </c>
      <c r="M21" s="144">
        <v>4.7122942310544265E-2</v>
      </c>
      <c r="N21" s="269" t="s">
        <v>268</v>
      </c>
    </row>
    <row r="22" spans="2:14" ht="22.2" customHeight="1" x14ac:dyDescent="0.3">
      <c r="B22" s="218" t="s">
        <v>140</v>
      </c>
      <c r="C22" s="104" t="s">
        <v>139</v>
      </c>
      <c r="D22" s="140">
        <v>67</v>
      </c>
      <c r="E22" s="108">
        <v>7.3160078619785981E-3</v>
      </c>
      <c r="F22" s="109">
        <v>473</v>
      </c>
      <c r="G22" s="108">
        <v>2.8122956180510136E-2</v>
      </c>
      <c r="H22" s="141">
        <v>30</v>
      </c>
      <c r="I22" s="108">
        <v>3.0181086519114688E-2</v>
      </c>
      <c r="J22" s="141">
        <v>0</v>
      </c>
      <c r="K22" s="142">
        <v>0</v>
      </c>
      <c r="L22" s="143">
        <v>570</v>
      </c>
      <c r="M22" s="144">
        <v>2.1133026842651639E-2</v>
      </c>
      <c r="N22" s="269" t="s">
        <v>269</v>
      </c>
    </row>
    <row r="23" spans="2:14" ht="22.2" customHeight="1" thickBot="1" x14ac:dyDescent="0.35">
      <c r="B23" s="218" t="s">
        <v>141</v>
      </c>
      <c r="C23" s="104" t="s">
        <v>142</v>
      </c>
      <c r="D23" s="140">
        <v>41</v>
      </c>
      <c r="E23" s="108">
        <v>4.4769600349421268E-3</v>
      </c>
      <c r="F23" s="109">
        <v>200</v>
      </c>
      <c r="G23" s="108">
        <v>1.189131339556454E-2</v>
      </c>
      <c r="H23" s="141">
        <v>8</v>
      </c>
      <c r="I23" s="108">
        <v>8.0482897384305842E-3</v>
      </c>
      <c r="J23" s="141">
        <v>0</v>
      </c>
      <c r="K23" s="142">
        <v>0</v>
      </c>
      <c r="L23" s="143">
        <v>249</v>
      </c>
      <c r="M23" s="144">
        <v>9.2317959365267686E-3</v>
      </c>
      <c r="N23" s="269" t="s">
        <v>270</v>
      </c>
    </row>
    <row r="24" spans="2:14" ht="22.2" customHeight="1" thickTop="1" thickBot="1" x14ac:dyDescent="0.35">
      <c r="B24" s="111" t="s">
        <v>143</v>
      </c>
      <c r="C24" s="112" t="s">
        <v>144</v>
      </c>
      <c r="D24" s="174">
        <v>201</v>
      </c>
      <c r="E24" s="88">
        <v>2.1948023585935797E-2</v>
      </c>
      <c r="F24" s="175">
        <v>534</v>
      </c>
      <c r="G24" s="88">
        <v>3.1749806766157317E-2</v>
      </c>
      <c r="H24" s="175">
        <v>17</v>
      </c>
      <c r="I24" s="88">
        <v>1.7102615694164987E-2</v>
      </c>
      <c r="J24" s="175">
        <v>0</v>
      </c>
      <c r="K24" s="221">
        <v>0</v>
      </c>
      <c r="L24" s="174">
        <v>752</v>
      </c>
      <c r="M24" s="139">
        <v>2.7880765238024619E-2</v>
      </c>
    </row>
    <row r="25" spans="2:14" ht="22.2" customHeight="1" thickTop="1" x14ac:dyDescent="0.3">
      <c r="B25" s="218" t="s">
        <v>145</v>
      </c>
      <c r="C25" s="104" t="s">
        <v>146</v>
      </c>
      <c r="D25" s="140">
        <v>12</v>
      </c>
      <c r="E25" s="108">
        <v>1.3103297663245249E-3</v>
      </c>
      <c r="F25" s="109">
        <v>23</v>
      </c>
      <c r="G25" s="108">
        <v>1.3675010404899221E-3</v>
      </c>
      <c r="H25" s="141">
        <v>2</v>
      </c>
      <c r="I25" s="108">
        <v>2.012072434607646E-3</v>
      </c>
      <c r="J25" s="141">
        <v>0</v>
      </c>
      <c r="K25" s="142">
        <v>0</v>
      </c>
      <c r="L25" s="143">
        <v>37</v>
      </c>
      <c r="M25" s="144">
        <v>1.3717929704879135E-3</v>
      </c>
      <c r="N25" s="269" t="s">
        <v>271</v>
      </c>
    </row>
    <row r="26" spans="2:14" ht="22.2" customHeight="1" x14ac:dyDescent="0.3">
      <c r="B26" s="218" t="s">
        <v>147</v>
      </c>
      <c r="C26" s="104" t="s">
        <v>148</v>
      </c>
      <c r="D26" s="140">
        <v>111</v>
      </c>
      <c r="E26" s="108">
        <v>1.2120550338501856E-2</v>
      </c>
      <c r="F26" s="109">
        <v>393</v>
      </c>
      <c r="G26" s="108">
        <v>2.3366430822284321E-2</v>
      </c>
      <c r="H26" s="141">
        <v>11</v>
      </c>
      <c r="I26" s="108">
        <v>1.1066398390342052E-2</v>
      </c>
      <c r="J26" s="141">
        <v>0</v>
      </c>
      <c r="K26" s="142">
        <v>0</v>
      </c>
      <c r="L26" s="143">
        <v>515</v>
      </c>
      <c r="M26" s="144">
        <v>1.9093875129764199E-2</v>
      </c>
      <c r="N26" s="269" t="s">
        <v>272</v>
      </c>
    </row>
    <row r="27" spans="2:14" ht="22.2" customHeight="1" x14ac:dyDescent="0.3">
      <c r="B27" s="218" t="s">
        <v>149</v>
      </c>
      <c r="C27" s="104" t="s">
        <v>150</v>
      </c>
      <c r="D27" s="140">
        <v>31</v>
      </c>
      <c r="E27" s="108">
        <v>3.3850185630050229E-3</v>
      </c>
      <c r="F27" s="109">
        <v>30</v>
      </c>
      <c r="G27" s="108">
        <v>1.7836970093346809E-3</v>
      </c>
      <c r="H27" s="141">
        <v>1</v>
      </c>
      <c r="I27" s="108">
        <v>1.006036217303823E-3</v>
      </c>
      <c r="J27" s="141">
        <v>0</v>
      </c>
      <c r="K27" s="142">
        <v>0</v>
      </c>
      <c r="L27" s="143">
        <v>62</v>
      </c>
      <c r="M27" s="144">
        <v>2.2986801127094763E-3</v>
      </c>
      <c r="N27" s="269" t="s">
        <v>273</v>
      </c>
    </row>
    <row r="28" spans="2:14" ht="22.2" customHeight="1" x14ac:dyDescent="0.3">
      <c r="B28" s="218" t="s">
        <v>151</v>
      </c>
      <c r="C28" s="104" t="s">
        <v>152</v>
      </c>
      <c r="D28" s="140">
        <v>29</v>
      </c>
      <c r="E28" s="108">
        <v>3.1666302686176023E-3</v>
      </c>
      <c r="F28" s="109">
        <v>55</v>
      </c>
      <c r="G28" s="108">
        <v>3.2701111837802484E-3</v>
      </c>
      <c r="H28" s="141">
        <v>3</v>
      </c>
      <c r="I28" s="108">
        <v>3.0181086519114686E-3</v>
      </c>
      <c r="J28" s="141">
        <v>0</v>
      </c>
      <c r="K28" s="142">
        <v>0</v>
      </c>
      <c r="L28" s="143">
        <v>87</v>
      </c>
      <c r="M28" s="144">
        <v>3.2255672549310398E-3</v>
      </c>
      <c r="N28" s="269" t="s">
        <v>274</v>
      </c>
    </row>
    <row r="29" spans="2:14" ht="22.2" customHeight="1" x14ac:dyDescent="0.3">
      <c r="B29" s="218" t="s">
        <v>153</v>
      </c>
      <c r="C29" s="104" t="s">
        <v>154</v>
      </c>
      <c r="D29" s="140">
        <v>9</v>
      </c>
      <c r="E29" s="108">
        <v>9.8274732474339381E-4</v>
      </c>
      <c r="F29" s="109">
        <v>20</v>
      </c>
      <c r="G29" s="108">
        <v>1.1891313395564541E-3</v>
      </c>
      <c r="H29" s="141">
        <v>0</v>
      </c>
      <c r="I29" s="108">
        <v>0</v>
      </c>
      <c r="J29" s="141">
        <v>0</v>
      </c>
      <c r="K29" s="142">
        <v>0</v>
      </c>
      <c r="L29" s="143">
        <v>29</v>
      </c>
      <c r="M29" s="144">
        <v>1.0751890849770131E-3</v>
      </c>
      <c r="N29" s="269" t="s">
        <v>275</v>
      </c>
    </row>
    <row r="30" spans="2:14" ht="22.2" customHeight="1" thickBot="1" x14ac:dyDescent="0.35">
      <c r="B30" s="218" t="s">
        <v>155</v>
      </c>
      <c r="C30" s="104" t="s">
        <v>156</v>
      </c>
      <c r="D30" s="140">
        <v>9</v>
      </c>
      <c r="E30" s="108">
        <v>9.8274732474339381E-4</v>
      </c>
      <c r="F30" s="109">
        <v>13</v>
      </c>
      <c r="G30" s="108">
        <v>7.7293537071169516E-4</v>
      </c>
      <c r="H30" s="141">
        <v>0</v>
      </c>
      <c r="I30" s="108">
        <v>0</v>
      </c>
      <c r="J30" s="141">
        <v>0</v>
      </c>
      <c r="K30" s="142">
        <v>0</v>
      </c>
      <c r="L30" s="143">
        <v>22</v>
      </c>
      <c r="M30" s="144">
        <v>8.1566068515497557E-4</v>
      </c>
      <c r="N30" s="269" t="s">
        <v>276</v>
      </c>
    </row>
    <row r="31" spans="2:14" ht="22.2" customHeight="1" thickTop="1" thickBot="1" x14ac:dyDescent="0.35">
      <c r="B31" s="111" t="s">
        <v>157</v>
      </c>
      <c r="C31" s="112" t="s">
        <v>158</v>
      </c>
      <c r="D31" s="174">
        <v>3360</v>
      </c>
      <c r="E31" s="88">
        <v>0.36689233457086695</v>
      </c>
      <c r="F31" s="175">
        <v>5030</v>
      </c>
      <c r="G31" s="88">
        <v>0.29906653189844812</v>
      </c>
      <c r="H31" s="175">
        <v>318</v>
      </c>
      <c r="I31" s="88">
        <v>0.31991951710261568</v>
      </c>
      <c r="J31" s="175">
        <v>0</v>
      </c>
      <c r="K31" s="221">
        <v>0</v>
      </c>
      <c r="L31" s="174">
        <v>8708</v>
      </c>
      <c r="M31" s="139">
        <v>0.32285332937861488</v>
      </c>
    </row>
    <row r="32" spans="2:14" ht="22.2" customHeight="1" thickTop="1" x14ac:dyDescent="0.3">
      <c r="B32" s="218" t="s">
        <v>159</v>
      </c>
      <c r="C32" s="104" t="s">
        <v>160</v>
      </c>
      <c r="D32" s="140">
        <v>25</v>
      </c>
      <c r="E32" s="108">
        <v>2.7298536798427606E-3</v>
      </c>
      <c r="F32" s="109">
        <v>52</v>
      </c>
      <c r="G32" s="108">
        <v>3.0917414828467806E-3</v>
      </c>
      <c r="H32" s="141">
        <v>7</v>
      </c>
      <c r="I32" s="108">
        <v>7.0422535211267607E-3</v>
      </c>
      <c r="J32" s="141">
        <v>0</v>
      </c>
      <c r="K32" s="142">
        <v>0</v>
      </c>
      <c r="L32" s="143">
        <v>84</v>
      </c>
      <c r="M32" s="144">
        <v>3.1143407978644522E-3</v>
      </c>
      <c r="N32" s="269" t="s">
        <v>277</v>
      </c>
    </row>
    <row r="33" spans="2:14" ht="22.2" customHeight="1" x14ac:dyDescent="0.3">
      <c r="B33" s="218" t="s">
        <v>161</v>
      </c>
      <c r="C33" s="104" t="s">
        <v>162</v>
      </c>
      <c r="D33" s="140">
        <v>271</v>
      </c>
      <c r="E33" s="108">
        <v>2.9591613889495522E-2</v>
      </c>
      <c r="F33" s="109">
        <v>784</v>
      </c>
      <c r="G33" s="108">
        <v>4.6613948510612999E-2</v>
      </c>
      <c r="H33" s="141">
        <v>123</v>
      </c>
      <c r="I33" s="108">
        <v>0.12374245472837023</v>
      </c>
      <c r="J33" s="141">
        <v>0</v>
      </c>
      <c r="K33" s="142">
        <v>0</v>
      </c>
      <c r="L33" s="143">
        <v>1178</v>
      </c>
      <c r="M33" s="144">
        <v>4.3674922141480055E-2</v>
      </c>
      <c r="N33" s="269" t="s">
        <v>278</v>
      </c>
    </row>
    <row r="34" spans="2:14" ht="22.2" customHeight="1" x14ac:dyDescent="0.3">
      <c r="B34" s="218" t="s">
        <v>163</v>
      </c>
      <c r="C34" s="104" t="s">
        <v>164</v>
      </c>
      <c r="D34" s="140">
        <v>430</v>
      </c>
      <c r="E34" s="108">
        <v>4.6953483293295482E-2</v>
      </c>
      <c r="F34" s="109">
        <v>757</v>
      </c>
      <c r="G34" s="108">
        <v>4.5008621202211788E-2</v>
      </c>
      <c r="H34" s="141">
        <v>52</v>
      </c>
      <c r="I34" s="108">
        <v>5.2313883299798795E-2</v>
      </c>
      <c r="J34" s="141">
        <v>0</v>
      </c>
      <c r="K34" s="142">
        <v>0</v>
      </c>
      <c r="L34" s="143">
        <v>1239</v>
      </c>
      <c r="M34" s="144">
        <v>4.5936526768500664E-2</v>
      </c>
      <c r="N34" s="269" t="s">
        <v>279</v>
      </c>
    </row>
    <row r="35" spans="2:14" ht="22.2" customHeight="1" x14ac:dyDescent="0.3">
      <c r="B35" s="218" t="s">
        <v>165</v>
      </c>
      <c r="C35" s="104" t="s">
        <v>166</v>
      </c>
      <c r="D35" s="140">
        <v>669</v>
      </c>
      <c r="E35" s="108">
        <v>7.3050884472592267E-2</v>
      </c>
      <c r="F35" s="109">
        <v>1032</v>
      </c>
      <c r="G35" s="108">
        <v>6.135917712111303E-2</v>
      </c>
      <c r="H35" s="141">
        <v>33</v>
      </c>
      <c r="I35" s="108">
        <v>3.3199195171026159E-2</v>
      </c>
      <c r="J35" s="141">
        <v>0</v>
      </c>
      <c r="K35" s="142">
        <v>0</v>
      </c>
      <c r="L35" s="143">
        <v>1734</v>
      </c>
      <c r="M35" s="144">
        <v>6.428889218448762E-2</v>
      </c>
      <c r="N35" s="269" t="s">
        <v>280</v>
      </c>
    </row>
    <row r="36" spans="2:14" ht="22.2" customHeight="1" x14ac:dyDescent="0.3">
      <c r="B36" s="218" t="s">
        <v>167</v>
      </c>
      <c r="C36" s="104" t="s">
        <v>168</v>
      </c>
      <c r="D36" s="140">
        <v>1640</v>
      </c>
      <c r="E36" s="108">
        <v>0.17907840139768508</v>
      </c>
      <c r="F36" s="109">
        <v>1679</v>
      </c>
      <c r="G36" s="108">
        <v>9.9827575955764317E-2</v>
      </c>
      <c r="H36" s="141">
        <v>44</v>
      </c>
      <c r="I36" s="108">
        <v>4.4265593561368208E-2</v>
      </c>
      <c r="J36" s="141">
        <v>0</v>
      </c>
      <c r="K36" s="142">
        <v>0</v>
      </c>
      <c r="L36" s="143">
        <v>3363</v>
      </c>
      <c r="M36" s="144">
        <v>0.12468485837164467</v>
      </c>
      <c r="N36" s="269" t="s">
        <v>281</v>
      </c>
    </row>
    <row r="37" spans="2:14" ht="22.2" customHeight="1" x14ac:dyDescent="0.3">
      <c r="B37" s="218">
        <v>55</v>
      </c>
      <c r="C37" s="104" t="s">
        <v>169</v>
      </c>
      <c r="D37" s="140">
        <v>264</v>
      </c>
      <c r="E37" s="108">
        <v>2.8827254859139551E-2</v>
      </c>
      <c r="F37" s="109">
        <v>563</v>
      </c>
      <c r="G37" s="108">
        <v>3.3474047208514178E-2</v>
      </c>
      <c r="H37" s="141">
        <v>50</v>
      </c>
      <c r="I37" s="108">
        <v>5.030181086519115E-2</v>
      </c>
      <c r="J37" s="141">
        <v>0</v>
      </c>
      <c r="K37" s="142">
        <v>0</v>
      </c>
      <c r="L37" s="143">
        <v>877</v>
      </c>
      <c r="M37" s="144">
        <v>3.2515200949132433E-2</v>
      </c>
      <c r="N37" s="269" t="s">
        <v>282</v>
      </c>
    </row>
    <row r="38" spans="2:14" ht="22.2" customHeight="1" x14ac:dyDescent="0.3">
      <c r="B38" s="218" t="s">
        <v>170</v>
      </c>
      <c r="C38" s="104" t="s">
        <v>171</v>
      </c>
      <c r="D38" s="140">
        <v>55</v>
      </c>
      <c r="E38" s="108">
        <v>6.0056780956540727E-3</v>
      </c>
      <c r="F38" s="109">
        <v>151</v>
      </c>
      <c r="G38" s="108">
        <v>8.9779416136512285E-3</v>
      </c>
      <c r="H38" s="141">
        <v>8</v>
      </c>
      <c r="I38" s="108">
        <v>8.0482897384305842E-3</v>
      </c>
      <c r="J38" s="141">
        <v>0</v>
      </c>
      <c r="K38" s="142">
        <v>0</v>
      </c>
      <c r="L38" s="143">
        <v>214</v>
      </c>
      <c r="M38" s="144">
        <v>7.9341539374165795E-3</v>
      </c>
      <c r="N38" s="269" t="s">
        <v>283</v>
      </c>
    </row>
    <row r="39" spans="2:14" ht="22.2" customHeight="1" thickBot="1" x14ac:dyDescent="0.35">
      <c r="B39" s="218" t="s">
        <v>172</v>
      </c>
      <c r="C39" s="104" t="s">
        <v>173</v>
      </c>
      <c r="D39" s="140">
        <v>6</v>
      </c>
      <c r="E39" s="108">
        <v>6.5516488316226247E-4</v>
      </c>
      <c r="F39" s="109">
        <v>12</v>
      </c>
      <c r="G39" s="108">
        <v>7.1347880373387245E-4</v>
      </c>
      <c r="H39" s="141">
        <v>1</v>
      </c>
      <c r="I39" s="108">
        <v>1.006036217303823E-3</v>
      </c>
      <c r="J39" s="141">
        <v>0</v>
      </c>
      <c r="K39" s="142">
        <v>0</v>
      </c>
      <c r="L39" s="143">
        <v>19</v>
      </c>
      <c r="M39" s="144">
        <v>7.0443422808838801E-4</v>
      </c>
      <c r="N39" s="269" t="s">
        <v>284</v>
      </c>
    </row>
    <row r="40" spans="2:14" ht="22.2" customHeight="1" thickTop="1" thickBot="1" x14ac:dyDescent="0.35">
      <c r="B40" s="111" t="s">
        <v>174</v>
      </c>
      <c r="C40" s="112" t="s">
        <v>175</v>
      </c>
      <c r="D40" s="174">
        <v>1768</v>
      </c>
      <c r="E40" s="88">
        <v>0.19305525223848002</v>
      </c>
      <c r="F40" s="175">
        <v>5077</v>
      </c>
      <c r="G40" s="88">
        <v>0.30186099054640586</v>
      </c>
      <c r="H40" s="175">
        <v>287</v>
      </c>
      <c r="I40" s="88">
        <v>0.28873239436619713</v>
      </c>
      <c r="J40" s="175">
        <v>0</v>
      </c>
      <c r="K40" s="221">
        <v>0</v>
      </c>
      <c r="L40" s="174">
        <v>7132</v>
      </c>
      <c r="M40" s="139">
        <v>0.26442236393296753</v>
      </c>
    </row>
    <row r="41" spans="2:14" ht="22.2" customHeight="1" thickTop="1" x14ac:dyDescent="0.3">
      <c r="B41" s="218" t="s">
        <v>176</v>
      </c>
      <c r="C41" s="104" t="s">
        <v>177</v>
      </c>
      <c r="D41" s="140">
        <v>27</v>
      </c>
      <c r="E41" s="108">
        <v>2.9482419742301812E-3</v>
      </c>
      <c r="F41" s="109">
        <v>74</v>
      </c>
      <c r="G41" s="108">
        <v>4.3997859563588799E-3</v>
      </c>
      <c r="H41" s="141">
        <v>1</v>
      </c>
      <c r="I41" s="108">
        <v>1.006036217303823E-3</v>
      </c>
      <c r="J41" s="141">
        <v>0</v>
      </c>
      <c r="K41" s="142">
        <v>0</v>
      </c>
      <c r="L41" s="143">
        <v>102</v>
      </c>
      <c r="M41" s="144">
        <v>3.7816995402639776E-3</v>
      </c>
      <c r="N41" s="269" t="s">
        <v>285</v>
      </c>
    </row>
    <row r="42" spans="2:14" ht="22.2" customHeight="1" x14ac:dyDescent="0.3">
      <c r="B42" s="218" t="s">
        <v>178</v>
      </c>
      <c r="C42" s="104" t="s">
        <v>179</v>
      </c>
      <c r="D42" s="140">
        <v>54</v>
      </c>
      <c r="E42" s="108">
        <v>5.8964839484603624E-3</v>
      </c>
      <c r="F42" s="109">
        <v>117</v>
      </c>
      <c r="G42" s="108">
        <v>6.9564183364052559E-3</v>
      </c>
      <c r="H42" s="141">
        <v>10</v>
      </c>
      <c r="I42" s="108">
        <v>1.0060362173038229E-2</v>
      </c>
      <c r="J42" s="141">
        <v>0</v>
      </c>
      <c r="K42" s="142">
        <v>0</v>
      </c>
      <c r="L42" s="143">
        <v>181</v>
      </c>
      <c r="M42" s="144">
        <v>6.7106629096841171E-3</v>
      </c>
      <c r="N42" s="269" t="s">
        <v>286</v>
      </c>
    </row>
    <row r="43" spans="2:14" ht="22.2" customHeight="1" x14ac:dyDescent="0.3">
      <c r="B43" s="218" t="s">
        <v>180</v>
      </c>
      <c r="C43" s="104" t="s">
        <v>181</v>
      </c>
      <c r="D43" s="140">
        <v>846</v>
      </c>
      <c r="E43" s="108">
        <v>9.2378248525879017E-2</v>
      </c>
      <c r="F43" s="109">
        <v>2071</v>
      </c>
      <c r="G43" s="108">
        <v>0.12313455021107081</v>
      </c>
      <c r="H43" s="141">
        <v>137</v>
      </c>
      <c r="I43" s="108">
        <v>0.13782696177062373</v>
      </c>
      <c r="J43" s="141">
        <v>0</v>
      </c>
      <c r="K43" s="142">
        <v>0</v>
      </c>
      <c r="L43" s="143">
        <v>3054</v>
      </c>
      <c r="M43" s="144">
        <v>0.11322853329378615</v>
      </c>
      <c r="N43" s="269" t="s">
        <v>287</v>
      </c>
    </row>
    <row r="44" spans="2:14" ht="22.2" customHeight="1" x14ac:dyDescent="0.3">
      <c r="B44" s="218" t="s">
        <v>182</v>
      </c>
      <c r="C44" s="104" t="s">
        <v>183</v>
      </c>
      <c r="D44" s="140">
        <v>417</v>
      </c>
      <c r="E44" s="108">
        <v>4.5533959379777243E-2</v>
      </c>
      <c r="F44" s="109">
        <v>1632</v>
      </c>
      <c r="G44" s="108">
        <v>9.7033117307806643E-2</v>
      </c>
      <c r="H44" s="141">
        <v>80</v>
      </c>
      <c r="I44" s="108">
        <v>8.0482897384305835E-2</v>
      </c>
      <c r="J44" s="141">
        <v>0</v>
      </c>
      <c r="K44" s="142">
        <v>0</v>
      </c>
      <c r="L44" s="143">
        <v>2129</v>
      </c>
      <c r="M44" s="144">
        <v>7.893370903158832E-2</v>
      </c>
      <c r="N44" s="269" t="s">
        <v>288</v>
      </c>
    </row>
    <row r="45" spans="2:14" ht="22.2" customHeight="1" x14ac:dyDescent="0.3">
      <c r="B45" s="218" t="s">
        <v>184</v>
      </c>
      <c r="C45" s="104" t="s">
        <v>185</v>
      </c>
      <c r="D45" s="140">
        <v>255</v>
      </c>
      <c r="E45" s="108">
        <v>2.7844507534396157E-2</v>
      </c>
      <c r="F45" s="109">
        <v>840</v>
      </c>
      <c r="G45" s="108">
        <v>4.9943516261371071E-2</v>
      </c>
      <c r="H45" s="141">
        <v>40</v>
      </c>
      <c r="I45" s="108">
        <v>4.0241448692152917E-2</v>
      </c>
      <c r="J45" s="141">
        <v>0</v>
      </c>
      <c r="K45" s="142">
        <v>0</v>
      </c>
      <c r="L45" s="143">
        <v>1135</v>
      </c>
      <c r="M45" s="144">
        <v>4.2080676256858962E-2</v>
      </c>
      <c r="N45" s="269" t="s">
        <v>289</v>
      </c>
    </row>
    <row r="46" spans="2:14" ht="22.2" customHeight="1" x14ac:dyDescent="0.3">
      <c r="B46" s="218" t="s">
        <v>186</v>
      </c>
      <c r="C46" s="104" t="s">
        <v>187</v>
      </c>
      <c r="D46" s="140">
        <v>95</v>
      </c>
      <c r="E46" s="108">
        <v>1.0373443983402489E-2</v>
      </c>
      <c r="F46" s="109">
        <v>170</v>
      </c>
      <c r="G46" s="108">
        <v>1.0107616386229859E-2</v>
      </c>
      <c r="H46" s="141">
        <v>5</v>
      </c>
      <c r="I46" s="108">
        <v>5.0301810865191147E-3</v>
      </c>
      <c r="J46" s="141">
        <v>0</v>
      </c>
      <c r="K46" s="142">
        <v>0</v>
      </c>
      <c r="L46" s="143">
        <v>270</v>
      </c>
      <c r="M46" s="144">
        <v>1.0010381135992882E-2</v>
      </c>
      <c r="N46" s="269" t="s">
        <v>290</v>
      </c>
    </row>
    <row r="47" spans="2:14" ht="22.2" customHeight="1" x14ac:dyDescent="0.3">
      <c r="B47" s="218" t="s">
        <v>188</v>
      </c>
      <c r="C47" s="104" t="s">
        <v>189</v>
      </c>
      <c r="D47" s="140">
        <v>33</v>
      </c>
      <c r="E47" s="108">
        <v>3.6034068573924439E-3</v>
      </c>
      <c r="F47" s="109">
        <v>86</v>
      </c>
      <c r="G47" s="108">
        <v>5.1132647600927519E-3</v>
      </c>
      <c r="H47" s="141">
        <v>8</v>
      </c>
      <c r="I47" s="108">
        <v>8.0482897384305842E-3</v>
      </c>
      <c r="J47" s="141">
        <v>0</v>
      </c>
      <c r="K47" s="142">
        <v>0</v>
      </c>
      <c r="L47" s="143">
        <v>127</v>
      </c>
      <c r="M47" s="144">
        <v>4.7085866824855402E-3</v>
      </c>
      <c r="N47" s="269" t="s">
        <v>291</v>
      </c>
    </row>
    <row r="48" spans="2:14" ht="22.2" customHeight="1" thickBot="1" x14ac:dyDescent="0.35">
      <c r="B48" s="218" t="s">
        <v>190</v>
      </c>
      <c r="C48" s="104" t="s">
        <v>191</v>
      </c>
      <c r="D48" s="140">
        <v>41</v>
      </c>
      <c r="E48" s="108">
        <v>4.4769600349421268E-3</v>
      </c>
      <c r="F48" s="109">
        <v>87</v>
      </c>
      <c r="G48" s="108">
        <v>5.1727213270705745E-3</v>
      </c>
      <c r="H48" s="141">
        <v>6</v>
      </c>
      <c r="I48" s="108">
        <v>6.0362173038229373E-3</v>
      </c>
      <c r="J48" s="141">
        <v>0</v>
      </c>
      <c r="K48" s="142">
        <v>0</v>
      </c>
      <c r="L48" s="143">
        <v>134</v>
      </c>
      <c r="M48" s="144">
        <v>4.9681150823075778E-3</v>
      </c>
      <c r="N48" s="269" t="s">
        <v>292</v>
      </c>
    </row>
    <row r="49" spans="2:14" ht="22.2" customHeight="1" thickTop="1" thickBot="1" x14ac:dyDescent="0.35">
      <c r="B49" s="111" t="s">
        <v>192</v>
      </c>
      <c r="C49" s="112" t="s">
        <v>193</v>
      </c>
      <c r="D49" s="174">
        <v>811</v>
      </c>
      <c r="E49" s="88">
        <v>8.8556453374099148E-2</v>
      </c>
      <c r="F49" s="175">
        <v>1935</v>
      </c>
      <c r="G49" s="88">
        <v>0.11504845710208693</v>
      </c>
      <c r="H49" s="175">
        <v>163</v>
      </c>
      <c r="I49" s="88">
        <v>0.16398390342052313</v>
      </c>
      <c r="J49" s="175">
        <v>1</v>
      </c>
      <c r="K49" s="221">
        <v>1</v>
      </c>
      <c r="L49" s="174">
        <v>2910</v>
      </c>
      <c r="M49" s="139">
        <v>0.10788966335458995</v>
      </c>
    </row>
    <row r="50" spans="2:14" ht="22.2" customHeight="1" thickTop="1" x14ac:dyDescent="0.3">
      <c r="B50" s="218" t="s">
        <v>194</v>
      </c>
      <c r="C50" s="104" t="s">
        <v>195</v>
      </c>
      <c r="D50" s="140">
        <v>32</v>
      </c>
      <c r="E50" s="108">
        <v>3.4942127101987332E-3</v>
      </c>
      <c r="F50" s="109">
        <v>78</v>
      </c>
      <c r="G50" s="108">
        <v>4.6376122242701703E-3</v>
      </c>
      <c r="H50" s="141">
        <v>5</v>
      </c>
      <c r="I50" s="108">
        <v>5.0301810865191147E-3</v>
      </c>
      <c r="J50" s="141">
        <v>0</v>
      </c>
      <c r="K50" s="142">
        <v>0</v>
      </c>
      <c r="L50" s="143">
        <v>115</v>
      </c>
      <c r="M50" s="144">
        <v>4.2636808542191899E-3</v>
      </c>
      <c r="N50" s="269" t="s">
        <v>293</v>
      </c>
    </row>
    <row r="51" spans="2:14" ht="22.2" customHeight="1" x14ac:dyDescent="0.3">
      <c r="B51" s="218" t="s">
        <v>196</v>
      </c>
      <c r="C51" s="104" t="s">
        <v>197</v>
      </c>
      <c r="D51" s="140">
        <v>126</v>
      </c>
      <c r="E51" s="108">
        <v>1.3758462546407512E-2</v>
      </c>
      <c r="F51" s="109">
        <v>271</v>
      </c>
      <c r="G51" s="108">
        <v>1.6112729650989952E-2</v>
      </c>
      <c r="H51" s="141">
        <v>25</v>
      </c>
      <c r="I51" s="108">
        <v>2.5150905432595575E-2</v>
      </c>
      <c r="J51" s="141">
        <v>0</v>
      </c>
      <c r="K51" s="142">
        <v>0</v>
      </c>
      <c r="L51" s="143">
        <v>422</v>
      </c>
      <c r="M51" s="144">
        <v>1.5645854960699986E-2</v>
      </c>
      <c r="N51" s="269" t="s">
        <v>294</v>
      </c>
    </row>
    <row r="52" spans="2:14" ht="22.2" customHeight="1" thickBot="1" x14ac:dyDescent="0.35">
      <c r="B52" s="218" t="s">
        <v>198</v>
      </c>
      <c r="C52" s="104" t="s">
        <v>199</v>
      </c>
      <c r="D52" s="140">
        <v>653</v>
      </c>
      <c r="E52" s="108">
        <v>7.1303778117492903E-2</v>
      </c>
      <c r="F52" s="109">
        <v>1586</v>
      </c>
      <c r="G52" s="108">
        <v>9.4298115226826809E-2</v>
      </c>
      <c r="H52" s="141">
        <v>133</v>
      </c>
      <c r="I52" s="108">
        <v>0.13380281690140844</v>
      </c>
      <c r="J52" s="141">
        <v>1</v>
      </c>
      <c r="K52" s="142">
        <v>1</v>
      </c>
      <c r="L52" s="143">
        <v>2373</v>
      </c>
      <c r="M52" s="144">
        <v>8.7980127539670772E-2</v>
      </c>
      <c r="N52" s="269" t="s">
        <v>295</v>
      </c>
    </row>
    <row r="53" spans="2:14" ht="22.2" customHeight="1" thickTop="1" thickBot="1" x14ac:dyDescent="0.35">
      <c r="B53" s="111" t="s">
        <v>200</v>
      </c>
      <c r="C53" s="112" t="s">
        <v>201</v>
      </c>
      <c r="D53" s="174">
        <v>283</v>
      </c>
      <c r="E53" s="88">
        <v>3.0901943655820049E-2</v>
      </c>
      <c r="F53" s="175">
        <v>144</v>
      </c>
      <c r="G53" s="88">
        <v>8.5617456448064694E-3</v>
      </c>
      <c r="H53" s="175">
        <v>13</v>
      </c>
      <c r="I53" s="88">
        <v>1.3078470824949699E-2</v>
      </c>
      <c r="J53" s="175">
        <v>0</v>
      </c>
      <c r="K53" s="221">
        <v>0</v>
      </c>
      <c r="L53" s="174">
        <v>440</v>
      </c>
      <c r="M53" s="139">
        <v>1.6313213703099509E-2</v>
      </c>
      <c r="N53" s="269" t="s">
        <v>296</v>
      </c>
    </row>
    <row r="54" spans="2:14" ht="22.2" customHeight="1" thickTop="1" thickBot="1" x14ac:dyDescent="0.35">
      <c r="B54" s="274" t="s">
        <v>68</v>
      </c>
      <c r="C54" s="367"/>
      <c r="D54" s="145">
        <v>9158</v>
      </c>
      <c r="E54" s="121">
        <v>0.99999999999999989</v>
      </c>
      <c r="F54" s="122">
        <v>16819</v>
      </c>
      <c r="G54" s="121">
        <v>0.99999999999999989</v>
      </c>
      <c r="H54" s="122">
        <v>994</v>
      </c>
      <c r="I54" s="121">
        <v>1</v>
      </c>
      <c r="J54" s="122">
        <v>1</v>
      </c>
      <c r="K54" s="119">
        <v>1</v>
      </c>
      <c r="L54" s="145">
        <v>26972</v>
      </c>
      <c r="M54" s="146">
        <v>0.99999999999999989</v>
      </c>
      <c r="N54" s="269" t="s">
        <v>91</v>
      </c>
    </row>
    <row r="55" spans="2:14" s="80" customFormat="1" ht="22.2" customHeight="1" thickTop="1" thickBot="1" x14ac:dyDescent="0.35">
      <c r="B55" s="125"/>
      <c r="C55" s="125"/>
      <c r="D55" s="127"/>
      <c r="E55" s="128"/>
      <c r="F55" s="127"/>
      <c r="G55" s="128"/>
      <c r="H55" s="127"/>
      <c r="I55" s="128"/>
      <c r="J55" s="127"/>
      <c r="K55" s="128"/>
      <c r="L55" s="127"/>
      <c r="M55" s="128"/>
      <c r="N55" s="269"/>
    </row>
    <row r="56" spans="2:14" ht="22.2" customHeight="1" thickTop="1" x14ac:dyDescent="0.3">
      <c r="B56" s="147" t="s">
        <v>332</v>
      </c>
      <c r="C56" s="148"/>
      <c r="D56" s="167"/>
      <c r="E56" s="167"/>
      <c r="F56" s="149"/>
      <c r="G56" s="149"/>
      <c r="H56" s="149"/>
      <c r="I56" s="149"/>
      <c r="J56" s="149"/>
      <c r="K56" s="149"/>
      <c r="L56" s="168"/>
      <c r="M56" s="149"/>
    </row>
    <row r="57" spans="2:14" ht="22.2" customHeight="1" thickBot="1" x14ac:dyDescent="0.35">
      <c r="B57" s="151" t="s">
        <v>334</v>
      </c>
      <c r="C57" s="152"/>
      <c r="D57" s="167"/>
      <c r="E57" s="167"/>
      <c r="F57" s="149"/>
      <c r="G57" s="149"/>
      <c r="H57" s="149"/>
      <c r="I57" s="149"/>
      <c r="J57" s="149"/>
      <c r="K57" s="149"/>
      <c r="L57" s="149"/>
      <c r="M57" s="149"/>
    </row>
    <row r="58" spans="2:14" s="80" customFormat="1" ht="15" thickTop="1" x14ac:dyDescent="0.3">
      <c r="B58" s="220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269"/>
    </row>
    <row r="59" spans="2:14" s="80" customFormat="1" x14ac:dyDescent="0.3">
      <c r="B59" s="2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269"/>
    </row>
    <row r="60" spans="2:14" s="80" customFormat="1" x14ac:dyDescent="0.3">
      <c r="B60" s="220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269"/>
    </row>
    <row r="61" spans="2:14" s="80" customFormat="1" x14ac:dyDescent="0.3">
      <c r="N61" s="269"/>
    </row>
    <row r="62" spans="2:14" s="80" customFormat="1" x14ac:dyDescent="0.3">
      <c r="N62" s="269"/>
    </row>
    <row r="63" spans="2:14" s="80" customFormat="1" x14ac:dyDescent="0.3">
      <c r="N63" s="269"/>
    </row>
    <row r="64" spans="2:14" s="80" customFormat="1" x14ac:dyDescent="0.3">
      <c r="N64" s="269"/>
    </row>
    <row r="65" spans="14:14" s="80" customFormat="1" x14ac:dyDescent="0.3">
      <c r="N65" s="269"/>
    </row>
    <row r="66" spans="14:14" s="80" customFormat="1" x14ac:dyDescent="0.3">
      <c r="N66" s="269"/>
    </row>
    <row r="67" spans="14:14" s="80" customFormat="1" x14ac:dyDescent="0.3">
      <c r="N67" s="269"/>
    </row>
    <row r="68" spans="14:14" s="80" customFormat="1" x14ac:dyDescent="0.3">
      <c r="N68" s="269"/>
    </row>
    <row r="69" spans="14:14" s="80" customFormat="1" x14ac:dyDescent="0.3">
      <c r="N69" s="269"/>
    </row>
    <row r="70" spans="14:14" s="80" customFormat="1" x14ac:dyDescent="0.3">
      <c r="N70" s="269"/>
    </row>
    <row r="71" spans="14:14" s="80" customFormat="1" x14ac:dyDescent="0.3">
      <c r="N71" s="269"/>
    </row>
    <row r="72" spans="14:14" s="80" customFormat="1" x14ac:dyDescent="0.3">
      <c r="N72" s="269"/>
    </row>
    <row r="73" spans="14:14" s="80" customFormat="1" x14ac:dyDescent="0.3">
      <c r="N73" s="269"/>
    </row>
    <row r="74" spans="14:14" s="80" customFormat="1" x14ac:dyDescent="0.3">
      <c r="N74" s="269"/>
    </row>
    <row r="75" spans="14:14" s="80" customFormat="1" x14ac:dyDescent="0.3">
      <c r="N75" s="269"/>
    </row>
    <row r="76" spans="14:14" s="80" customFormat="1" x14ac:dyDescent="0.3">
      <c r="N76" s="269"/>
    </row>
    <row r="77" spans="14:14" s="80" customFormat="1" x14ac:dyDescent="0.3">
      <c r="N77" s="269"/>
    </row>
    <row r="78" spans="14:14" s="80" customFormat="1" x14ac:dyDescent="0.3">
      <c r="N78" s="269"/>
    </row>
    <row r="79" spans="14:14" s="80" customFormat="1" x14ac:dyDescent="0.3">
      <c r="N79" s="269"/>
    </row>
    <row r="80" spans="14:14" s="80" customFormat="1" x14ac:dyDescent="0.3">
      <c r="N80" s="269"/>
    </row>
    <row r="81" spans="14:14" s="80" customFormat="1" x14ac:dyDescent="0.3">
      <c r="N81" s="269"/>
    </row>
    <row r="82" spans="14:14" s="80" customFormat="1" x14ac:dyDescent="0.3">
      <c r="N82" s="269"/>
    </row>
    <row r="83" spans="14:14" s="80" customFormat="1" x14ac:dyDescent="0.3">
      <c r="N83" s="269"/>
    </row>
    <row r="84" spans="14:14" s="80" customFormat="1" x14ac:dyDescent="0.3">
      <c r="N84" s="269"/>
    </row>
    <row r="85" spans="14:14" s="80" customFormat="1" x14ac:dyDescent="0.3">
      <c r="N85" s="269"/>
    </row>
    <row r="86" spans="14:14" s="80" customFormat="1" x14ac:dyDescent="0.3">
      <c r="N86" s="269"/>
    </row>
    <row r="87" spans="14:14" s="80" customFormat="1" x14ac:dyDescent="0.3">
      <c r="N87" s="269"/>
    </row>
    <row r="88" spans="14:14" s="80" customFormat="1" x14ac:dyDescent="0.3">
      <c r="N88" s="269"/>
    </row>
    <row r="89" spans="14:14" s="80" customFormat="1" x14ac:dyDescent="0.3">
      <c r="N89" s="269"/>
    </row>
    <row r="90" spans="14:14" s="80" customFormat="1" x14ac:dyDescent="0.3">
      <c r="N90" s="269"/>
    </row>
    <row r="91" spans="14:14" s="80" customFormat="1" x14ac:dyDescent="0.3">
      <c r="N91" s="269"/>
    </row>
    <row r="92" spans="14:14" s="80" customFormat="1" x14ac:dyDescent="0.3">
      <c r="N92" s="269"/>
    </row>
    <row r="93" spans="14:14" s="80" customFormat="1" x14ac:dyDescent="0.3">
      <c r="N93" s="269"/>
    </row>
    <row r="94" spans="14:14" s="80" customFormat="1" x14ac:dyDescent="0.3">
      <c r="N94" s="269"/>
    </row>
    <row r="95" spans="14:14" s="80" customFormat="1" x14ac:dyDescent="0.3">
      <c r="N95" s="269"/>
    </row>
    <row r="96" spans="14:14" s="80" customFormat="1" x14ac:dyDescent="0.3">
      <c r="N96" s="269"/>
    </row>
    <row r="97" spans="14:14" s="80" customFormat="1" x14ac:dyDescent="0.3">
      <c r="N97" s="269"/>
    </row>
    <row r="98" spans="14:14" s="80" customFormat="1" x14ac:dyDescent="0.3">
      <c r="N98" s="269"/>
    </row>
    <row r="99" spans="14:14" s="80" customFormat="1" x14ac:dyDescent="0.3">
      <c r="N99" s="269"/>
    </row>
    <row r="100" spans="14:14" s="80" customFormat="1" x14ac:dyDescent="0.3">
      <c r="N100" s="269"/>
    </row>
    <row r="101" spans="14:14" s="80" customFormat="1" x14ac:dyDescent="0.3">
      <c r="N101" s="269"/>
    </row>
    <row r="102" spans="14:14" s="80" customFormat="1" x14ac:dyDescent="0.3">
      <c r="N102" s="269"/>
    </row>
    <row r="103" spans="14:14" s="80" customFormat="1" x14ac:dyDescent="0.3">
      <c r="N103" s="269"/>
    </row>
    <row r="104" spans="14:14" s="80" customFormat="1" x14ac:dyDescent="0.3">
      <c r="N104" s="269"/>
    </row>
    <row r="105" spans="14:14" s="80" customFormat="1" x14ac:dyDescent="0.3">
      <c r="N105" s="269"/>
    </row>
    <row r="106" spans="14:14" s="80" customFormat="1" x14ac:dyDescent="0.3">
      <c r="N106" s="269"/>
    </row>
    <row r="107" spans="14:14" s="80" customFormat="1" x14ac:dyDescent="0.3">
      <c r="N107" s="269"/>
    </row>
    <row r="108" spans="14:14" s="80" customFormat="1" x14ac:dyDescent="0.3">
      <c r="N108" s="269"/>
    </row>
    <row r="109" spans="14:14" s="80" customFormat="1" x14ac:dyDescent="0.3">
      <c r="N109" s="269"/>
    </row>
    <row r="110" spans="14:14" s="80" customFormat="1" x14ac:dyDescent="0.3">
      <c r="N110" s="269"/>
    </row>
    <row r="111" spans="14:14" s="80" customFormat="1" x14ac:dyDescent="0.3">
      <c r="N111" s="269"/>
    </row>
    <row r="112" spans="14:14" s="80" customFormat="1" x14ac:dyDescent="0.3">
      <c r="N112" s="269"/>
    </row>
    <row r="113" spans="14:14" s="80" customFormat="1" x14ac:dyDescent="0.3">
      <c r="N113" s="269"/>
    </row>
    <row r="114" spans="14:14" s="80" customFormat="1" x14ac:dyDescent="0.3">
      <c r="N114" s="269"/>
    </row>
    <row r="115" spans="14:14" s="80" customFormat="1" x14ac:dyDescent="0.3">
      <c r="N115" s="269"/>
    </row>
    <row r="116" spans="14:14" s="80" customFormat="1" x14ac:dyDescent="0.3">
      <c r="N116" s="269"/>
    </row>
    <row r="117" spans="14:14" s="80" customFormat="1" x14ac:dyDescent="0.3">
      <c r="N117" s="269"/>
    </row>
    <row r="118" spans="14:14" s="80" customFormat="1" x14ac:dyDescent="0.3">
      <c r="N118" s="269"/>
    </row>
    <row r="119" spans="14:14" s="80" customFormat="1" x14ac:dyDescent="0.3">
      <c r="N119" s="269"/>
    </row>
    <row r="120" spans="14:14" s="80" customFormat="1" x14ac:dyDescent="0.3">
      <c r="N120" s="269"/>
    </row>
    <row r="121" spans="14:14" s="80" customFormat="1" x14ac:dyDescent="0.3">
      <c r="N121" s="269"/>
    </row>
    <row r="122" spans="14:14" s="80" customFormat="1" x14ac:dyDescent="0.3">
      <c r="N122" s="269"/>
    </row>
    <row r="123" spans="14:14" s="80" customFormat="1" x14ac:dyDescent="0.3">
      <c r="N123" s="269"/>
    </row>
    <row r="124" spans="14:14" s="80" customFormat="1" x14ac:dyDescent="0.3">
      <c r="N124" s="269"/>
    </row>
    <row r="125" spans="14:14" s="80" customFormat="1" x14ac:dyDescent="0.3">
      <c r="N125" s="269"/>
    </row>
    <row r="126" spans="14:14" s="80" customFormat="1" x14ac:dyDescent="0.3">
      <c r="N126" s="269"/>
    </row>
    <row r="127" spans="14:14" s="80" customFormat="1" x14ac:dyDescent="0.3">
      <c r="N127" s="269"/>
    </row>
    <row r="128" spans="14:14" s="80" customFormat="1" x14ac:dyDescent="0.3">
      <c r="N128" s="269"/>
    </row>
    <row r="129" spans="14:14" s="80" customFormat="1" x14ac:dyDescent="0.3">
      <c r="N129" s="269"/>
    </row>
    <row r="130" spans="14:14" s="80" customFormat="1" x14ac:dyDescent="0.3">
      <c r="N130" s="269"/>
    </row>
    <row r="131" spans="14:14" s="80" customFormat="1" x14ac:dyDescent="0.3">
      <c r="N131" s="269"/>
    </row>
    <row r="132" spans="14:14" s="80" customFormat="1" x14ac:dyDescent="0.3">
      <c r="N132" s="269"/>
    </row>
    <row r="133" spans="14:14" s="80" customFormat="1" x14ac:dyDescent="0.3">
      <c r="N133" s="269"/>
    </row>
    <row r="134" spans="14:14" s="80" customFormat="1" x14ac:dyDescent="0.3">
      <c r="N134" s="269"/>
    </row>
    <row r="135" spans="14:14" s="80" customFormat="1" x14ac:dyDescent="0.3">
      <c r="N135" s="269"/>
    </row>
    <row r="136" spans="14:14" s="80" customFormat="1" x14ac:dyDescent="0.3">
      <c r="N136" s="269"/>
    </row>
    <row r="137" spans="14:14" s="80" customFormat="1" x14ac:dyDescent="0.3">
      <c r="N137" s="269"/>
    </row>
    <row r="138" spans="14:14" s="80" customFormat="1" x14ac:dyDescent="0.3">
      <c r="N138" s="269"/>
    </row>
    <row r="139" spans="14:14" s="80" customFormat="1" x14ac:dyDescent="0.3">
      <c r="N139" s="269"/>
    </row>
    <row r="140" spans="14:14" s="80" customFormat="1" x14ac:dyDescent="0.3">
      <c r="N140" s="269"/>
    </row>
    <row r="141" spans="14:14" s="80" customFormat="1" x14ac:dyDescent="0.3">
      <c r="N141" s="269"/>
    </row>
    <row r="142" spans="14:14" s="80" customFormat="1" x14ac:dyDescent="0.3">
      <c r="N142" s="269"/>
    </row>
    <row r="143" spans="14:14" s="80" customFormat="1" x14ac:dyDescent="0.3">
      <c r="N143" s="269"/>
    </row>
    <row r="144" spans="14:14" s="80" customFormat="1" x14ac:dyDescent="0.3">
      <c r="N144" s="269"/>
    </row>
    <row r="145" spans="14:14" s="80" customFormat="1" x14ac:dyDescent="0.3">
      <c r="N145" s="269"/>
    </row>
    <row r="146" spans="14:14" s="80" customFormat="1" x14ac:dyDescent="0.3">
      <c r="N146" s="269"/>
    </row>
    <row r="147" spans="14:14" s="80" customFormat="1" x14ac:dyDescent="0.3">
      <c r="N147" s="269"/>
    </row>
    <row r="148" spans="14:14" s="80" customFormat="1" x14ac:dyDescent="0.3">
      <c r="N148" s="269"/>
    </row>
    <row r="149" spans="14:14" s="80" customFormat="1" x14ac:dyDescent="0.3">
      <c r="N149" s="269"/>
    </row>
    <row r="150" spans="14:14" s="80" customFormat="1" x14ac:dyDescent="0.3">
      <c r="N150" s="269"/>
    </row>
    <row r="151" spans="14:14" s="80" customFormat="1" x14ac:dyDescent="0.3">
      <c r="N151" s="269"/>
    </row>
    <row r="152" spans="14:14" s="80" customFormat="1" x14ac:dyDescent="0.3">
      <c r="N152" s="269"/>
    </row>
    <row r="153" spans="14:14" s="80" customFormat="1" x14ac:dyDescent="0.3">
      <c r="N153" s="269"/>
    </row>
    <row r="154" spans="14:14" s="80" customFormat="1" x14ac:dyDescent="0.3">
      <c r="N154" s="269"/>
    </row>
    <row r="155" spans="14:14" s="80" customFormat="1" x14ac:dyDescent="0.3">
      <c r="N155" s="269"/>
    </row>
    <row r="156" spans="14:14" s="80" customFormat="1" x14ac:dyDescent="0.3">
      <c r="N156" s="269"/>
    </row>
    <row r="157" spans="14:14" s="80" customFormat="1" x14ac:dyDescent="0.3">
      <c r="N157" s="269"/>
    </row>
    <row r="158" spans="14:14" s="80" customFormat="1" x14ac:dyDescent="0.3">
      <c r="N158" s="269"/>
    </row>
    <row r="159" spans="14:14" s="80" customFormat="1" x14ac:dyDescent="0.3">
      <c r="N159" s="269"/>
    </row>
    <row r="160" spans="14:14" s="80" customFormat="1" x14ac:dyDescent="0.3">
      <c r="N160" s="269"/>
    </row>
    <row r="161" spans="14:14" s="80" customFormat="1" x14ac:dyDescent="0.3">
      <c r="N161" s="269"/>
    </row>
    <row r="162" spans="14:14" s="80" customFormat="1" x14ac:dyDescent="0.3">
      <c r="N162" s="269"/>
    </row>
    <row r="163" spans="14:14" s="80" customFormat="1" x14ac:dyDescent="0.3">
      <c r="N163" s="269"/>
    </row>
    <row r="164" spans="14:14" s="80" customFormat="1" x14ac:dyDescent="0.3">
      <c r="N164" s="269"/>
    </row>
    <row r="165" spans="14:14" s="80" customFormat="1" x14ac:dyDescent="0.3">
      <c r="N165" s="269"/>
    </row>
    <row r="166" spans="14:14" s="80" customFormat="1" x14ac:dyDescent="0.3">
      <c r="N166" s="269"/>
    </row>
    <row r="167" spans="14:14" s="80" customFormat="1" x14ac:dyDescent="0.3">
      <c r="N167" s="269"/>
    </row>
    <row r="168" spans="14:14" s="80" customFormat="1" x14ac:dyDescent="0.3">
      <c r="N168" s="269"/>
    </row>
    <row r="169" spans="14:14" s="80" customFormat="1" x14ac:dyDescent="0.3">
      <c r="N169" s="269"/>
    </row>
    <row r="170" spans="14:14" s="80" customFormat="1" x14ac:dyDescent="0.3">
      <c r="N170" s="269"/>
    </row>
    <row r="171" spans="14:14" s="80" customFormat="1" x14ac:dyDescent="0.3">
      <c r="N171" s="269"/>
    </row>
    <row r="172" spans="14:14" s="80" customFormat="1" x14ac:dyDescent="0.3">
      <c r="N172" s="269"/>
    </row>
    <row r="173" spans="14:14" s="80" customFormat="1" x14ac:dyDescent="0.3">
      <c r="N173" s="269"/>
    </row>
    <row r="174" spans="14:14" s="80" customFormat="1" x14ac:dyDescent="0.3">
      <c r="N174" s="269"/>
    </row>
    <row r="175" spans="14:14" s="80" customFormat="1" x14ac:dyDescent="0.3">
      <c r="N175" s="269"/>
    </row>
    <row r="176" spans="14:14" s="80" customFormat="1" x14ac:dyDescent="0.3">
      <c r="N176" s="269"/>
    </row>
    <row r="177" spans="14:14" s="80" customFormat="1" x14ac:dyDescent="0.3">
      <c r="N177" s="269"/>
    </row>
    <row r="178" spans="14:14" s="80" customFormat="1" x14ac:dyDescent="0.3">
      <c r="N178" s="269"/>
    </row>
    <row r="179" spans="14:14" s="80" customFormat="1" x14ac:dyDescent="0.3">
      <c r="N179" s="269"/>
    </row>
    <row r="180" spans="14:14" s="80" customFormat="1" x14ac:dyDescent="0.3">
      <c r="N180" s="269"/>
    </row>
    <row r="181" spans="14:14" s="80" customFormat="1" x14ac:dyDescent="0.3">
      <c r="N181" s="269"/>
    </row>
    <row r="182" spans="14:14" s="80" customFormat="1" x14ac:dyDescent="0.3">
      <c r="N182" s="269"/>
    </row>
    <row r="183" spans="14:14" s="80" customFormat="1" x14ac:dyDescent="0.3">
      <c r="N183" s="269"/>
    </row>
    <row r="184" spans="14:14" s="80" customFormat="1" x14ac:dyDescent="0.3">
      <c r="N184" s="269"/>
    </row>
    <row r="185" spans="14:14" s="80" customFormat="1" x14ac:dyDescent="0.3">
      <c r="N185" s="269"/>
    </row>
    <row r="186" spans="14:14" s="80" customFormat="1" x14ac:dyDescent="0.3">
      <c r="N186" s="269"/>
    </row>
    <row r="187" spans="14:14" s="80" customFormat="1" x14ac:dyDescent="0.3">
      <c r="N187" s="269"/>
    </row>
    <row r="188" spans="14:14" s="80" customFormat="1" x14ac:dyDescent="0.3">
      <c r="N188" s="269"/>
    </row>
    <row r="189" spans="14:14" s="80" customFormat="1" x14ac:dyDescent="0.3">
      <c r="N189" s="269"/>
    </row>
    <row r="190" spans="14:14" s="80" customFormat="1" x14ac:dyDescent="0.3">
      <c r="N190" s="269"/>
    </row>
    <row r="191" spans="14:14" s="80" customFormat="1" x14ac:dyDescent="0.3">
      <c r="N191" s="269"/>
    </row>
    <row r="192" spans="14:14" s="80" customFormat="1" x14ac:dyDescent="0.3">
      <c r="N192" s="269"/>
    </row>
    <row r="193" spans="14:14" s="80" customFormat="1" x14ac:dyDescent="0.3">
      <c r="N193" s="269"/>
    </row>
    <row r="194" spans="14:14" s="80" customFormat="1" x14ac:dyDescent="0.3">
      <c r="N194" s="269"/>
    </row>
    <row r="195" spans="14:14" s="80" customFormat="1" x14ac:dyDescent="0.3">
      <c r="N195" s="269"/>
    </row>
    <row r="196" spans="14:14" s="80" customFormat="1" x14ac:dyDescent="0.3">
      <c r="N196" s="269"/>
    </row>
    <row r="197" spans="14:14" s="80" customFormat="1" x14ac:dyDescent="0.3">
      <c r="N197" s="269"/>
    </row>
    <row r="198" spans="14:14" s="80" customFormat="1" x14ac:dyDescent="0.3">
      <c r="N198" s="269"/>
    </row>
    <row r="199" spans="14:14" s="80" customFormat="1" x14ac:dyDescent="0.3">
      <c r="N199" s="269"/>
    </row>
    <row r="200" spans="14:14" s="80" customFormat="1" x14ac:dyDescent="0.3">
      <c r="N200" s="269"/>
    </row>
    <row r="201" spans="14:14" s="80" customFormat="1" x14ac:dyDescent="0.3">
      <c r="N201" s="269"/>
    </row>
    <row r="202" spans="14:14" s="80" customFormat="1" x14ac:dyDescent="0.3">
      <c r="N202" s="269"/>
    </row>
    <row r="203" spans="14:14" s="80" customFormat="1" x14ac:dyDescent="0.3">
      <c r="N203" s="269"/>
    </row>
    <row r="204" spans="14:14" s="80" customFormat="1" x14ac:dyDescent="0.3">
      <c r="N204" s="269"/>
    </row>
    <row r="205" spans="14:14" s="80" customFormat="1" x14ac:dyDescent="0.3">
      <c r="N205" s="269"/>
    </row>
    <row r="206" spans="14:14" s="80" customFormat="1" x14ac:dyDescent="0.3">
      <c r="N206" s="269"/>
    </row>
    <row r="207" spans="14:14" s="80" customFormat="1" x14ac:dyDescent="0.3">
      <c r="N207" s="269"/>
    </row>
    <row r="208" spans="14:14" s="80" customFormat="1" x14ac:dyDescent="0.3">
      <c r="N208" s="269"/>
    </row>
    <row r="209" spans="14:14" s="80" customFormat="1" x14ac:dyDescent="0.3">
      <c r="N209" s="269"/>
    </row>
    <row r="210" spans="14:14" s="80" customFormat="1" x14ac:dyDescent="0.3">
      <c r="N210" s="269"/>
    </row>
    <row r="211" spans="14:14" s="80" customFormat="1" x14ac:dyDescent="0.3">
      <c r="N211" s="269"/>
    </row>
    <row r="212" spans="14:14" s="80" customFormat="1" x14ac:dyDescent="0.3">
      <c r="N212" s="269"/>
    </row>
    <row r="213" spans="14:14" s="80" customFormat="1" x14ac:dyDescent="0.3">
      <c r="N213" s="269"/>
    </row>
    <row r="214" spans="14:14" s="80" customFormat="1" x14ac:dyDescent="0.3">
      <c r="N214" s="269"/>
    </row>
    <row r="215" spans="14:14" s="80" customFormat="1" x14ac:dyDescent="0.3">
      <c r="N215" s="269"/>
    </row>
    <row r="216" spans="14:14" s="80" customFormat="1" x14ac:dyDescent="0.3">
      <c r="N216" s="269"/>
    </row>
    <row r="217" spans="14:14" s="80" customFormat="1" x14ac:dyDescent="0.3">
      <c r="N217" s="269"/>
    </row>
    <row r="218" spans="14:14" s="80" customFormat="1" x14ac:dyDescent="0.3">
      <c r="N218" s="269"/>
    </row>
    <row r="219" spans="14:14" s="80" customFormat="1" x14ac:dyDescent="0.3">
      <c r="N219" s="269"/>
    </row>
    <row r="220" spans="14:14" s="80" customFormat="1" x14ac:dyDescent="0.3">
      <c r="N220" s="269"/>
    </row>
    <row r="221" spans="14:14" s="80" customFormat="1" x14ac:dyDescent="0.3">
      <c r="N221" s="269"/>
    </row>
    <row r="222" spans="14:14" s="80" customFormat="1" x14ac:dyDescent="0.3">
      <c r="N222" s="269"/>
    </row>
    <row r="223" spans="14:14" s="80" customFormat="1" x14ac:dyDescent="0.3">
      <c r="N223" s="269"/>
    </row>
    <row r="224" spans="14:14" s="80" customFormat="1" x14ac:dyDescent="0.3">
      <c r="N224" s="269"/>
    </row>
    <row r="225" spans="14:14" s="80" customFormat="1" x14ac:dyDescent="0.3">
      <c r="N225" s="269"/>
    </row>
    <row r="226" spans="14:14" s="80" customFormat="1" x14ac:dyDescent="0.3">
      <c r="N226" s="269"/>
    </row>
    <row r="227" spans="14:14" s="80" customFormat="1" x14ac:dyDescent="0.3">
      <c r="N227" s="269"/>
    </row>
    <row r="228" spans="14:14" s="80" customFormat="1" x14ac:dyDescent="0.3">
      <c r="N228" s="269"/>
    </row>
    <row r="229" spans="14:14" s="80" customFormat="1" x14ac:dyDescent="0.3">
      <c r="N229" s="269"/>
    </row>
    <row r="230" spans="14:14" s="80" customFormat="1" x14ac:dyDescent="0.3">
      <c r="N230" s="269"/>
    </row>
    <row r="231" spans="14:14" s="80" customFormat="1" x14ac:dyDescent="0.3">
      <c r="N231" s="269"/>
    </row>
    <row r="232" spans="14:14" s="80" customFormat="1" x14ac:dyDescent="0.3">
      <c r="N232" s="269"/>
    </row>
    <row r="233" spans="14:14" s="80" customFormat="1" x14ac:dyDescent="0.3">
      <c r="N233" s="269"/>
    </row>
    <row r="234" spans="14:14" s="80" customFormat="1" x14ac:dyDescent="0.3">
      <c r="N234" s="269"/>
    </row>
    <row r="235" spans="14:14" s="80" customFormat="1" x14ac:dyDescent="0.3">
      <c r="N235" s="269"/>
    </row>
    <row r="236" spans="14:14" s="80" customFormat="1" x14ac:dyDescent="0.3">
      <c r="N236" s="269"/>
    </row>
    <row r="237" spans="14:14" s="80" customFormat="1" x14ac:dyDescent="0.3">
      <c r="N237" s="269"/>
    </row>
    <row r="238" spans="14:14" s="80" customFormat="1" x14ac:dyDescent="0.3">
      <c r="N238" s="269"/>
    </row>
    <row r="239" spans="14:14" s="80" customFormat="1" x14ac:dyDescent="0.3">
      <c r="N239" s="269"/>
    </row>
    <row r="240" spans="14:14" s="80" customFormat="1" x14ac:dyDescent="0.3">
      <c r="N240" s="269"/>
    </row>
    <row r="241" spans="14:14" s="80" customFormat="1" x14ac:dyDescent="0.3">
      <c r="N241" s="269"/>
    </row>
    <row r="242" spans="14:14" s="80" customFormat="1" x14ac:dyDescent="0.3">
      <c r="N242" s="269"/>
    </row>
    <row r="243" spans="14:14" s="80" customFormat="1" x14ac:dyDescent="0.3">
      <c r="N243" s="269"/>
    </row>
    <row r="244" spans="14:14" s="80" customFormat="1" x14ac:dyDescent="0.3">
      <c r="N244" s="269"/>
    </row>
    <row r="245" spans="14:14" s="80" customFormat="1" x14ac:dyDescent="0.3">
      <c r="N245" s="269"/>
    </row>
    <row r="246" spans="14:14" s="80" customFormat="1" x14ac:dyDescent="0.3">
      <c r="N246" s="269"/>
    </row>
    <row r="247" spans="14:14" s="80" customFormat="1" x14ac:dyDescent="0.3">
      <c r="N247" s="269"/>
    </row>
    <row r="248" spans="14:14" s="80" customFormat="1" x14ac:dyDescent="0.3">
      <c r="N248" s="269"/>
    </row>
    <row r="249" spans="14:14" s="80" customFormat="1" x14ac:dyDescent="0.3">
      <c r="N249" s="269"/>
    </row>
    <row r="250" spans="14:14" s="80" customFormat="1" x14ac:dyDescent="0.3">
      <c r="N250" s="269"/>
    </row>
    <row r="251" spans="14:14" s="80" customFormat="1" x14ac:dyDescent="0.3">
      <c r="N251" s="269"/>
    </row>
    <row r="252" spans="14:14" s="80" customFormat="1" x14ac:dyDescent="0.3">
      <c r="N252" s="269"/>
    </row>
    <row r="253" spans="14:14" s="80" customFormat="1" x14ac:dyDescent="0.3">
      <c r="N253" s="269"/>
    </row>
    <row r="254" spans="14:14" s="80" customFormat="1" x14ac:dyDescent="0.3">
      <c r="N254" s="269"/>
    </row>
    <row r="255" spans="14:14" s="80" customFormat="1" x14ac:dyDescent="0.3">
      <c r="N255" s="269"/>
    </row>
    <row r="256" spans="14:14" s="80" customFormat="1" x14ac:dyDescent="0.3">
      <c r="N256" s="269"/>
    </row>
    <row r="257" spans="14:14" s="80" customFormat="1" x14ac:dyDescent="0.3">
      <c r="N257" s="269"/>
    </row>
    <row r="258" spans="14:14" s="80" customFormat="1" x14ac:dyDescent="0.3">
      <c r="N258" s="269"/>
    </row>
    <row r="259" spans="14:14" s="80" customFormat="1" x14ac:dyDescent="0.3">
      <c r="N259" s="269"/>
    </row>
    <row r="260" spans="14:14" s="80" customFormat="1" x14ac:dyDescent="0.3">
      <c r="N260" s="269"/>
    </row>
    <row r="261" spans="14:14" s="80" customFormat="1" x14ac:dyDescent="0.3">
      <c r="N261" s="269"/>
    </row>
    <row r="262" spans="14:14" s="80" customFormat="1" x14ac:dyDescent="0.3">
      <c r="N262" s="269"/>
    </row>
    <row r="263" spans="14:14" s="80" customFormat="1" x14ac:dyDescent="0.3">
      <c r="N263" s="269"/>
    </row>
    <row r="264" spans="14:14" s="80" customFormat="1" x14ac:dyDescent="0.3">
      <c r="N264" s="269"/>
    </row>
    <row r="265" spans="14:14" s="80" customFormat="1" x14ac:dyDescent="0.3">
      <c r="N265" s="269"/>
    </row>
    <row r="266" spans="14:14" s="80" customFormat="1" x14ac:dyDescent="0.3">
      <c r="N266" s="269"/>
    </row>
    <row r="267" spans="14:14" s="80" customFormat="1" x14ac:dyDescent="0.3">
      <c r="N267" s="269"/>
    </row>
    <row r="268" spans="14:14" s="80" customFormat="1" x14ac:dyDescent="0.3">
      <c r="N268" s="269"/>
    </row>
    <row r="269" spans="14:14" s="80" customFormat="1" x14ac:dyDescent="0.3">
      <c r="N269" s="269"/>
    </row>
    <row r="270" spans="14:14" s="80" customFormat="1" x14ac:dyDescent="0.3">
      <c r="N270" s="269"/>
    </row>
    <row r="271" spans="14:14" s="80" customFormat="1" x14ac:dyDescent="0.3">
      <c r="N271" s="269"/>
    </row>
    <row r="272" spans="14:14" s="80" customFormat="1" x14ac:dyDescent="0.3">
      <c r="N272" s="269"/>
    </row>
    <row r="273" spans="14:14" s="80" customFormat="1" x14ac:dyDescent="0.3">
      <c r="N273" s="269"/>
    </row>
    <row r="274" spans="14:14" s="80" customFormat="1" x14ac:dyDescent="0.3">
      <c r="N274" s="269"/>
    </row>
    <row r="275" spans="14:14" s="80" customFormat="1" x14ac:dyDescent="0.3">
      <c r="N275" s="269"/>
    </row>
    <row r="276" spans="14:14" s="80" customFormat="1" x14ac:dyDescent="0.3">
      <c r="N276" s="269"/>
    </row>
    <row r="277" spans="14:14" s="80" customFormat="1" x14ac:dyDescent="0.3">
      <c r="N277" s="269"/>
    </row>
    <row r="278" spans="14:14" s="80" customFormat="1" x14ac:dyDescent="0.3">
      <c r="N278" s="269"/>
    </row>
    <row r="279" spans="14:14" s="80" customFormat="1" x14ac:dyDescent="0.3">
      <c r="N279" s="269"/>
    </row>
    <row r="280" spans="14:14" s="80" customFormat="1" x14ac:dyDescent="0.3">
      <c r="N280" s="269"/>
    </row>
    <row r="281" spans="14:14" s="80" customFormat="1" x14ac:dyDescent="0.3">
      <c r="N281" s="269"/>
    </row>
    <row r="282" spans="14:14" s="80" customFormat="1" x14ac:dyDescent="0.3">
      <c r="N282" s="269"/>
    </row>
    <row r="283" spans="14:14" s="80" customFormat="1" x14ac:dyDescent="0.3">
      <c r="N283" s="269"/>
    </row>
    <row r="284" spans="14:14" s="80" customFormat="1" x14ac:dyDescent="0.3">
      <c r="N284" s="269"/>
    </row>
    <row r="285" spans="14:14" s="80" customFormat="1" x14ac:dyDescent="0.3">
      <c r="N285" s="269"/>
    </row>
    <row r="286" spans="14:14" s="80" customFormat="1" x14ac:dyDescent="0.3">
      <c r="N286" s="269"/>
    </row>
    <row r="287" spans="14:14" s="80" customFormat="1" x14ac:dyDescent="0.3">
      <c r="N287" s="269"/>
    </row>
    <row r="288" spans="14:14" s="80" customFormat="1" x14ac:dyDescent="0.3">
      <c r="N288" s="269"/>
    </row>
    <row r="289" spans="14:14" s="80" customFormat="1" x14ac:dyDescent="0.3">
      <c r="N289" s="269"/>
    </row>
    <row r="290" spans="14:14" s="80" customFormat="1" x14ac:dyDescent="0.3">
      <c r="N290" s="269"/>
    </row>
    <row r="291" spans="14:14" s="80" customFormat="1" x14ac:dyDescent="0.3">
      <c r="N291" s="269"/>
    </row>
    <row r="292" spans="14:14" s="80" customFormat="1" x14ac:dyDescent="0.3">
      <c r="N292" s="269"/>
    </row>
    <row r="293" spans="14:14" s="80" customFormat="1" x14ac:dyDescent="0.3">
      <c r="N293" s="269"/>
    </row>
    <row r="294" spans="14:14" s="80" customFormat="1" x14ac:dyDescent="0.3">
      <c r="N294" s="269"/>
    </row>
    <row r="295" spans="14:14" s="80" customFormat="1" x14ac:dyDescent="0.3">
      <c r="N295" s="269"/>
    </row>
    <row r="296" spans="14:14" s="80" customFormat="1" x14ac:dyDescent="0.3">
      <c r="N296" s="269"/>
    </row>
    <row r="297" spans="14:14" s="80" customFormat="1" x14ac:dyDescent="0.3">
      <c r="N297" s="269"/>
    </row>
    <row r="298" spans="14:14" s="80" customFormat="1" x14ac:dyDescent="0.3">
      <c r="N298" s="269"/>
    </row>
    <row r="299" spans="14:14" s="80" customFormat="1" x14ac:dyDescent="0.3">
      <c r="N299" s="269"/>
    </row>
    <row r="300" spans="14:14" s="80" customFormat="1" x14ac:dyDescent="0.3">
      <c r="N300" s="269"/>
    </row>
    <row r="301" spans="14:14" s="80" customFormat="1" x14ac:dyDescent="0.3">
      <c r="N301" s="269"/>
    </row>
    <row r="302" spans="14:14" s="80" customFormat="1" x14ac:dyDescent="0.3">
      <c r="N302" s="269"/>
    </row>
    <row r="303" spans="14:14" s="80" customFormat="1" x14ac:dyDescent="0.3">
      <c r="N303" s="269"/>
    </row>
    <row r="304" spans="14:14" s="80" customFormat="1" x14ac:dyDescent="0.3">
      <c r="N304" s="269"/>
    </row>
    <row r="305" spans="14:14" s="80" customFormat="1" x14ac:dyDescent="0.3">
      <c r="N305" s="269"/>
    </row>
    <row r="306" spans="14:14" s="80" customFormat="1" x14ac:dyDescent="0.3">
      <c r="N306" s="269"/>
    </row>
    <row r="307" spans="14:14" s="80" customFormat="1" x14ac:dyDescent="0.3">
      <c r="N307" s="269"/>
    </row>
    <row r="308" spans="14:14" s="80" customFormat="1" x14ac:dyDescent="0.3">
      <c r="N308" s="269"/>
    </row>
    <row r="309" spans="14:14" s="80" customFormat="1" x14ac:dyDescent="0.3">
      <c r="N309" s="269"/>
    </row>
    <row r="310" spans="14:14" s="80" customFormat="1" x14ac:dyDescent="0.3">
      <c r="N310" s="269"/>
    </row>
    <row r="311" spans="14:14" s="80" customFormat="1" x14ac:dyDescent="0.3">
      <c r="N311" s="269"/>
    </row>
    <row r="312" spans="14:14" s="80" customFormat="1" x14ac:dyDescent="0.3">
      <c r="N312" s="269"/>
    </row>
    <row r="313" spans="14:14" s="80" customFormat="1" x14ac:dyDescent="0.3">
      <c r="N313" s="269"/>
    </row>
    <row r="314" spans="14:14" s="80" customFormat="1" x14ac:dyDescent="0.3">
      <c r="N314" s="269"/>
    </row>
    <row r="315" spans="14:14" s="80" customFormat="1" x14ac:dyDescent="0.3">
      <c r="N315" s="269"/>
    </row>
    <row r="316" spans="14:14" s="80" customFormat="1" x14ac:dyDescent="0.3">
      <c r="N316" s="269"/>
    </row>
    <row r="317" spans="14:14" s="80" customFormat="1" x14ac:dyDescent="0.3">
      <c r="N317" s="269"/>
    </row>
    <row r="318" spans="14:14" s="80" customFormat="1" x14ac:dyDescent="0.3">
      <c r="N318" s="269"/>
    </row>
    <row r="319" spans="14:14" s="80" customFormat="1" x14ac:dyDescent="0.3">
      <c r="N319" s="269"/>
    </row>
    <row r="320" spans="14:14" s="80" customFormat="1" x14ac:dyDescent="0.3">
      <c r="N320" s="269"/>
    </row>
    <row r="321" spans="14:14" s="80" customFormat="1" x14ac:dyDescent="0.3">
      <c r="N321" s="269"/>
    </row>
    <row r="322" spans="14:14" s="80" customFormat="1" x14ac:dyDescent="0.3">
      <c r="N322" s="269"/>
    </row>
    <row r="323" spans="14:14" s="80" customFormat="1" x14ac:dyDescent="0.3">
      <c r="N323" s="269"/>
    </row>
    <row r="324" spans="14:14" s="80" customFormat="1" x14ac:dyDescent="0.3">
      <c r="N324" s="269"/>
    </row>
    <row r="325" spans="14:14" s="80" customFormat="1" x14ac:dyDescent="0.3">
      <c r="N325" s="269"/>
    </row>
    <row r="326" spans="14:14" s="80" customFormat="1" x14ac:dyDescent="0.3">
      <c r="N326" s="269"/>
    </row>
    <row r="327" spans="14:14" s="80" customFormat="1" x14ac:dyDescent="0.3">
      <c r="N327" s="269"/>
    </row>
    <row r="328" spans="14:14" s="80" customFormat="1" x14ac:dyDescent="0.3">
      <c r="N328" s="269"/>
    </row>
    <row r="329" spans="14:14" s="80" customFormat="1" x14ac:dyDescent="0.3">
      <c r="N329" s="269"/>
    </row>
    <row r="330" spans="14:14" s="80" customFormat="1" x14ac:dyDescent="0.3">
      <c r="N330" s="269"/>
    </row>
    <row r="331" spans="14:14" s="80" customFormat="1" x14ac:dyDescent="0.3">
      <c r="N331" s="269"/>
    </row>
    <row r="332" spans="14:14" s="80" customFormat="1" x14ac:dyDescent="0.3">
      <c r="N332" s="269"/>
    </row>
    <row r="333" spans="14:14" s="80" customFormat="1" x14ac:dyDescent="0.3">
      <c r="N333" s="269"/>
    </row>
    <row r="334" spans="14:14" s="80" customFormat="1" x14ac:dyDescent="0.3">
      <c r="N334" s="269"/>
    </row>
    <row r="335" spans="14:14" s="80" customFormat="1" x14ac:dyDescent="0.3">
      <c r="N335" s="269"/>
    </row>
    <row r="336" spans="14:14" s="80" customFormat="1" x14ac:dyDescent="0.3">
      <c r="N336" s="269"/>
    </row>
    <row r="337" spans="14:14" s="80" customFormat="1" x14ac:dyDescent="0.3">
      <c r="N337" s="269"/>
    </row>
    <row r="338" spans="14:14" s="80" customFormat="1" x14ac:dyDescent="0.3">
      <c r="N338" s="269"/>
    </row>
    <row r="339" spans="14:14" s="80" customFormat="1" x14ac:dyDescent="0.3">
      <c r="N339" s="269"/>
    </row>
    <row r="340" spans="14:14" s="80" customFormat="1" x14ac:dyDescent="0.3">
      <c r="N340" s="269"/>
    </row>
    <row r="341" spans="14:14" s="80" customFormat="1" x14ac:dyDescent="0.3">
      <c r="N341" s="269"/>
    </row>
    <row r="342" spans="14:14" s="80" customFormat="1" x14ac:dyDescent="0.3">
      <c r="N342" s="269"/>
    </row>
    <row r="343" spans="14:14" s="80" customFormat="1" x14ac:dyDescent="0.3">
      <c r="N343" s="269"/>
    </row>
    <row r="344" spans="14:14" s="80" customFormat="1" x14ac:dyDescent="0.3">
      <c r="N344" s="269"/>
    </row>
    <row r="345" spans="14:14" s="80" customFormat="1" x14ac:dyDescent="0.3">
      <c r="N345" s="269"/>
    </row>
    <row r="346" spans="14:14" s="80" customFormat="1" x14ac:dyDescent="0.3">
      <c r="N346" s="269"/>
    </row>
    <row r="347" spans="14:14" s="80" customFormat="1" x14ac:dyDescent="0.3">
      <c r="N347" s="269"/>
    </row>
    <row r="348" spans="14:14" s="80" customFormat="1" x14ac:dyDescent="0.3">
      <c r="N348" s="269"/>
    </row>
    <row r="349" spans="14:14" s="80" customFormat="1" x14ac:dyDescent="0.3">
      <c r="N349" s="269"/>
    </row>
    <row r="350" spans="14:14" s="80" customFormat="1" x14ac:dyDescent="0.3">
      <c r="N350" s="269"/>
    </row>
    <row r="351" spans="14:14" s="80" customFormat="1" x14ac:dyDescent="0.3">
      <c r="N351" s="269"/>
    </row>
    <row r="352" spans="14:14" s="80" customFormat="1" x14ac:dyDescent="0.3">
      <c r="N352" s="269"/>
    </row>
    <row r="353" spans="14:14" s="80" customFormat="1" x14ac:dyDescent="0.3">
      <c r="N353" s="269"/>
    </row>
    <row r="354" spans="14:14" s="80" customFormat="1" x14ac:dyDescent="0.3">
      <c r="N354" s="269"/>
    </row>
    <row r="355" spans="14:14" s="80" customFormat="1" x14ac:dyDescent="0.3">
      <c r="N355" s="269"/>
    </row>
    <row r="356" spans="14:14" s="80" customFormat="1" x14ac:dyDescent="0.3">
      <c r="N356" s="269"/>
    </row>
    <row r="357" spans="14:14" s="80" customFormat="1" x14ac:dyDescent="0.3">
      <c r="N357" s="269"/>
    </row>
    <row r="358" spans="14:14" s="80" customFormat="1" x14ac:dyDescent="0.3">
      <c r="N358" s="269"/>
    </row>
    <row r="359" spans="14:14" s="80" customFormat="1" x14ac:dyDescent="0.3">
      <c r="N359" s="269"/>
    </row>
    <row r="360" spans="14:14" s="80" customFormat="1" x14ac:dyDescent="0.3">
      <c r="N360" s="269"/>
    </row>
    <row r="361" spans="14:14" s="80" customFormat="1" x14ac:dyDescent="0.3">
      <c r="N361" s="269"/>
    </row>
    <row r="362" spans="14:14" s="80" customFormat="1" x14ac:dyDescent="0.3">
      <c r="N362" s="269"/>
    </row>
    <row r="363" spans="14:14" s="80" customFormat="1" x14ac:dyDescent="0.3">
      <c r="N363" s="269"/>
    </row>
    <row r="364" spans="14:14" s="80" customFormat="1" x14ac:dyDescent="0.3">
      <c r="N364" s="269"/>
    </row>
    <row r="365" spans="14:14" s="80" customFormat="1" x14ac:dyDescent="0.3">
      <c r="N365" s="269"/>
    </row>
    <row r="366" spans="14:14" s="80" customFormat="1" x14ac:dyDescent="0.3">
      <c r="N366" s="269"/>
    </row>
    <row r="367" spans="14:14" s="80" customFormat="1" x14ac:dyDescent="0.3">
      <c r="N367" s="269"/>
    </row>
    <row r="368" spans="14:14" s="80" customFormat="1" x14ac:dyDescent="0.3">
      <c r="N368" s="269"/>
    </row>
    <row r="369" spans="14:14" s="80" customFormat="1" x14ac:dyDescent="0.3">
      <c r="N369" s="269"/>
    </row>
    <row r="370" spans="14:14" s="80" customFormat="1" x14ac:dyDescent="0.3">
      <c r="N370" s="269"/>
    </row>
    <row r="371" spans="14:14" s="80" customFormat="1" x14ac:dyDescent="0.3">
      <c r="N371" s="269"/>
    </row>
    <row r="372" spans="14:14" s="80" customFormat="1" x14ac:dyDescent="0.3">
      <c r="N372" s="269"/>
    </row>
    <row r="373" spans="14:14" s="80" customFormat="1" x14ac:dyDescent="0.3">
      <c r="N373" s="269"/>
    </row>
    <row r="374" spans="14:14" s="80" customFormat="1" x14ac:dyDescent="0.3">
      <c r="N374" s="269"/>
    </row>
    <row r="375" spans="14:14" s="80" customFormat="1" x14ac:dyDescent="0.3">
      <c r="N375" s="269"/>
    </row>
    <row r="376" spans="14:14" s="80" customFormat="1" x14ac:dyDescent="0.3">
      <c r="N376" s="269"/>
    </row>
    <row r="377" spans="14:14" s="80" customFormat="1" x14ac:dyDescent="0.3">
      <c r="N377" s="269"/>
    </row>
    <row r="378" spans="14:14" s="80" customFormat="1" x14ac:dyDescent="0.3">
      <c r="N378" s="269"/>
    </row>
    <row r="379" spans="14:14" s="80" customFormat="1" x14ac:dyDescent="0.3">
      <c r="N379" s="269"/>
    </row>
    <row r="380" spans="14:14" s="80" customFormat="1" x14ac:dyDescent="0.3">
      <c r="N380" s="269"/>
    </row>
    <row r="381" spans="14:14" s="80" customFormat="1" x14ac:dyDescent="0.3">
      <c r="N381" s="269"/>
    </row>
    <row r="382" spans="14:14" s="80" customFormat="1" x14ac:dyDescent="0.3">
      <c r="N382" s="269"/>
    </row>
    <row r="383" spans="14:14" s="80" customFormat="1" x14ac:dyDescent="0.3">
      <c r="N383" s="269"/>
    </row>
    <row r="384" spans="14:14" s="80" customFormat="1" x14ac:dyDescent="0.3">
      <c r="N384" s="269"/>
    </row>
    <row r="385" spans="14:14" s="80" customFormat="1" x14ac:dyDescent="0.3">
      <c r="N385" s="269"/>
    </row>
    <row r="386" spans="14:14" s="80" customFormat="1" x14ac:dyDescent="0.3">
      <c r="N386" s="269"/>
    </row>
    <row r="387" spans="14:14" s="80" customFormat="1" x14ac:dyDescent="0.3">
      <c r="N387" s="269"/>
    </row>
    <row r="388" spans="14:14" s="80" customFormat="1" x14ac:dyDescent="0.3">
      <c r="N388" s="269"/>
    </row>
    <row r="389" spans="14:14" s="80" customFormat="1" x14ac:dyDescent="0.3">
      <c r="N389" s="269"/>
    </row>
    <row r="390" spans="14:14" s="80" customFormat="1" x14ac:dyDescent="0.3">
      <c r="N390" s="269"/>
    </row>
    <row r="391" spans="14:14" s="80" customFormat="1" x14ac:dyDescent="0.3">
      <c r="N391" s="269"/>
    </row>
    <row r="392" spans="14:14" s="80" customFormat="1" x14ac:dyDescent="0.3">
      <c r="N392" s="269"/>
    </row>
    <row r="393" spans="14:14" s="80" customFormat="1" x14ac:dyDescent="0.3">
      <c r="N393" s="269"/>
    </row>
    <row r="394" spans="14:14" s="80" customFormat="1" x14ac:dyDescent="0.3">
      <c r="N394" s="269"/>
    </row>
    <row r="395" spans="14:14" s="80" customFormat="1" x14ac:dyDescent="0.3">
      <c r="N395" s="269"/>
    </row>
    <row r="396" spans="14:14" s="80" customFormat="1" x14ac:dyDescent="0.3">
      <c r="N396" s="269"/>
    </row>
    <row r="397" spans="14:14" s="80" customFormat="1" x14ac:dyDescent="0.3">
      <c r="N397" s="269"/>
    </row>
    <row r="398" spans="14:14" s="80" customFormat="1" x14ac:dyDescent="0.3">
      <c r="N398" s="269"/>
    </row>
    <row r="399" spans="14:14" s="80" customFormat="1" x14ac:dyDescent="0.3">
      <c r="N399" s="269"/>
    </row>
    <row r="400" spans="14:14" s="80" customFormat="1" x14ac:dyDescent="0.3">
      <c r="N400" s="269"/>
    </row>
    <row r="401" spans="14:14" s="80" customFormat="1" x14ac:dyDescent="0.3">
      <c r="N401" s="269"/>
    </row>
    <row r="402" spans="14:14" s="80" customFormat="1" x14ac:dyDescent="0.3">
      <c r="N402" s="269"/>
    </row>
    <row r="403" spans="14:14" s="80" customFormat="1" x14ac:dyDescent="0.3">
      <c r="N403" s="269"/>
    </row>
    <row r="404" spans="14:14" s="80" customFormat="1" x14ac:dyDescent="0.3">
      <c r="N404" s="269"/>
    </row>
    <row r="405" spans="14:14" s="80" customFormat="1" x14ac:dyDescent="0.3">
      <c r="N405" s="269"/>
    </row>
    <row r="406" spans="14:14" s="80" customFormat="1" x14ac:dyDescent="0.3">
      <c r="N406" s="269"/>
    </row>
    <row r="407" spans="14:14" s="80" customFormat="1" x14ac:dyDescent="0.3">
      <c r="N407" s="269"/>
    </row>
    <row r="408" spans="14:14" s="80" customFormat="1" x14ac:dyDescent="0.3">
      <c r="N408" s="269"/>
    </row>
    <row r="409" spans="14:14" s="80" customFormat="1" x14ac:dyDescent="0.3">
      <c r="N409" s="269"/>
    </row>
    <row r="410" spans="14:14" s="80" customFormat="1" x14ac:dyDescent="0.3">
      <c r="N410" s="269"/>
    </row>
    <row r="411" spans="14:14" s="80" customFormat="1" x14ac:dyDescent="0.3">
      <c r="N411" s="269"/>
    </row>
    <row r="412" spans="14:14" s="80" customFormat="1" x14ac:dyDescent="0.3">
      <c r="N412" s="269"/>
    </row>
    <row r="413" spans="14:14" s="80" customFormat="1" x14ac:dyDescent="0.3">
      <c r="N413" s="269"/>
    </row>
    <row r="414" spans="14:14" s="80" customFormat="1" x14ac:dyDescent="0.3">
      <c r="N414" s="269"/>
    </row>
    <row r="415" spans="14:14" s="80" customFormat="1" x14ac:dyDescent="0.3">
      <c r="N415" s="269"/>
    </row>
    <row r="416" spans="14:14" s="80" customFormat="1" x14ac:dyDescent="0.3">
      <c r="N416" s="269"/>
    </row>
    <row r="417" spans="14:14" s="80" customFormat="1" x14ac:dyDescent="0.3">
      <c r="N417" s="269"/>
    </row>
    <row r="418" spans="14:14" s="80" customFormat="1" x14ac:dyDescent="0.3">
      <c r="N418" s="269"/>
    </row>
    <row r="419" spans="14:14" s="80" customFormat="1" x14ac:dyDescent="0.3">
      <c r="N419" s="269"/>
    </row>
    <row r="420" spans="14:14" s="80" customFormat="1" x14ac:dyDescent="0.3">
      <c r="N420" s="269"/>
    </row>
    <row r="421" spans="14:14" s="80" customFormat="1" x14ac:dyDescent="0.3">
      <c r="N421" s="269"/>
    </row>
    <row r="422" spans="14:14" s="80" customFormat="1" x14ac:dyDescent="0.3">
      <c r="N422" s="269"/>
    </row>
    <row r="423" spans="14:14" s="80" customFormat="1" x14ac:dyDescent="0.3">
      <c r="N423" s="269"/>
    </row>
    <row r="424" spans="14:14" s="80" customFormat="1" x14ac:dyDescent="0.3">
      <c r="N424" s="269"/>
    </row>
    <row r="425" spans="14:14" s="80" customFormat="1" x14ac:dyDescent="0.3">
      <c r="N425" s="269"/>
    </row>
    <row r="426" spans="14:14" s="80" customFormat="1" x14ac:dyDescent="0.3">
      <c r="N426" s="269"/>
    </row>
    <row r="427" spans="14:14" s="80" customFormat="1" x14ac:dyDescent="0.3">
      <c r="N427" s="269"/>
    </row>
    <row r="428" spans="14:14" s="80" customFormat="1" x14ac:dyDescent="0.3">
      <c r="N428" s="269"/>
    </row>
    <row r="429" spans="14:14" s="80" customFormat="1" x14ac:dyDescent="0.3">
      <c r="N429" s="269"/>
    </row>
    <row r="430" spans="14:14" s="80" customFormat="1" x14ac:dyDescent="0.3">
      <c r="N430" s="269"/>
    </row>
    <row r="431" spans="14:14" s="80" customFormat="1" x14ac:dyDescent="0.3">
      <c r="N431" s="269"/>
    </row>
    <row r="432" spans="14:14" s="80" customFormat="1" x14ac:dyDescent="0.3">
      <c r="N432" s="269"/>
    </row>
    <row r="433" spans="14:14" s="80" customFormat="1" x14ac:dyDescent="0.3">
      <c r="N433" s="269"/>
    </row>
    <row r="434" spans="14:14" s="80" customFormat="1" x14ac:dyDescent="0.3">
      <c r="N434" s="269"/>
    </row>
    <row r="435" spans="14:14" s="80" customFormat="1" x14ac:dyDescent="0.3">
      <c r="N435" s="269"/>
    </row>
    <row r="436" spans="14:14" s="80" customFormat="1" x14ac:dyDescent="0.3">
      <c r="N436" s="269"/>
    </row>
    <row r="437" spans="14:14" s="80" customFormat="1" x14ac:dyDescent="0.3">
      <c r="N437" s="269"/>
    </row>
    <row r="438" spans="14:14" s="80" customFormat="1" x14ac:dyDescent="0.3">
      <c r="N438" s="269"/>
    </row>
    <row r="439" spans="14:14" s="80" customFormat="1" x14ac:dyDescent="0.3">
      <c r="N439" s="269"/>
    </row>
    <row r="440" spans="14:14" s="80" customFormat="1" x14ac:dyDescent="0.3">
      <c r="N440" s="269"/>
    </row>
    <row r="441" spans="14:14" s="80" customFormat="1" x14ac:dyDescent="0.3">
      <c r="N441" s="269"/>
    </row>
    <row r="442" spans="14:14" s="80" customFormat="1" x14ac:dyDescent="0.3">
      <c r="N442" s="269"/>
    </row>
    <row r="443" spans="14:14" s="80" customFormat="1" x14ac:dyDescent="0.3">
      <c r="N443" s="269"/>
    </row>
    <row r="444" spans="14:14" s="80" customFormat="1" x14ac:dyDescent="0.3">
      <c r="N444" s="269"/>
    </row>
    <row r="445" spans="14:14" s="80" customFormat="1" x14ac:dyDescent="0.3">
      <c r="N445" s="269"/>
    </row>
    <row r="446" spans="14:14" s="80" customFormat="1" x14ac:dyDescent="0.3">
      <c r="N446" s="269"/>
    </row>
    <row r="447" spans="14:14" s="80" customFormat="1" x14ac:dyDescent="0.3">
      <c r="N447" s="269"/>
    </row>
    <row r="448" spans="14:14" s="80" customFormat="1" x14ac:dyDescent="0.3">
      <c r="N448" s="269"/>
    </row>
    <row r="449" spans="14:14" s="80" customFormat="1" x14ac:dyDescent="0.3">
      <c r="N449" s="269"/>
    </row>
    <row r="450" spans="14:14" s="80" customFormat="1" x14ac:dyDescent="0.3">
      <c r="N450" s="269"/>
    </row>
    <row r="451" spans="14:14" s="80" customFormat="1" x14ac:dyDescent="0.3">
      <c r="N451" s="269"/>
    </row>
    <row r="452" spans="14:14" s="80" customFormat="1" x14ac:dyDescent="0.3">
      <c r="N452" s="269"/>
    </row>
    <row r="453" spans="14:14" s="80" customFormat="1" x14ac:dyDescent="0.3">
      <c r="N453" s="269"/>
    </row>
    <row r="454" spans="14:14" s="80" customFormat="1" x14ac:dyDescent="0.3">
      <c r="N454" s="269"/>
    </row>
    <row r="455" spans="14:14" s="80" customFormat="1" x14ac:dyDescent="0.3">
      <c r="N455" s="269"/>
    </row>
    <row r="456" spans="14:14" s="80" customFormat="1" x14ac:dyDescent="0.3">
      <c r="N456" s="269"/>
    </row>
    <row r="457" spans="14:14" s="80" customFormat="1" x14ac:dyDescent="0.3">
      <c r="N457" s="269"/>
    </row>
    <row r="458" spans="14:14" s="80" customFormat="1" x14ac:dyDescent="0.3">
      <c r="N458" s="269"/>
    </row>
    <row r="459" spans="14:14" s="80" customFormat="1" x14ac:dyDescent="0.3">
      <c r="N459" s="269"/>
    </row>
    <row r="460" spans="14:14" s="80" customFormat="1" x14ac:dyDescent="0.3">
      <c r="N460" s="269"/>
    </row>
    <row r="461" spans="14:14" s="80" customFormat="1" x14ac:dyDescent="0.3">
      <c r="N461" s="269"/>
    </row>
    <row r="462" spans="14:14" s="80" customFormat="1" x14ac:dyDescent="0.3">
      <c r="N462" s="269"/>
    </row>
    <row r="463" spans="14:14" s="80" customFormat="1" x14ac:dyDescent="0.3">
      <c r="N463" s="269"/>
    </row>
    <row r="464" spans="14:14" s="80" customFormat="1" x14ac:dyDescent="0.3">
      <c r="N464" s="269"/>
    </row>
    <row r="465" spans="14:14" s="80" customFormat="1" x14ac:dyDescent="0.3">
      <c r="N465" s="269"/>
    </row>
    <row r="466" spans="14:14" s="80" customFormat="1" x14ac:dyDescent="0.3">
      <c r="N466" s="269"/>
    </row>
    <row r="467" spans="14:14" s="80" customFormat="1" x14ac:dyDescent="0.3">
      <c r="N467" s="269"/>
    </row>
    <row r="468" spans="14:14" s="80" customFormat="1" x14ac:dyDescent="0.3">
      <c r="N468" s="269"/>
    </row>
    <row r="469" spans="14:14" s="80" customFormat="1" x14ac:dyDescent="0.3">
      <c r="N469" s="269"/>
    </row>
    <row r="470" spans="14:14" s="80" customFormat="1" x14ac:dyDescent="0.3">
      <c r="N470" s="269"/>
    </row>
    <row r="471" spans="14:14" s="80" customFormat="1" x14ac:dyDescent="0.3">
      <c r="N471" s="269"/>
    </row>
    <row r="472" spans="14:14" s="80" customFormat="1" x14ac:dyDescent="0.3">
      <c r="N472" s="269"/>
    </row>
    <row r="473" spans="14:14" s="80" customFormat="1" x14ac:dyDescent="0.3">
      <c r="N473" s="269"/>
    </row>
    <row r="474" spans="14:14" s="80" customFormat="1" x14ac:dyDescent="0.3">
      <c r="N474" s="269"/>
    </row>
    <row r="475" spans="14:14" s="80" customFormat="1" x14ac:dyDescent="0.3">
      <c r="N475" s="269"/>
    </row>
    <row r="476" spans="14:14" s="80" customFormat="1" x14ac:dyDescent="0.3">
      <c r="N476" s="269"/>
    </row>
    <row r="477" spans="14:14" s="80" customFormat="1" x14ac:dyDescent="0.3">
      <c r="N477" s="269"/>
    </row>
    <row r="478" spans="14:14" s="80" customFormat="1" x14ac:dyDescent="0.3">
      <c r="N478" s="269"/>
    </row>
    <row r="479" spans="14:14" s="80" customFormat="1" x14ac:dyDescent="0.3">
      <c r="N479" s="269"/>
    </row>
    <row r="480" spans="14:14" s="80" customFormat="1" x14ac:dyDescent="0.3">
      <c r="N480" s="269"/>
    </row>
    <row r="481" spans="14:14" s="80" customFormat="1" x14ac:dyDescent="0.3">
      <c r="N481" s="269"/>
    </row>
    <row r="482" spans="14:14" s="80" customFormat="1" x14ac:dyDescent="0.3">
      <c r="N482" s="269"/>
    </row>
    <row r="483" spans="14:14" s="80" customFormat="1" x14ac:dyDescent="0.3">
      <c r="N483" s="269"/>
    </row>
    <row r="484" spans="14:14" s="80" customFormat="1" x14ac:dyDescent="0.3">
      <c r="N484" s="269"/>
    </row>
    <row r="485" spans="14:14" s="80" customFormat="1" x14ac:dyDescent="0.3">
      <c r="N485" s="269"/>
    </row>
    <row r="486" spans="14:14" s="80" customFormat="1" x14ac:dyDescent="0.3">
      <c r="N486" s="269"/>
    </row>
    <row r="487" spans="14:14" s="80" customFormat="1" x14ac:dyDescent="0.3">
      <c r="N487" s="269"/>
    </row>
    <row r="488" spans="14:14" s="80" customFormat="1" x14ac:dyDescent="0.3">
      <c r="N488" s="269"/>
    </row>
    <row r="489" spans="14:14" s="80" customFormat="1" x14ac:dyDescent="0.3">
      <c r="N489" s="269"/>
    </row>
    <row r="490" spans="14:14" s="80" customFormat="1" x14ac:dyDescent="0.3">
      <c r="N490" s="269"/>
    </row>
    <row r="491" spans="14:14" s="80" customFormat="1" x14ac:dyDescent="0.3">
      <c r="N491" s="269"/>
    </row>
    <row r="492" spans="14:14" s="80" customFormat="1" x14ac:dyDescent="0.3">
      <c r="N492" s="269"/>
    </row>
    <row r="493" spans="14:14" s="80" customFormat="1" x14ac:dyDescent="0.3">
      <c r="N493" s="269"/>
    </row>
    <row r="494" spans="14:14" s="80" customFormat="1" x14ac:dyDescent="0.3">
      <c r="N494" s="269"/>
    </row>
    <row r="495" spans="14:14" s="80" customFormat="1" x14ac:dyDescent="0.3">
      <c r="N495" s="269"/>
    </row>
    <row r="496" spans="14:14" s="80" customFormat="1" x14ac:dyDescent="0.3">
      <c r="N496" s="269"/>
    </row>
    <row r="497" spans="14:14" s="80" customFormat="1" x14ac:dyDescent="0.3">
      <c r="N497" s="269"/>
    </row>
    <row r="498" spans="14:14" s="80" customFormat="1" x14ac:dyDescent="0.3">
      <c r="N498" s="269"/>
    </row>
    <row r="499" spans="14:14" s="80" customFormat="1" x14ac:dyDescent="0.3">
      <c r="N499" s="269"/>
    </row>
    <row r="500" spans="14:14" s="80" customFormat="1" x14ac:dyDescent="0.3">
      <c r="N500" s="269"/>
    </row>
    <row r="501" spans="14:14" s="80" customFormat="1" x14ac:dyDescent="0.3">
      <c r="N501" s="269"/>
    </row>
    <row r="502" spans="14:14" s="80" customFormat="1" x14ac:dyDescent="0.3">
      <c r="N502" s="269"/>
    </row>
  </sheetData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EH511"/>
  <sheetViews>
    <sheetView topLeftCell="A10" zoomScale="70" zoomScaleNormal="70" workbookViewId="0">
      <selection activeCell="D7" sqref="D7:J55"/>
    </sheetView>
  </sheetViews>
  <sheetFormatPr defaultColWidth="8.88671875" defaultRowHeight="14.4" x14ac:dyDescent="0.3"/>
  <cols>
    <col min="1" max="1" width="2.6640625" style="80" customWidth="1"/>
    <col min="2" max="2" width="9.109375" style="53" customWidth="1"/>
    <col min="3" max="3" width="105.6640625" style="53" customWidth="1"/>
    <col min="4" max="12" width="11.6640625" style="53" customWidth="1"/>
    <col min="13" max="13" width="8.88671875" style="269"/>
    <col min="14" max="16384" width="8.88671875" style="80"/>
  </cols>
  <sheetData>
    <row r="1" spans="2:13" ht="15" thickBot="1" x14ac:dyDescent="0.3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3" ht="22.2" customHeight="1" thickTop="1" thickBot="1" x14ac:dyDescent="0.35">
      <c r="B2" s="295" t="s">
        <v>372</v>
      </c>
      <c r="C2" s="296"/>
      <c r="D2" s="296"/>
      <c r="E2" s="296"/>
      <c r="F2" s="296"/>
      <c r="G2" s="296"/>
      <c r="H2" s="296"/>
      <c r="I2" s="296"/>
      <c r="J2" s="296"/>
      <c r="K2" s="296"/>
      <c r="L2" s="301"/>
    </row>
    <row r="3" spans="2:13" ht="22.2" customHeight="1" thickTop="1" thickBot="1" x14ac:dyDescent="0.35">
      <c r="B3" s="277" t="s">
        <v>329</v>
      </c>
      <c r="C3" s="280" t="s">
        <v>341</v>
      </c>
      <c r="D3" s="318" t="s">
        <v>82</v>
      </c>
      <c r="E3" s="319"/>
      <c r="F3" s="319"/>
      <c r="G3" s="319"/>
      <c r="H3" s="319"/>
      <c r="I3" s="319"/>
      <c r="J3" s="319"/>
      <c r="K3" s="319"/>
      <c r="L3" s="320"/>
    </row>
    <row r="4" spans="2:13" ht="22.2" customHeight="1" thickTop="1" thickBot="1" x14ac:dyDescent="0.35">
      <c r="B4" s="278"/>
      <c r="C4" s="281"/>
      <c r="D4" s="318" t="s">
        <v>83</v>
      </c>
      <c r="E4" s="321"/>
      <c r="F4" s="321"/>
      <c r="G4" s="321"/>
      <c r="H4" s="321"/>
      <c r="I4" s="321"/>
      <c r="J4" s="321"/>
      <c r="K4" s="304" t="s">
        <v>68</v>
      </c>
      <c r="L4" s="322"/>
    </row>
    <row r="5" spans="2:13" ht="22.2" customHeight="1" thickTop="1" x14ac:dyDescent="0.3">
      <c r="B5" s="278"/>
      <c r="C5" s="281"/>
      <c r="D5" s="300" t="s">
        <v>72</v>
      </c>
      <c r="E5" s="289"/>
      <c r="F5" s="288" t="s">
        <v>306</v>
      </c>
      <c r="G5" s="289"/>
      <c r="H5" s="288" t="s">
        <v>307</v>
      </c>
      <c r="I5" s="289"/>
      <c r="J5" s="257" t="s">
        <v>75</v>
      </c>
      <c r="K5" s="323"/>
      <c r="L5" s="324"/>
    </row>
    <row r="6" spans="2:13" ht="22.2" customHeight="1" thickBot="1" x14ac:dyDescent="0.35">
      <c r="B6" s="279"/>
      <c r="C6" s="282"/>
      <c r="D6" s="252" t="s">
        <v>3</v>
      </c>
      <c r="E6" s="82" t="s">
        <v>4</v>
      </c>
      <c r="F6" s="256" t="s">
        <v>3</v>
      </c>
      <c r="G6" s="82" t="s">
        <v>4</v>
      </c>
      <c r="H6" s="256" t="s">
        <v>3</v>
      </c>
      <c r="I6" s="82" t="s">
        <v>4</v>
      </c>
      <c r="J6" s="81" t="s">
        <v>3</v>
      </c>
      <c r="K6" s="252" t="s">
        <v>3</v>
      </c>
      <c r="L6" s="215" t="s">
        <v>4</v>
      </c>
    </row>
    <row r="7" spans="2:13" ht="22.2" customHeight="1" thickTop="1" thickBot="1" x14ac:dyDescent="0.35">
      <c r="B7" s="92" t="s">
        <v>5</v>
      </c>
      <c r="C7" s="93" t="s">
        <v>111</v>
      </c>
      <c r="D7" s="174">
        <v>299</v>
      </c>
      <c r="E7" s="88">
        <v>5.8708030630276853E-2</v>
      </c>
      <c r="F7" s="175">
        <v>207</v>
      </c>
      <c r="G7" s="88">
        <v>3.0716723549488054E-2</v>
      </c>
      <c r="H7" s="175">
        <v>22</v>
      </c>
      <c r="I7" s="88">
        <v>4.8351648351648353E-2</v>
      </c>
      <c r="J7" s="176">
        <v>0</v>
      </c>
      <c r="K7" s="174">
        <v>528</v>
      </c>
      <c r="L7" s="139">
        <v>4.2972247090420773E-2</v>
      </c>
      <c r="M7" s="269" t="s">
        <v>256</v>
      </c>
    </row>
    <row r="8" spans="2:13" ht="22.2" customHeight="1" thickTop="1" thickBot="1" x14ac:dyDescent="0.35">
      <c r="B8" s="111" t="s">
        <v>7</v>
      </c>
      <c r="C8" s="112" t="s">
        <v>112</v>
      </c>
      <c r="D8" s="174">
        <v>645</v>
      </c>
      <c r="E8" s="88">
        <v>0.12664441390143333</v>
      </c>
      <c r="F8" s="175">
        <v>537</v>
      </c>
      <c r="G8" s="88">
        <v>7.968541326606321E-2</v>
      </c>
      <c r="H8" s="175">
        <v>17</v>
      </c>
      <c r="I8" s="88">
        <v>3.7362637362637362E-2</v>
      </c>
      <c r="J8" s="176">
        <v>0</v>
      </c>
      <c r="K8" s="174">
        <v>1199</v>
      </c>
      <c r="L8" s="139">
        <v>9.7582811101163833E-2</v>
      </c>
    </row>
    <row r="9" spans="2:13" ht="22.2" customHeight="1" thickTop="1" x14ac:dyDescent="0.3">
      <c r="B9" s="218" t="s">
        <v>113</v>
      </c>
      <c r="C9" s="104" t="s">
        <v>114</v>
      </c>
      <c r="D9" s="140">
        <v>96</v>
      </c>
      <c r="E9" s="108">
        <v>1.8849401138817987E-2</v>
      </c>
      <c r="F9" s="109">
        <v>145</v>
      </c>
      <c r="G9" s="108">
        <v>2.1516545481525449E-2</v>
      </c>
      <c r="H9" s="109">
        <v>7</v>
      </c>
      <c r="I9" s="108">
        <v>1.5384615384615385E-2</v>
      </c>
      <c r="J9" s="105">
        <v>0</v>
      </c>
      <c r="K9" s="143">
        <v>248</v>
      </c>
      <c r="L9" s="144">
        <v>2.0183934239440059E-2</v>
      </c>
      <c r="M9" s="269" t="s">
        <v>257</v>
      </c>
    </row>
    <row r="10" spans="2:13" ht="22.2" customHeight="1" x14ac:dyDescent="0.3">
      <c r="B10" s="218" t="s">
        <v>115</v>
      </c>
      <c r="C10" s="104" t="s">
        <v>116</v>
      </c>
      <c r="D10" s="140">
        <v>68</v>
      </c>
      <c r="E10" s="108">
        <v>1.3351659139996074E-2</v>
      </c>
      <c r="F10" s="109">
        <v>78</v>
      </c>
      <c r="G10" s="108">
        <v>1.157441756937231E-2</v>
      </c>
      <c r="H10" s="109">
        <v>2</v>
      </c>
      <c r="I10" s="108">
        <v>4.3956043956043956E-3</v>
      </c>
      <c r="J10" s="105">
        <v>0</v>
      </c>
      <c r="K10" s="143">
        <v>148</v>
      </c>
      <c r="L10" s="144">
        <v>1.2045251078375519E-2</v>
      </c>
      <c r="M10" s="269" t="s">
        <v>258</v>
      </c>
    </row>
    <row r="11" spans="2:13" ht="22.2" customHeight="1" x14ac:dyDescent="0.3">
      <c r="B11" s="218" t="s">
        <v>117</v>
      </c>
      <c r="C11" s="104" t="s">
        <v>118</v>
      </c>
      <c r="D11" s="140">
        <v>164</v>
      </c>
      <c r="E11" s="108">
        <v>3.2201060278814059E-2</v>
      </c>
      <c r="F11" s="109">
        <v>114</v>
      </c>
      <c r="G11" s="108">
        <v>1.6916456447544147E-2</v>
      </c>
      <c r="H11" s="109">
        <v>3</v>
      </c>
      <c r="I11" s="108">
        <v>6.5934065934065934E-3</v>
      </c>
      <c r="J11" s="105">
        <v>0</v>
      </c>
      <c r="K11" s="143">
        <v>281</v>
      </c>
      <c r="L11" s="144">
        <v>2.2869699682591355E-2</v>
      </c>
      <c r="M11" s="269" t="s">
        <v>259</v>
      </c>
    </row>
    <row r="12" spans="2:13" ht="22.2" customHeight="1" x14ac:dyDescent="0.3">
      <c r="B12" s="218" t="s">
        <v>119</v>
      </c>
      <c r="C12" s="104" t="s">
        <v>120</v>
      </c>
      <c r="D12" s="140">
        <v>210</v>
      </c>
      <c r="E12" s="108">
        <v>4.1233064991164345E-2</v>
      </c>
      <c r="F12" s="109">
        <v>109</v>
      </c>
      <c r="G12" s="108">
        <v>1.6174506603353612E-2</v>
      </c>
      <c r="H12" s="109">
        <v>0</v>
      </c>
      <c r="I12" s="108">
        <v>0</v>
      </c>
      <c r="J12" s="105">
        <v>0</v>
      </c>
      <c r="K12" s="143">
        <v>319</v>
      </c>
      <c r="L12" s="144">
        <v>2.5962399283795883E-2</v>
      </c>
      <c r="M12" s="269" t="s">
        <v>260</v>
      </c>
    </row>
    <row r="13" spans="2:13" ht="22.2" customHeight="1" x14ac:dyDescent="0.3">
      <c r="B13" s="218" t="s">
        <v>121</v>
      </c>
      <c r="C13" s="104" t="s">
        <v>122</v>
      </c>
      <c r="D13" s="140">
        <v>21</v>
      </c>
      <c r="E13" s="108">
        <v>4.1233064991164341E-3</v>
      </c>
      <c r="F13" s="109">
        <v>15</v>
      </c>
      <c r="G13" s="108">
        <v>2.2258495325715982E-3</v>
      </c>
      <c r="H13" s="109">
        <v>3</v>
      </c>
      <c r="I13" s="108">
        <v>6.5934065934065934E-3</v>
      </c>
      <c r="J13" s="105">
        <v>0</v>
      </c>
      <c r="K13" s="143">
        <v>39</v>
      </c>
      <c r="L13" s="144">
        <v>3.1740864328151704E-3</v>
      </c>
      <c r="M13" s="269" t="s">
        <v>261</v>
      </c>
    </row>
    <row r="14" spans="2:13" ht="22.2" customHeight="1" x14ac:dyDescent="0.3">
      <c r="B14" s="218" t="s">
        <v>123</v>
      </c>
      <c r="C14" s="104" t="s">
        <v>124</v>
      </c>
      <c r="D14" s="140">
        <v>47</v>
      </c>
      <c r="E14" s="108">
        <v>9.228352640879638E-3</v>
      </c>
      <c r="F14" s="109">
        <v>1</v>
      </c>
      <c r="G14" s="108">
        <v>1.4838996883810655E-4</v>
      </c>
      <c r="H14" s="109">
        <v>0</v>
      </c>
      <c r="I14" s="108">
        <v>0</v>
      </c>
      <c r="J14" s="105">
        <v>0</v>
      </c>
      <c r="K14" s="143">
        <v>48</v>
      </c>
      <c r="L14" s="144">
        <v>3.9065679173109795E-3</v>
      </c>
      <c r="M14" s="269" t="s">
        <v>262</v>
      </c>
    </row>
    <row r="15" spans="2:13" ht="22.2" customHeight="1" x14ac:dyDescent="0.3">
      <c r="B15" s="218" t="s">
        <v>125</v>
      </c>
      <c r="C15" s="104" t="s">
        <v>126</v>
      </c>
      <c r="D15" s="140">
        <v>18</v>
      </c>
      <c r="E15" s="108">
        <v>3.5342627135283725E-3</v>
      </c>
      <c r="F15" s="109">
        <v>41</v>
      </c>
      <c r="G15" s="108">
        <v>6.0839887223623681E-3</v>
      </c>
      <c r="H15" s="109">
        <v>2</v>
      </c>
      <c r="I15" s="108">
        <v>4.3956043956043956E-3</v>
      </c>
      <c r="J15" s="105">
        <v>0</v>
      </c>
      <c r="K15" s="143">
        <v>61</v>
      </c>
      <c r="L15" s="144">
        <v>4.9645967282493696E-3</v>
      </c>
      <c r="M15" s="269" t="s">
        <v>263</v>
      </c>
    </row>
    <row r="16" spans="2:13" ht="22.2" customHeight="1" thickBot="1" x14ac:dyDescent="0.35">
      <c r="B16" s="218" t="s">
        <v>127</v>
      </c>
      <c r="C16" s="104" t="s">
        <v>128</v>
      </c>
      <c r="D16" s="140">
        <v>21</v>
      </c>
      <c r="E16" s="108">
        <v>4.1233064991164341E-3</v>
      </c>
      <c r="F16" s="109">
        <v>34</v>
      </c>
      <c r="G16" s="108">
        <v>5.0452589404956227E-3</v>
      </c>
      <c r="H16" s="109">
        <v>0</v>
      </c>
      <c r="I16" s="108">
        <v>0</v>
      </c>
      <c r="J16" s="105">
        <v>0</v>
      </c>
      <c r="K16" s="143">
        <v>55</v>
      </c>
      <c r="L16" s="144">
        <v>4.4762757385854966E-3</v>
      </c>
      <c r="M16" s="269" t="s">
        <v>264</v>
      </c>
    </row>
    <row r="17" spans="2:13" ht="22.2" customHeight="1" thickTop="1" thickBot="1" x14ac:dyDescent="0.35">
      <c r="B17" s="111" t="s">
        <v>129</v>
      </c>
      <c r="C17" s="112" t="s">
        <v>130</v>
      </c>
      <c r="D17" s="174">
        <v>64</v>
      </c>
      <c r="E17" s="88">
        <v>1.2566267425878658E-2</v>
      </c>
      <c r="F17" s="175">
        <v>86</v>
      </c>
      <c r="G17" s="88">
        <v>1.2761537320077163E-2</v>
      </c>
      <c r="H17" s="175">
        <v>4</v>
      </c>
      <c r="I17" s="88">
        <v>8.7912087912087912E-3</v>
      </c>
      <c r="J17" s="176">
        <v>0</v>
      </c>
      <c r="K17" s="174">
        <v>154</v>
      </c>
      <c r="L17" s="139">
        <v>1.253357206803939E-2</v>
      </c>
    </row>
    <row r="18" spans="2:13" ht="22.2" customHeight="1" thickTop="1" x14ac:dyDescent="0.3">
      <c r="B18" s="218" t="s">
        <v>131</v>
      </c>
      <c r="C18" s="104" t="s">
        <v>133</v>
      </c>
      <c r="D18" s="140">
        <v>39</v>
      </c>
      <c r="E18" s="108">
        <v>7.6575692126448066E-3</v>
      </c>
      <c r="F18" s="109">
        <v>56</v>
      </c>
      <c r="G18" s="108">
        <v>8.3098382549339662E-3</v>
      </c>
      <c r="H18" s="109">
        <v>2</v>
      </c>
      <c r="I18" s="108">
        <v>4.3956043956043956E-3</v>
      </c>
      <c r="J18" s="105">
        <v>0</v>
      </c>
      <c r="K18" s="143">
        <v>97</v>
      </c>
      <c r="L18" s="144">
        <v>7.8945226662326031E-3</v>
      </c>
      <c r="M18" s="269" t="s">
        <v>265</v>
      </c>
    </row>
    <row r="19" spans="2:13" ht="22.2" customHeight="1" x14ac:dyDescent="0.3">
      <c r="B19" s="218" t="s">
        <v>132</v>
      </c>
      <c r="C19" s="104" t="s">
        <v>133</v>
      </c>
      <c r="D19" s="140">
        <v>18</v>
      </c>
      <c r="E19" s="108">
        <v>3.5342627135283725E-3</v>
      </c>
      <c r="F19" s="109">
        <v>18</v>
      </c>
      <c r="G19" s="108">
        <v>2.671019439085918E-3</v>
      </c>
      <c r="H19" s="109">
        <v>2</v>
      </c>
      <c r="I19" s="108">
        <v>4.3956043956043956E-3</v>
      </c>
      <c r="J19" s="105">
        <v>0</v>
      </c>
      <c r="K19" s="143">
        <v>38</v>
      </c>
      <c r="L19" s="144">
        <v>3.0926996012045249E-3</v>
      </c>
      <c r="M19" s="269" t="s">
        <v>266</v>
      </c>
    </row>
    <row r="20" spans="2:13" ht="22.2" customHeight="1" thickBot="1" x14ac:dyDescent="0.35">
      <c r="B20" s="218" t="s">
        <v>134</v>
      </c>
      <c r="C20" s="104" t="s">
        <v>135</v>
      </c>
      <c r="D20" s="140">
        <v>7</v>
      </c>
      <c r="E20" s="108">
        <v>1.3744354997054782E-3</v>
      </c>
      <c r="F20" s="109">
        <v>12</v>
      </c>
      <c r="G20" s="108">
        <v>1.7806796260572786E-3</v>
      </c>
      <c r="H20" s="109">
        <v>0</v>
      </c>
      <c r="I20" s="108">
        <v>0</v>
      </c>
      <c r="J20" s="105">
        <v>0</v>
      </c>
      <c r="K20" s="143">
        <v>19</v>
      </c>
      <c r="L20" s="144">
        <v>1.5463498006022625E-3</v>
      </c>
      <c r="M20" s="269" t="s">
        <v>267</v>
      </c>
    </row>
    <row r="21" spans="2:13" ht="22.2" customHeight="1" thickTop="1" thickBot="1" x14ac:dyDescent="0.35">
      <c r="B21" s="111" t="s">
        <v>136</v>
      </c>
      <c r="C21" s="112" t="s">
        <v>137</v>
      </c>
      <c r="D21" s="174">
        <v>202</v>
      </c>
      <c r="E21" s="88">
        <v>3.9662281562929516E-2</v>
      </c>
      <c r="F21" s="175">
        <v>637</v>
      </c>
      <c r="G21" s="88">
        <v>9.4524410149873866E-2</v>
      </c>
      <c r="H21" s="175">
        <v>46</v>
      </c>
      <c r="I21" s="88">
        <v>0.1010989010989011</v>
      </c>
      <c r="J21" s="176">
        <v>0</v>
      </c>
      <c r="K21" s="174">
        <v>885</v>
      </c>
      <c r="L21" s="139">
        <v>7.2027345975421181E-2</v>
      </c>
    </row>
    <row r="22" spans="2:13" ht="22.2" customHeight="1" thickTop="1" x14ac:dyDescent="0.3">
      <c r="B22" s="218" t="s">
        <v>138</v>
      </c>
      <c r="C22" s="104" t="s">
        <v>139</v>
      </c>
      <c r="D22" s="140">
        <v>144</v>
      </c>
      <c r="E22" s="108">
        <v>2.827410170822698E-2</v>
      </c>
      <c r="F22" s="109">
        <v>391</v>
      </c>
      <c r="G22" s="108">
        <v>5.8020477815699661E-2</v>
      </c>
      <c r="H22" s="109">
        <v>30</v>
      </c>
      <c r="I22" s="108">
        <v>6.5934065934065936E-2</v>
      </c>
      <c r="J22" s="105">
        <v>0</v>
      </c>
      <c r="K22" s="143">
        <v>565</v>
      </c>
      <c r="L22" s="144">
        <v>4.598355986001465E-2</v>
      </c>
      <c r="M22" s="269" t="s">
        <v>268</v>
      </c>
    </row>
    <row r="23" spans="2:13" ht="22.2" customHeight="1" x14ac:dyDescent="0.3">
      <c r="B23" s="218" t="s">
        <v>140</v>
      </c>
      <c r="C23" s="104" t="s">
        <v>139</v>
      </c>
      <c r="D23" s="140">
        <v>34</v>
      </c>
      <c r="E23" s="108">
        <v>6.6758295699980369E-3</v>
      </c>
      <c r="F23" s="109">
        <v>159</v>
      </c>
      <c r="G23" s="108">
        <v>2.359400504525894E-2</v>
      </c>
      <c r="H23" s="109">
        <v>12</v>
      </c>
      <c r="I23" s="108">
        <v>2.6373626373626374E-2</v>
      </c>
      <c r="J23" s="105">
        <v>0</v>
      </c>
      <c r="K23" s="143">
        <v>205</v>
      </c>
      <c r="L23" s="144">
        <v>1.6684300480182306E-2</v>
      </c>
      <c r="M23" s="269" t="s">
        <v>269</v>
      </c>
    </row>
    <row r="24" spans="2:13" ht="22.2" customHeight="1" thickBot="1" x14ac:dyDescent="0.35">
      <c r="B24" s="218" t="s">
        <v>141</v>
      </c>
      <c r="C24" s="104" t="s">
        <v>142</v>
      </c>
      <c r="D24" s="140">
        <v>24</v>
      </c>
      <c r="E24" s="108">
        <v>4.7123502847044967E-3</v>
      </c>
      <c r="F24" s="109">
        <v>87</v>
      </c>
      <c r="G24" s="108">
        <v>1.290992728891527E-2</v>
      </c>
      <c r="H24" s="109">
        <v>4</v>
      </c>
      <c r="I24" s="108">
        <v>8.7912087912087912E-3</v>
      </c>
      <c r="J24" s="105">
        <v>0</v>
      </c>
      <c r="K24" s="143">
        <v>115</v>
      </c>
      <c r="L24" s="144">
        <v>9.3594856352242212E-3</v>
      </c>
      <c r="M24" s="269" t="s">
        <v>270</v>
      </c>
    </row>
    <row r="25" spans="2:13" ht="22.2" customHeight="1" thickTop="1" thickBot="1" x14ac:dyDescent="0.35">
      <c r="B25" s="111" t="s">
        <v>143</v>
      </c>
      <c r="C25" s="112" t="s">
        <v>144</v>
      </c>
      <c r="D25" s="174">
        <v>98</v>
      </c>
      <c r="E25" s="88">
        <v>1.9242096995876694E-2</v>
      </c>
      <c r="F25" s="175">
        <v>200</v>
      </c>
      <c r="G25" s="88">
        <v>2.9677993767621303E-2</v>
      </c>
      <c r="H25" s="175">
        <v>4</v>
      </c>
      <c r="I25" s="88">
        <v>8.7912087912087912E-3</v>
      </c>
      <c r="J25" s="176">
        <v>0</v>
      </c>
      <c r="K25" s="174">
        <v>302</v>
      </c>
      <c r="L25" s="139">
        <v>2.4578823146414908E-2</v>
      </c>
    </row>
    <row r="26" spans="2:13" ht="22.2" customHeight="1" thickTop="1" x14ac:dyDescent="0.3">
      <c r="B26" s="218" t="s">
        <v>145</v>
      </c>
      <c r="C26" s="104" t="s">
        <v>146</v>
      </c>
      <c r="D26" s="140">
        <v>6</v>
      </c>
      <c r="E26" s="108">
        <v>1.1780875711761242E-3</v>
      </c>
      <c r="F26" s="109">
        <v>6</v>
      </c>
      <c r="G26" s="108">
        <v>8.9033981302863929E-4</v>
      </c>
      <c r="H26" s="109">
        <v>0</v>
      </c>
      <c r="I26" s="108">
        <v>0</v>
      </c>
      <c r="J26" s="105">
        <v>0</v>
      </c>
      <c r="K26" s="143">
        <v>12</v>
      </c>
      <c r="L26" s="144">
        <v>9.7664197932774486E-4</v>
      </c>
      <c r="M26" s="269" t="s">
        <v>271</v>
      </c>
    </row>
    <row r="27" spans="2:13" ht="22.2" customHeight="1" x14ac:dyDescent="0.3">
      <c r="B27" s="218" t="s">
        <v>147</v>
      </c>
      <c r="C27" s="104" t="s">
        <v>148</v>
      </c>
      <c r="D27" s="140">
        <v>56</v>
      </c>
      <c r="E27" s="108">
        <v>1.0995483997643826E-2</v>
      </c>
      <c r="F27" s="109">
        <v>143</v>
      </c>
      <c r="G27" s="108">
        <v>2.1219765543849235E-2</v>
      </c>
      <c r="H27" s="109">
        <v>4</v>
      </c>
      <c r="I27" s="108">
        <v>8.7912087912087912E-3</v>
      </c>
      <c r="J27" s="105">
        <v>0</v>
      </c>
      <c r="K27" s="143">
        <v>203</v>
      </c>
      <c r="L27" s="144">
        <v>1.6521526816961014E-2</v>
      </c>
      <c r="M27" s="269" t="s">
        <v>272</v>
      </c>
    </row>
    <row r="28" spans="2:13" ht="22.2" customHeight="1" x14ac:dyDescent="0.3">
      <c r="B28" s="218" t="s">
        <v>149</v>
      </c>
      <c r="C28" s="104" t="s">
        <v>150</v>
      </c>
      <c r="D28" s="140">
        <v>11</v>
      </c>
      <c r="E28" s="108">
        <v>2.1598272138228943E-3</v>
      </c>
      <c r="F28" s="109">
        <v>19</v>
      </c>
      <c r="G28" s="108">
        <v>2.8194094079240241E-3</v>
      </c>
      <c r="H28" s="109">
        <v>0</v>
      </c>
      <c r="I28" s="108">
        <v>0</v>
      </c>
      <c r="J28" s="105">
        <v>0</v>
      </c>
      <c r="K28" s="143">
        <v>30</v>
      </c>
      <c r="L28" s="144">
        <v>2.4416049483193618E-3</v>
      </c>
      <c r="M28" s="269" t="s">
        <v>273</v>
      </c>
    </row>
    <row r="29" spans="2:13" ht="22.2" customHeight="1" x14ac:dyDescent="0.3">
      <c r="B29" s="218" t="s">
        <v>151</v>
      </c>
      <c r="C29" s="104" t="s">
        <v>152</v>
      </c>
      <c r="D29" s="140">
        <v>14</v>
      </c>
      <c r="E29" s="108">
        <v>2.7488709994109564E-3</v>
      </c>
      <c r="F29" s="109">
        <v>19</v>
      </c>
      <c r="G29" s="108">
        <v>2.8194094079240241E-3</v>
      </c>
      <c r="H29" s="109">
        <v>0</v>
      </c>
      <c r="I29" s="108">
        <v>0</v>
      </c>
      <c r="J29" s="105">
        <v>0</v>
      </c>
      <c r="K29" s="143">
        <v>33</v>
      </c>
      <c r="L29" s="144">
        <v>2.6857654431512983E-3</v>
      </c>
      <c r="M29" s="269" t="s">
        <v>274</v>
      </c>
    </row>
    <row r="30" spans="2:13" ht="22.2" customHeight="1" x14ac:dyDescent="0.3">
      <c r="B30" s="218" t="s">
        <v>153</v>
      </c>
      <c r="C30" s="104" t="s">
        <v>154</v>
      </c>
      <c r="D30" s="140">
        <v>4</v>
      </c>
      <c r="E30" s="108">
        <v>7.8539171411741611E-4</v>
      </c>
      <c r="F30" s="109">
        <v>8</v>
      </c>
      <c r="G30" s="108">
        <v>1.1871197507048524E-3</v>
      </c>
      <c r="H30" s="109">
        <v>0</v>
      </c>
      <c r="I30" s="108">
        <v>0</v>
      </c>
      <c r="J30" s="105">
        <v>0</v>
      </c>
      <c r="K30" s="143">
        <v>12</v>
      </c>
      <c r="L30" s="144">
        <v>9.7664197932774486E-4</v>
      </c>
      <c r="M30" s="269" t="s">
        <v>275</v>
      </c>
    </row>
    <row r="31" spans="2:13" ht="22.2" customHeight="1" thickBot="1" x14ac:dyDescent="0.35">
      <c r="B31" s="218" t="s">
        <v>155</v>
      </c>
      <c r="C31" s="104" t="s">
        <v>156</v>
      </c>
      <c r="D31" s="140">
        <v>7</v>
      </c>
      <c r="E31" s="108">
        <v>1.3744354997054782E-3</v>
      </c>
      <c r="F31" s="109">
        <v>5</v>
      </c>
      <c r="G31" s="108">
        <v>7.4194984419053268E-4</v>
      </c>
      <c r="H31" s="109">
        <v>0</v>
      </c>
      <c r="I31" s="108">
        <v>0</v>
      </c>
      <c r="J31" s="105">
        <v>0</v>
      </c>
      <c r="K31" s="143">
        <v>12</v>
      </c>
      <c r="L31" s="144">
        <v>9.7664197932774486E-4</v>
      </c>
      <c r="M31" s="269" t="s">
        <v>276</v>
      </c>
    </row>
    <row r="32" spans="2:13" ht="22.2" customHeight="1" thickTop="1" thickBot="1" x14ac:dyDescent="0.35">
      <c r="B32" s="111" t="s">
        <v>157</v>
      </c>
      <c r="C32" s="112" t="s">
        <v>158</v>
      </c>
      <c r="D32" s="174">
        <v>2106</v>
      </c>
      <c r="E32" s="88">
        <v>0.41350873748281952</v>
      </c>
      <c r="F32" s="175">
        <v>1902</v>
      </c>
      <c r="G32" s="88">
        <v>0.28223772073007863</v>
      </c>
      <c r="H32" s="175">
        <v>144</v>
      </c>
      <c r="I32" s="88">
        <v>0.31648351648351652</v>
      </c>
      <c r="J32" s="176">
        <v>0</v>
      </c>
      <c r="K32" s="174">
        <v>4152</v>
      </c>
      <c r="L32" s="139">
        <v>0.33791812484739969</v>
      </c>
    </row>
    <row r="33" spans="2:13" ht="22.2" customHeight="1" thickTop="1" x14ac:dyDescent="0.3">
      <c r="B33" s="218" t="s">
        <v>159</v>
      </c>
      <c r="C33" s="104" t="s">
        <v>160</v>
      </c>
      <c r="D33" s="140">
        <v>13</v>
      </c>
      <c r="E33" s="108">
        <v>2.5525230708816024E-3</v>
      </c>
      <c r="F33" s="109">
        <v>26</v>
      </c>
      <c r="G33" s="108">
        <v>3.8581391897907704E-3</v>
      </c>
      <c r="H33" s="109">
        <v>1</v>
      </c>
      <c r="I33" s="108">
        <v>2.1978021978021978E-3</v>
      </c>
      <c r="J33" s="105">
        <v>0</v>
      </c>
      <c r="K33" s="143">
        <v>40</v>
      </c>
      <c r="L33" s="144">
        <v>3.2554732644258159E-3</v>
      </c>
      <c r="M33" s="269" t="s">
        <v>277</v>
      </c>
    </row>
    <row r="34" spans="2:13" ht="22.2" customHeight="1" x14ac:dyDescent="0.3">
      <c r="B34" s="218" t="s">
        <v>161</v>
      </c>
      <c r="C34" s="104" t="s">
        <v>162</v>
      </c>
      <c r="D34" s="140">
        <v>153</v>
      </c>
      <c r="E34" s="108">
        <v>3.0041233064991166E-2</v>
      </c>
      <c r="F34" s="109">
        <v>329</v>
      </c>
      <c r="G34" s="108">
        <v>4.882029974773705E-2</v>
      </c>
      <c r="H34" s="109">
        <v>57</v>
      </c>
      <c r="I34" s="108">
        <v>0.12527472527472527</v>
      </c>
      <c r="J34" s="105">
        <v>0</v>
      </c>
      <c r="K34" s="143">
        <v>539</v>
      </c>
      <c r="L34" s="144">
        <v>4.3867502238137866E-2</v>
      </c>
      <c r="M34" s="269" t="s">
        <v>278</v>
      </c>
    </row>
    <row r="35" spans="2:13" ht="22.2" customHeight="1" x14ac:dyDescent="0.3">
      <c r="B35" s="218" t="s">
        <v>163</v>
      </c>
      <c r="C35" s="104" t="s">
        <v>164</v>
      </c>
      <c r="D35" s="140">
        <v>213</v>
      </c>
      <c r="E35" s="108">
        <v>4.1822108776752402E-2</v>
      </c>
      <c r="F35" s="109">
        <v>290</v>
      </c>
      <c r="G35" s="108">
        <v>4.3033090963050899E-2</v>
      </c>
      <c r="H35" s="109">
        <v>17</v>
      </c>
      <c r="I35" s="108">
        <v>3.7362637362637362E-2</v>
      </c>
      <c r="J35" s="105">
        <v>0</v>
      </c>
      <c r="K35" s="143">
        <v>520</v>
      </c>
      <c r="L35" s="144">
        <v>4.2321152437535606E-2</v>
      </c>
      <c r="M35" s="269" t="s">
        <v>279</v>
      </c>
    </row>
    <row r="36" spans="2:13" ht="22.2" customHeight="1" x14ac:dyDescent="0.3">
      <c r="B36" s="218" t="s">
        <v>165</v>
      </c>
      <c r="C36" s="104" t="s">
        <v>166</v>
      </c>
      <c r="D36" s="140">
        <v>386</v>
      </c>
      <c r="E36" s="108">
        <v>7.5790300412330647E-2</v>
      </c>
      <c r="F36" s="109">
        <v>362</v>
      </c>
      <c r="G36" s="108">
        <v>5.3717168719394567E-2</v>
      </c>
      <c r="H36" s="109">
        <v>15</v>
      </c>
      <c r="I36" s="108">
        <v>3.2967032967032968E-2</v>
      </c>
      <c r="J36" s="105">
        <v>0</v>
      </c>
      <c r="K36" s="143">
        <v>763</v>
      </c>
      <c r="L36" s="144">
        <v>6.2098152518922436E-2</v>
      </c>
      <c r="M36" s="269" t="s">
        <v>280</v>
      </c>
    </row>
    <row r="37" spans="2:13" ht="22.2" customHeight="1" x14ac:dyDescent="0.3">
      <c r="B37" s="218" t="s">
        <v>167</v>
      </c>
      <c r="C37" s="104" t="s">
        <v>168</v>
      </c>
      <c r="D37" s="140">
        <v>1128</v>
      </c>
      <c r="E37" s="108">
        <v>0.22148046338111133</v>
      </c>
      <c r="F37" s="109">
        <v>561</v>
      </c>
      <c r="G37" s="108">
        <v>8.3246772518177775E-2</v>
      </c>
      <c r="H37" s="109">
        <v>13</v>
      </c>
      <c r="I37" s="108">
        <v>2.8571428571428571E-2</v>
      </c>
      <c r="J37" s="105">
        <v>0</v>
      </c>
      <c r="K37" s="143">
        <v>1702</v>
      </c>
      <c r="L37" s="144">
        <v>0.13852038740131847</v>
      </c>
      <c r="M37" s="269" t="s">
        <v>281</v>
      </c>
    </row>
    <row r="38" spans="2:13" ht="22.2" customHeight="1" x14ac:dyDescent="0.3">
      <c r="B38" s="218">
        <v>55</v>
      </c>
      <c r="C38" s="104" t="s">
        <v>169</v>
      </c>
      <c r="D38" s="140">
        <v>178</v>
      </c>
      <c r="E38" s="108">
        <v>3.4949931278225016E-2</v>
      </c>
      <c r="F38" s="109">
        <v>265</v>
      </c>
      <c r="G38" s="108">
        <v>3.9323341742098235E-2</v>
      </c>
      <c r="H38" s="109">
        <v>35</v>
      </c>
      <c r="I38" s="108">
        <v>7.6923076923076927E-2</v>
      </c>
      <c r="J38" s="105">
        <v>0</v>
      </c>
      <c r="K38" s="143">
        <v>478</v>
      </c>
      <c r="L38" s="144">
        <v>3.8902905509888501E-2</v>
      </c>
      <c r="M38" s="269" t="s">
        <v>282</v>
      </c>
    </row>
    <row r="39" spans="2:13" ht="22.2" customHeight="1" x14ac:dyDescent="0.3">
      <c r="B39" s="218" t="s">
        <v>170</v>
      </c>
      <c r="C39" s="104" t="s">
        <v>171</v>
      </c>
      <c r="D39" s="140">
        <v>31</v>
      </c>
      <c r="E39" s="108">
        <v>6.0867857844099744E-3</v>
      </c>
      <c r="F39" s="109">
        <v>66</v>
      </c>
      <c r="G39" s="108">
        <v>9.7937379433150323E-3</v>
      </c>
      <c r="H39" s="109">
        <v>5</v>
      </c>
      <c r="I39" s="108">
        <v>1.098901098901099E-2</v>
      </c>
      <c r="J39" s="105">
        <v>0</v>
      </c>
      <c r="K39" s="143">
        <v>102</v>
      </c>
      <c r="L39" s="144">
        <v>8.301456824285831E-3</v>
      </c>
      <c r="M39" s="269" t="s">
        <v>283</v>
      </c>
    </row>
    <row r="40" spans="2:13" ht="22.2" customHeight="1" thickBot="1" x14ac:dyDescent="0.35">
      <c r="B40" s="218" t="s">
        <v>172</v>
      </c>
      <c r="C40" s="104" t="s">
        <v>173</v>
      </c>
      <c r="D40" s="140">
        <v>4</v>
      </c>
      <c r="E40" s="108">
        <v>7.8539171411741611E-4</v>
      </c>
      <c r="F40" s="109">
        <v>3</v>
      </c>
      <c r="G40" s="108">
        <v>4.4516990651431964E-4</v>
      </c>
      <c r="H40" s="109">
        <v>1</v>
      </c>
      <c r="I40" s="108">
        <v>2.1978021978021978E-3</v>
      </c>
      <c r="J40" s="105">
        <v>0</v>
      </c>
      <c r="K40" s="143">
        <v>8</v>
      </c>
      <c r="L40" s="144">
        <v>6.5109465288516321E-4</v>
      </c>
      <c r="M40" s="269" t="s">
        <v>284</v>
      </c>
    </row>
    <row r="41" spans="2:13" ht="22.2" customHeight="1" thickTop="1" thickBot="1" x14ac:dyDescent="0.35">
      <c r="B41" s="111" t="s">
        <v>174</v>
      </c>
      <c r="C41" s="112" t="s">
        <v>175</v>
      </c>
      <c r="D41" s="174">
        <v>1050</v>
      </c>
      <c r="E41" s="88">
        <v>0.20616532495582174</v>
      </c>
      <c r="F41" s="175">
        <v>2202</v>
      </c>
      <c r="G41" s="88">
        <v>0.32675471138151058</v>
      </c>
      <c r="H41" s="175">
        <v>129</v>
      </c>
      <c r="I41" s="88">
        <v>0.28351648351648351</v>
      </c>
      <c r="J41" s="176">
        <v>0</v>
      </c>
      <c r="K41" s="174">
        <v>3381</v>
      </c>
      <c r="L41" s="139">
        <v>0.27516887767559212</v>
      </c>
    </row>
    <row r="42" spans="2:13" ht="22.2" customHeight="1" thickTop="1" x14ac:dyDescent="0.3">
      <c r="B42" s="218" t="s">
        <v>176</v>
      </c>
      <c r="C42" s="104" t="s">
        <v>177</v>
      </c>
      <c r="D42" s="140">
        <v>12</v>
      </c>
      <c r="E42" s="108">
        <v>2.3561751423522483E-3</v>
      </c>
      <c r="F42" s="109">
        <v>35</v>
      </c>
      <c r="G42" s="108">
        <v>5.1936489093337293E-3</v>
      </c>
      <c r="H42" s="109">
        <v>0</v>
      </c>
      <c r="I42" s="108">
        <v>0</v>
      </c>
      <c r="J42" s="105">
        <v>0</v>
      </c>
      <c r="K42" s="143">
        <v>47</v>
      </c>
      <c r="L42" s="144">
        <v>3.8251810857003335E-3</v>
      </c>
      <c r="M42" s="269" t="s">
        <v>285</v>
      </c>
    </row>
    <row r="43" spans="2:13" ht="22.2" customHeight="1" x14ac:dyDescent="0.3">
      <c r="B43" s="218" t="s">
        <v>178</v>
      </c>
      <c r="C43" s="104" t="s">
        <v>179</v>
      </c>
      <c r="D43" s="140">
        <v>31</v>
      </c>
      <c r="E43" s="108">
        <v>6.0867857844099744E-3</v>
      </c>
      <c r="F43" s="109">
        <v>63</v>
      </c>
      <c r="G43" s="108">
        <v>9.3485680368007116E-3</v>
      </c>
      <c r="H43" s="109">
        <v>7</v>
      </c>
      <c r="I43" s="108">
        <v>1.5384615384615385E-2</v>
      </c>
      <c r="J43" s="105">
        <v>0</v>
      </c>
      <c r="K43" s="143">
        <v>101</v>
      </c>
      <c r="L43" s="144">
        <v>8.2200699926751851E-3</v>
      </c>
      <c r="M43" s="269" t="s">
        <v>286</v>
      </c>
    </row>
    <row r="44" spans="2:13" ht="22.2" customHeight="1" x14ac:dyDescent="0.3">
      <c r="B44" s="218" t="s">
        <v>180</v>
      </c>
      <c r="C44" s="104" t="s">
        <v>181</v>
      </c>
      <c r="D44" s="140">
        <v>438</v>
      </c>
      <c r="E44" s="108">
        <v>8.6000392695857061E-2</v>
      </c>
      <c r="F44" s="109">
        <v>727</v>
      </c>
      <c r="G44" s="108">
        <v>0.10787950734530345</v>
      </c>
      <c r="H44" s="109">
        <v>53</v>
      </c>
      <c r="I44" s="108">
        <v>0.11648351648351649</v>
      </c>
      <c r="J44" s="105">
        <v>0</v>
      </c>
      <c r="K44" s="143">
        <v>1218</v>
      </c>
      <c r="L44" s="144">
        <v>9.91291609017661E-2</v>
      </c>
      <c r="M44" s="269" t="s">
        <v>287</v>
      </c>
    </row>
    <row r="45" spans="2:13" ht="22.2" customHeight="1" x14ac:dyDescent="0.3">
      <c r="B45" s="218" t="s">
        <v>182</v>
      </c>
      <c r="C45" s="104" t="s">
        <v>183</v>
      </c>
      <c r="D45" s="140">
        <v>294</v>
      </c>
      <c r="E45" s="108">
        <v>5.7726290987630081E-2</v>
      </c>
      <c r="F45" s="109">
        <v>820</v>
      </c>
      <c r="G45" s="108">
        <v>0.12167977444724737</v>
      </c>
      <c r="H45" s="109">
        <v>38</v>
      </c>
      <c r="I45" s="108">
        <v>8.3516483516483511E-2</v>
      </c>
      <c r="J45" s="105">
        <v>0</v>
      </c>
      <c r="K45" s="143">
        <v>1152</v>
      </c>
      <c r="L45" s="144">
        <v>9.37576300154635E-2</v>
      </c>
      <c r="M45" s="269" t="s">
        <v>288</v>
      </c>
    </row>
    <row r="46" spans="2:13" ht="22.2" customHeight="1" x14ac:dyDescent="0.3">
      <c r="B46" s="218" t="s">
        <v>184</v>
      </c>
      <c r="C46" s="104" t="s">
        <v>185</v>
      </c>
      <c r="D46" s="140">
        <v>179</v>
      </c>
      <c r="E46" s="108">
        <v>3.5146279206754366E-2</v>
      </c>
      <c r="F46" s="109">
        <v>390</v>
      </c>
      <c r="G46" s="108">
        <v>5.7872087846861549E-2</v>
      </c>
      <c r="H46" s="109">
        <v>23</v>
      </c>
      <c r="I46" s="108">
        <v>5.054945054945055E-2</v>
      </c>
      <c r="J46" s="105">
        <v>0</v>
      </c>
      <c r="K46" s="143">
        <v>592</v>
      </c>
      <c r="L46" s="144">
        <v>4.8181004313502078E-2</v>
      </c>
      <c r="M46" s="269" t="s">
        <v>289</v>
      </c>
    </row>
    <row r="47" spans="2:13" ht="22.2" customHeight="1" x14ac:dyDescent="0.3">
      <c r="B47" s="218" t="s">
        <v>186</v>
      </c>
      <c r="C47" s="104" t="s">
        <v>187</v>
      </c>
      <c r="D47" s="140">
        <v>65</v>
      </c>
      <c r="E47" s="108">
        <v>1.2762615354408011E-2</v>
      </c>
      <c r="F47" s="109">
        <v>88</v>
      </c>
      <c r="G47" s="108">
        <v>1.3058317257753376E-2</v>
      </c>
      <c r="H47" s="109">
        <v>1</v>
      </c>
      <c r="I47" s="108">
        <v>2.1978021978021978E-3</v>
      </c>
      <c r="J47" s="105">
        <v>0</v>
      </c>
      <c r="K47" s="143">
        <v>154</v>
      </c>
      <c r="L47" s="144">
        <v>1.2533572068039392E-2</v>
      </c>
      <c r="M47" s="269" t="s">
        <v>290</v>
      </c>
    </row>
    <row r="48" spans="2:13" ht="22.2" customHeight="1" x14ac:dyDescent="0.3">
      <c r="B48" s="218" t="s">
        <v>188</v>
      </c>
      <c r="C48" s="104" t="s">
        <v>189</v>
      </c>
      <c r="D48" s="140">
        <v>18</v>
      </c>
      <c r="E48" s="108">
        <v>3.5342627135283725E-3</v>
      </c>
      <c r="F48" s="109">
        <v>45</v>
      </c>
      <c r="G48" s="108">
        <v>6.6775485977147945E-3</v>
      </c>
      <c r="H48" s="109">
        <v>4</v>
      </c>
      <c r="I48" s="108">
        <v>8.7912087912087912E-3</v>
      </c>
      <c r="J48" s="105">
        <v>0</v>
      </c>
      <c r="K48" s="143">
        <v>67</v>
      </c>
      <c r="L48" s="144">
        <v>5.4529177179132417E-3</v>
      </c>
      <c r="M48" s="269" t="s">
        <v>291</v>
      </c>
    </row>
    <row r="49" spans="1:138" ht="22.2" customHeight="1" thickBot="1" x14ac:dyDescent="0.35">
      <c r="B49" s="218" t="s">
        <v>190</v>
      </c>
      <c r="C49" s="104" t="s">
        <v>191</v>
      </c>
      <c r="D49" s="140">
        <v>13</v>
      </c>
      <c r="E49" s="108">
        <v>2.5525230708816024E-3</v>
      </c>
      <c r="F49" s="109">
        <v>34</v>
      </c>
      <c r="G49" s="108">
        <v>5.0452589404956227E-3</v>
      </c>
      <c r="H49" s="109">
        <v>3</v>
      </c>
      <c r="I49" s="108">
        <v>6.5934065934065934E-3</v>
      </c>
      <c r="J49" s="105">
        <v>0</v>
      </c>
      <c r="K49" s="143">
        <v>50</v>
      </c>
      <c r="L49" s="144">
        <v>4.0693415805322696E-3</v>
      </c>
      <c r="M49" s="269" t="s">
        <v>292</v>
      </c>
    </row>
    <row r="50" spans="1:138" ht="22.2" customHeight="1" thickTop="1" thickBot="1" x14ac:dyDescent="0.35">
      <c r="B50" s="111" t="s">
        <v>192</v>
      </c>
      <c r="C50" s="112" t="s">
        <v>193</v>
      </c>
      <c r="D50" s="174">
        <v>489</v>
      </c>
      <c r="E50" s="88">
        <v>9.6014137050854126E-2</v>
      </c>
      <c r="F50" s="175">
        <v>907</v>
      </c>
      <c r="G50" s="88">
        <v>0.13458970173616264</v>
      </c>
      <c r="H50" s="175">
        <v>86</v>
      </c>
      <c r="I50" s="88">
        <v>0.18901098901098901</v>
      </c>
      <c r="J50" s="176">
        <v>0</v>
      </c>
      <c r="K50" s="174">
        <v>1482</v>
      </c>
      <c r="L50" s="139">
        <v>0.12061528444697647</v>
      </c>
    </row>
    <row r="51" spans="1:138" ht="22.2" customHeight="1" thickTop="1" x14ac:dyDescent="0.3">
      <c r="B51" s="218" t="s">
        <v>194</v>
      </c>
      <c r="C51" s="104" t="s">
        <v>195</v>
      </c>
      <c r="D51" s="140">
        <v>19</v>
      </c>
      <c r="E51" s="108">
        <v>3.7306106420577261E-3</v>
      </c>
      <c r="F51" s="109">
        <v>39</v>
      </c>
      <c r="G51" s="108">
        <v>5.7872087846861549E-3</v>
      </c>
      <c r="H51" s="109">
        <v>3</v>
      </c>
      <c r="I51" s="108">
        <v>6.5934065934065934E-3</v>
      </c>
      <c r="J51" s="105">
        <v>0</v>
      </c>
      <c r="K51" s="143">
        <v>61</v>
      </c>
      <c r="L51" s="144">
        <v>4.9645967282493696E-3</v>
      </c>
      <c r="M51" s="269" t="s">
        <v>293</v>
      </c>
    </row>
    <row r="52" spans="1:138" ht="22.2" customHeight="1" x14ac:dyDescent="0.3">
      <c r="B52" s="218" t="s">
        <v>196</v>
      </c>
      <c r="C52" s="104" t="s">
        <v>197</v>
      </c>
      <c r="D52" s="140">
        <v>36</v>
      </c>
      <c r="E52" s="108">
        <v>7.068525427056745E-3</v>
      </c>
      <c r="F52" s="109">
        <v>87</v>
      </c>
      <c r="G52" s="108">
        <v>1.290992728891527E-2</v>
      </c>
      <c r="H52" s="109">
        <v>15</v>
      </c>
      <c r="I52" s="108">
        <v>3.2967032967032968E-2</v>
      </c>
      <c r="J52" s="105">
        <v>0</v>
      </c>
      <c r="K52" s="143">
        <v>138</v>
      </c>
      <c r="L52" s="144">
        <v>1.1231382762269065E-2</v>
      </c>
      <c r="M52" s="269" t="s">
        <v>294</v>
      </c>
    </row>
    <row r="53" spans="1:138" ht="22.2" customHeight="1" thickBot="1" x14ac:dyDescent="0.35">
      <c r="B53" s="218" t="s">
        <v>198</v>
      </c>
      <c r="C53" s="104" t="s">
        <v>199</v>
      </c>
      <c r="D53" s="140">
        <v>434</v>
      </c>
      <c r="E53" s="108">
        <v>8.5215000981739647E-2</v>
      </c>
      <c r="F53" s="109">
        <v>781</v>
      </c>
      <c r="G53" s="108">
        <v>0.11589256566256122</v>
      </c>
      <c r="H53" s="109">
        <v>68</v>
      </c>
      <c r="I53" s="108">
        <v>0.14945054945054945</v>
      </c>
      <c r="J53" s="105">
        <v>0</v>
      </c>
      <c r="K53" s="143">
        <v>1283</v>
      </c>
      <c r="L53" s="144">
        <v>0.10441930495645804</v>
      </c>
      <c r="M53" s="269" t="s">
        <v>295</v>
      </c>
    </row>
    <row r="54" spans="1:138" ht="22.2" customHeight="1" thickTop="1" thickBot="1" x14ac:dyDescent="0.35">
      <c r="B54" s="111" t="s">
        <v>200</v>
      </c>
      <c r="C54" s="112" t="s">
        <v>201</v>
      </c>
      <c r="D54" s="174">
        <v>140</v>
      </c>
      <c r="E54" s="88">
        <v>2.7488709994109562E-2</v>
      </c>
      <c r="F54" s="175">
        <v>61</v>
      </c>
      <c r="G54" s="88">
        <v>9.0517880991244984E-3</v>
      </c>
      <c r="H54" s="175">
        <v>3</v>
      </c>
      <c r="I54" s="88">
        <v>1.2433392539964476E-2</v>
      </c>
      <c r="J54" s="176">
        <v>0</v>
      </c>
      <c r="K54" s="174">
        <v>204</v>
      </c>
      <c r="L54" s="139">
        <v>1.6602913648571662E-2</v>
      </c>
      <c r="M54" s="269" t="s">
        <v>296</v>
      </c>
    </row>
    <row r="55" spans="1:138" ht="22.2" customHeight="1" thickTop="1" thickBot="1" x14ac:dyDescent="0.35">
      <c r="B55" s="274" t="s">
        <v>68</v>
      </c>
      <c r="C55" s="367"/>
      <c r="D55" s="164">
        <v>5093</v>
      </c>
      <c r="E55" s="121">
        <v>1</v>
      </c>
      <c r="F55" s="165">
        <v>6739</v>
      </c>
      <c r="G55" s="121">
        <v>1</v>
      </c>
      <c r="H55" s="165">
        <v>455</v>
      </c>
      <c r="I55" s="121">
        <v>1.0058399859465579</v>
      </c>
      <c r="J55" s="166">
        <v>0</v>
      </c>
      <c r="K55" s="164">
        <v>12287</v>
      </c>
      <c r="L55" s="146">
        <v>1</v>
      </c>
      <c r="M55" s="269" t="s">
        <v>91</v>
      </c>
    </row>
    <row r="56" spans="1:138" ht="22.2" customHeight="1" thickTop="1" thickBot="1" x14ac:dyDescent="0.35">
      <c r="B56" s="125"/>
      <c r="C56" s="125"/>
      <c r="D56" s="170"/>
      <c r="E56" s="128"/>
      <c r="F56" s="170"/>
      <c r="G56" s="128"/>
      <c r="H56" s="170"/>
      <c r="I56" s="128"/>
      <c r="J56" s="170"/>
      <c r="K56" s="170"/>
      <c r="L56" s="128"/>
    </row>
    <row r="57" spans="1:138" s="53" customFormat="1" ht="22.2" customHeight="1" thickTop="1" x14ac:dyDescent="0.3">
      <c r="A57" s="80"/>
      <c r="B57" s="147" t="s">
        <v>80</v>
      </c>
      <c r="C57" s="148"/>
      <c r="D57" s="167"/>
      <c r="E57" s="167"/>
      <c r="F57" s="149"/>
      <c r="G57" s="149"/>
      <c r="H57" s="149"/>
      <c r="I57" s="149"/>
      <c r="J57" s="149"/>
      <c r="K57" s="149"/>
      <c r="L57" s="168"/>
      <c r="M57" s="273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</row>
    <row r="58" spans="1:138" s="53" customFormat="1" ht="22.2" customHeight="1" thickBot="1" x14ac:dyDescent="0.35">
      <c r="A58" s="80"/>
      <c r="B58" s="151" t="s">
        <v>334</v>
      </c>
      <c r="C58" s="152"/>
      <c r="D58" s="167"/>
      <c r="E58" s="167"/>
      <c r="F58" s="149"/>
      <c r="G58" s="149"/>
      <c r="H58" s="149"/>
      <c r="I58" s="149"/>
      <c r="J58" s="149"/>
      <c r="K58" s="149"/>
      <c r="L58" s="149"/>
      <c r="M58" s="273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</row>
    <row r="59" spans="1:138" ht="15" thickTop="1" x14ac:dyDescent="0.3">
      <c r="B59" s="202"/>
      <c r="C59" s="149"/>
      <c r="D59" s="149"/>
      <c r="E59" s="149"/>
      <c r="F59" s="149"/>
      <c r="G59" s="149"/>
      <c r="H59" s="149"/>
      <c r="I59" s="149"/>
      <c r="J59" s="149"/>
      <c r="K59" s="153"/>
      <c r="L59" s="149"/>
    </row>
    <row r="60" spans="1:138" x14ac:dyDescent="0.3">
      <c r="B60" s="202"/>
      <c r="C60" s="149"/>
      <c r="D60" s="154"/>
      <c r="E60" s="154"/>
      <c r="F60" s="154"/>
      <c r="G60" s="154"/>
      <c r="H60" s="154"/>
      <c r="I60" s="154"/>
      <c r="J60" s="154"/>
      <c r="K60" s="172"/>
      <c r="L60" s="154"/>
    </row>
    <row r="61" spans="1:138" x14ac:dyDescent="0.3">
      <c r="B61" s="149"/>
      <c r="C61" s="149"/>
      <c r="D61" s="154"/>
      <c r="E61" s="154"/>
      <c r="F61" s="154"/>
      <c r="G61" s="154"/>
      <c r="H61" s="154"/>
      <c r="I61" s="154"/>
      <c r="J61" s="154"/>
      <c r="K61" s="172"/>
      <c r="L61" s="154"/>
    </row>
    <row r="62" spans="1:138" x14ac:dyDescent="0.3">
      <c r="B62" s="220"/>
      <c r="C62" s="149"/>
      <c r="D62" s="149"/>
      <c r="E62" s="149"/>
      <c r="F62" s="149"/>
      <c r="G62" s="149"/>
      <c r="H62" s="149"/>
      <c r="I62" s="149"/>
      <c r="J62" s="149"/>
      <c r="K62" s="153"/>
      <c r="L62" s="149"/>
    </row>
    <row r="63" spans="1:138" x14ac:dyDescent="0.3">
      <c r="B63" s="220"/>
      <c r="C63" s="149"/>
      <c r="D63" s="149"/>
      <c r="E63" s="149"/>
      <c r="F63" s="149"/>
      <c r="G63" s="149"/>
      <c r="H63" s="149"/>
      <c r="I63" s="149"/>
      <c r="J63" s="149"/>
      <c r="K63" s="153"/>
      <c r="L63" s="149"/>
    </row>
    <row r="64" spans="1:138" x14ac:dyDescent="0.3">
      <c r="B64" s="220"/>
      <c r="C64" s="149"/>
      <c r="D64" s="149"/>
      <c r="E64" s="149"/>
      <c r="F64" s="149"/>
      <c r="G64" s="149"/>
      <c r="H64" s="149"/>
      <c r="I64" s="149"/>
      <c r="J64" s="149"/>
      <c r="K64" s="153"/>
      <c r="L64" s="149"/>
    </row>
    <row r="65" spans="2:12" x14ac:dyDescent="0.3">
      <c r="B65" s="220"/>
      <c r="C65" s="149"/>
      <c r="D65" s="149"/>
      <c r="E65" s="149"/>
      <c r="F65" s="149"/>
      <c r="G65" s="149"/>
      <c r="H65" s="149"/>
      <c r="I65" s="149"/>
      <c r="J65" s="149"/>
      <c r="K65" s="149"/>
      <c r="L65" s="149"/>
    </row>
    <row r="66" spans="2:12" x14ac:dyDescent="0.3">
      <c r="B66" s="220"/>
      <c r="C66" s="149"/>
      <c r="D66" s="154"/>
      <c r="E66" s="149"/>
      <c r="F66" s="154"/>
      <c r="G66" s="149"/>
      <c r="H66" s="154"/>
      <c r="I66" s="149"/>
      <c r="J66" s="154"/>
      <c r="K66" s="154"/>
      <c r="L66" s="149"/>
    </row>
    <row r="67" spans="2:12" x14ac:dyDescent="0.3">
      <c r="B67" s="220"/>
      <c r="C67" s="149"/>
      <c r="D67" s="154"/>
      <c r="E67" s="149"/>
      <c r="F67" s="154"/>
      <c r="G67" s="149"/>
      <c r="H67" s="154"/>
      <c r="I67" s="149"/>
      <c r="J67" s="154"/>
      <c r="K67" s="154"/>
      <c r="L67" s="149"/>
    </row>
    <row r="68" spans="2:12" x14ac:dyDescent="0.3">
      <c r="B68" s="220"/>
      <c r="C68" s="149"/>
      <c r="D68" s="154"/>
      <c r="E68" s="149"/>
      <c r="F68" s="154"/>
      <c r="G68" s="149"/>
      <c r="H68" s="154"/>
      <c r="I68" s="149"/>
      <c r="J68" s="154"/>
      <c r="K68" s="154"/>
      <c r="L68" s="149"/>
    </row>
    <row r="69" spans="2:12" x14ac:dyDescent="0.3">
      <c r="B69" s="220"/>
      <c r="C69" s="149"/>
      <c r="D69" s="154"/>
      <c r="E69" s="149"/>
      <c r="F69" s="154"/>
      <c r="G69" s="149"/>
      <c r="H69" s="154"/>
      <c r="I69" s="149"/>
      <c r="J69" s="154"/>
      <c r="K69" s="154"/>
      <c r="L69" s="149"/>
    </row>
    <row r="70" spans="2:12" x14ac:dyDescent="0.3">
      <c r="B70" s="220"/>
      <c r="C70" s="149"/>
      <c r="D70" s="154"/>
      <c r="E70" s="149"/>
      <c r="F70" s="154"/>
      <c r="G70" s="149"/>
      <c r="H70" s="154"/>
      <c r="I70" s="149"/>
      <c r="J70" s="154"/>
      <c r="K70" s="154"/>
      <c r="L70" s="149"/>
    </row>
    <row r="71" spans="2:12" x14ac:dyDescent="0.3">
      <c r="B71" s="220"/>
      <c r="C71" s="149"/>
      <c r="D71" s="154"/>
      <c r="E71" s="149"/>
      <c r="F71" s="154"/>
      <c r="G71" s="149"/>
      <c r="H71" s="154"/>
      <c r="I71" s="149"/>
      <c r="J71" s="154"/>
      <c r="K71" s="154"/>
      <c r="L71" s="149"/>
    </row>
    <row r="72" spans="2:12" x14ac:dyDescent="0.3">
      <c r="B72" s="220"/>
      <c r="C72" s="149"/>
      <c r="D72" s="154"/>
      <c r="E72" s="149"/>
      <c r="F72" s="154"/>
      <c r="G72" s="149"/>
      <c r="H72" s="154"/>
      <c r="I72" s="149"/>
      <c r="J72" s="154"/>
      <c r="K72" s="154"/>
      <c r="L72" s="149"/>
    </row>
    <row r="73" spans="2:12" x14ac:dyDescent="0.3">
      <c r="B73" s="220"/>
      <c r="C73" s="149"/>
      <c r="D73" s="154"/>
      <c r="E73" s="149"/>
      <c r="F73" s="154"/>
      <c r="G73" s="149"/>
      <c r="H73" s="154"/>
      <c r="I73" s="149"/>
      <c r="J73" s="154"/>
      <c r="K73" s="154"/>
      <c r="L73" s="149"/>
    </row>
    <row r="74" spans="2:12" x14ac:dyDescent="0.3">
      <c r="B74" s="220"/>
      <c r="C74" s="149"/>
      <c r="D74" s="154"/>
      <c r="E74" s="149"/>
      <c r="F74" s="154"/>
      <c r="G74" s="149"/>
      <c r="H74" s="154"/>
      <c r="I74" s="149"/>
      <c r="J74" s="154"/>
      <c r="K74" s="154"/>
      <c r="L74" s="149"/>
    </row>
    <row r="75" spans="2:12" x14ac:dyDescent="0.3">
      <c r="B75" s="220"/>
      <c r="C75" s="149"/>
      <c r="D75" s="154"/>
      <c r="E75" s="149"/>
      <c r="F75" s="154"/>
      <c r="G75" s="149"/>
      <c r="H75" s="154"/>
      <c r="I75" s="149"/>
      <c r="J75" s="154"/>
      <c r="K75" s="154"/>
      <c r="L75" s="149"/>
    </row>
    <row r="76" spans="2:12" x14ac:dyDescent="0.3">
      <c r="B76" s="220"/>
      <c r="C76" s="149"/>
      <c r="D76" s="154"/>
      <c r="E76" s="149"/>
      <c r="F76" s="154"/>
      <c r="G76" s="149"/>
      <c r="H76" s="154"/>
      <c r="I76" s="149"/>
      <c r="J76" s="154"/>
      <c r="K76" s="154"/>
      <c r="L76" s="149"/>
    </row>
    <row r="77" spans="2:12" x14ac:dyDescent="0.3">
      <c r="B77" s="220"/>
      <c r="C77" s="149"/>
      <c r="D77" s="154"/>
      <c r="E77" s="149"/>
      <c r="F77" s="154"/>
      <c r="G77" s="149"/>
      <c r="H77" s="154"/>
      <c r="I77" s="149"/>
      <c r="J77" s="154"/>
      <c r="K77" s="154"/>
      <c r="L77" s="149"/>
    </row>
    <row r="78" spans="2:12" x14ac:dyDescent="0.3">
      <c r="B78" s="220"/>
      <c r="C78" s="149"/>
      <c r="D78" s="154"/>
      <c r="E78" s="149"/>
      <c r="F78" s="154"/>
      <c r="G78" s="149"/>
      <c r="H78" s="154"/>
      <c r="I78" s="149"/>
      <c r="J78" s="154"/>
      <c r="K78" s="154"/>
      <c r="L78" s="149"/>
    </row>
    <row r="79" spans="2:12" x14ac:dyDescent="0.3">
      <c r="B79" s="220"/>
      <c r="C79" s="149"/>
      <c r="D79" s="154"/>
      <c r="E79" s="149"/>
      <c r="F79" s="154"/>
      <c r="G79" s="149"/>
      <c r="H79" s="154"/>
      <c r="I79" s="149"/>
      <c r="J79" s="154"/>
      <c r="K79" s="154"/>
      <c r="L79" s="149"/>
    </row>
    <row r="80" spans="2:12" x14ac:dyDescent="0.3">
      <c r="B80" s="220"/>
      <c r="C80" s="149"/>
      <c r="D80" s="154"/>
      <c r="E80" s="149"/>
      <c r="F80" s="154"/>
      <c r="G80" s="149"/>
      <c r="H80" s="154"/>
      <c r="I80" s="149"/>
      <c r="J80" s="154"/>
      <c r="K80" s="154"/>
      <c r="L80" s="149"/>
    </row>
    <row r="81" spans="2:12" x14ac:dyDescent="0.3">
      <c r="B81" s="220"/>
      <c r="C81" s="149"/>
      <c r="D81" s="154"/>
      <c r="E81" s="149"/>
      <c r="F81" s="154"/>
      <c r="G81" s="149"/>
      <c r="H81" s="154"/>
      <c r="I81" s="149"/>
      <c r="J81" s="154"/>
      <c r="K81" s="154"/>
      <c r="L81" s="149"/>
    </row>
    <row r="82" spans="2:12" x14ac:dyDescent="0.3">
      <c r="B82" s="220"/>
      <c r="C82" s="149"/>
      <c r="D82" s="154"/>
      <c r="E82" s="149"/>
      <c r="F82" s="154"/>
      <c r="G82" s="149"/>
      <c r="H82" s="154"/>
      <c r="I82" s="149"/>
      <c r="J82" s="154"/>
      <c r="K82" s="154"/>
      <c r="L82" s="149"/>
    </row>
    <row r="83" spans="2:12" x14ac:dyDescent="0.3">
      <c r="B83" s="220"/>
      <c r="C83" s="149"/>
      <c r="D83" s="154"/>
      <c r="E83" s="149"/>
      <c r="F83" s="154"/>
      <c r="G83" s="149"/>
      <c r="H83" s="154"/>
      <c r="I83" s="149"/>
      <c r="J83" s="154"/>
      <c r="K83" s="154"/>
      <c r="L83" s="149"/>
    </row>
    <row r="84" spans="2:12" x14ac:dyDescent="0.3">
      <c r="B84" s="220"/>
      <c r="C84" s="149"/>
      <c r="D84" s="154"/>
      <c r="E84" s="149"/>
      <c r="F84" s="154"/>
      <c r="G84" s="149"/>
      <c r="H84" s="154"/>
      <c r="I84" s="149"/>
      <c r="J84" s="154"/>
      <c r="K84" s="154"/>
      <c r="L84" s="149"/>
    </row>
    <row r="85" spans="2:12" x14ac:dyDescent="0.3">
      <c r="B85" s="220"/>
      <c r="C85" s="149"/>
      <c r="D85" s="154"/>
      <c r="E85" s="149"/>
      <c r="F85" s="154"/>
      <c r="G85" s="149"/>
      <c r="H85" s="154"/>
      <c r="I85" s="149"/>
      <c r="J85" s="154"/>
      <c r="K85" s="154"/>
      <c r="L85" s="149"/>
    </row>
    <row r="86" spans="2:12" x14ac:dyDescent="0.3">
      <c r="B86" s="220"/>
      <c r="C86" s="149"/>
      <c r="D86" s="154"/>
      <c r="E86" s="149"/>
      <c r="F86" s="154"/>
      <c r="G86" s="149"/>
      <c r="H86" s="154"/>
      <c r="I86" s="149"/>
      <c r="J86" s="154"/>
      <c r="K86" s="154"/>
      <c r="L86" s="149"/>
    </row>
    <row r="87" spans="2:12" x14ac:dyDescent="0.3">
      <c r="B87" s="220"/>
      <c r="C87" s="149"/>
      <c r="D87" s="154"/>
      <c r="E87" s="149"/>
      <c r="F87" s="154"/>
      <c r="G87" s="149"/>
      <c r="H87" s="154"/>
      <c r="I87" s="149"/>
      <c r="J87" s="154"/>
      <c r="K87" s="154"/>
      <c r="L87" s="149"/>
    </row>
    <row r="88" spans="2:12" x14ac:dyDescent="0.3">
      <c r="B88" s="220"/>
      <c r="C88" s="149"/>
      <c r="D88" s="154"/>
      <c r="E88" s="149"/>
      <c r="F88" s="154"/>
      <c r="G88" s="149"/>
      <c r="H88" s="154"/>
      <c r="I88" s="149"/>
      <c r="J88" s="154"/>
      <c r="K88" s="154"/>
      <c r="L88" s="149"/>
    </row>
    <row r="89" spans="2:12" x14ac:dyDescent="0.3">
      <c r="B89" s="220"/>
      <c r="C89" s="149"/>
      <c r="D89" s="154"/>
      <c r="E89" s="149"/>
      <c r="F89" s="154"/>
      <c r="G89" s="149"/>
      <c r="H89" s="154"/>
      <c r="I89" s="149"/>
      <c r="J89" s="154"/>
      <c r="K89" s="154"/>
      <c r="L89" s="149"/>
    </row>
    <row r="90" spans="2:12" x14ac:dyDescent="0.3">
      <c r="B90" s="220"/>
      <c r="C90" s="149"/>
      <c r="D90" s="154"/>
      <c r="E90" s="149"/>
      <c r="F90" s="154"/>
      <c r="G90" s="149"/>
      <c r="H90" s="154"/>
      <c r="I90" s="149"/>
      <c r="J90" s="154"/>
      <c r="K90" s="154"/>
      <c r="L90" s="149"/>
    </row>
    <row r="91" spans="2:12" x14ac:dyDescent="0.3">
      <c r="B91" s="220"/>
      <c r="C91" s="149"/>
      <c r="D91" s="154"/>
      <c r="E91" s="149"/>
      <c r="F91" s="154"/>
      <c r="G91" s="149"/>
      <c r="H91" s="154"/>
      <c r="I91" s="149"/>
      <c r="J91" s="154"/>
      <c r="K91" s="154"/>
      <c r="L91" s="149"/>
    </row>
    <row r="92" spans="2:12" x14ac:dyDescent="0.3">
      <c r="B92" s="220"/>
      <c r="C92" s="149"/>
      <c r="D92" s="154"/>
      <c r="E92" s="149"/>
      <c r="F92" s="154"/>
      <c r="G92" s="149"/>
      <c r="H92" s="154"/>
      <c r="I92" s="149"/>
      <c r="J92" s="154"/>
      <c r="K92" s="154"/>
      <c r="L92" s="149"/>
    </row>
    <row r="93" spans="2:12" x14ac:dyDescent="0.3">
      <c r="B93" s="220"/>
      <c r="C93" s="149"/>
      <c r="D93" s="154"/>
      <c r="E93" s="149"/>
      <c r="F93" s="154"/>
      <c r="G93" s="149"/>
      <c r="H93" s="154"/>
      <c r="I93" s="149"/>
      <c r="J93" s="154"/>
      <c r="K93" s="154"/>
      <c r="L93" s="149"/>
    </row>
    <row r="94" spans="2:12" x14ac:dyDescent="0.3">
      <c r="B94" s="220"/>
      <c r="C94" s="149"/>
      <c r="D94" s="154"/>
      <c r="E94" s="149"/>
      <c r="F94" s="154"/>
      <c r="G94" s="149"/>
      <c r="H94" s="154"/>
      <c r="I94" s="149"/>
      <c r="J94" s="154"/>
      <c r="K94" s="154"/>
      <c r="L94" s="149"/>
    </row>
    <row r="95" spans="2:12" x14ac:dyDescent="0.3">
      <c r="B95" s="220"/>
      <c r="C95" s="149"/>
      <c r="D95" s="154"/>
      <c r="E95" s="149"/>
      <c r="F95" s="154"/>
      <c r="G95" s="149"/>
      <c r="H95" s="154"/>
      <c r="I95" s="149"/>
      <c r="J95" s="154"/>
      <c r="K95" s="154"/>
      <c r="L95" s="149"/>
    </row>
    <row r="96" spans="2:12" x14ac:dyDescent="0.3">
      <c r="B96" s="220"/>
      <c r="C96" s="149"/>
      <c r="D96" s="154"/>
      <c r="E96" s="149"/>
      <c r="F96" s="154"/>
      <c r="G96" s="149"/>
      <c r="H96" s="154"/>
      <c r="I96" s="149"/>
      <c r="J96" s="154"/>
      <c r="K96" s="154"/>
      <c r="L96" s="149"/>
    </row>
    <row r="97" spans="2:12" x14ac:dyDescent="0.3">
      <c r="B97" s="220"/>
      <c r="C97" s="149"/>
      <c r="D97" s="154"/>
      <c r="E97" s="149"/>
      <c r="F97" s="154"/>
      <c r="G97" s="149"/>
      <c r="H97" s="154"/>
      <c r="I97" s="149"/>
      <c r="J97" s="154"/>
      <c r="K97" s="154"/>
      <c r="L97" s="149"/>
    </row>
    <row r="98" spans="2:12" x14ac:dyDescent="0.3">
      <c r="B98" s="220"/>
      <c r="C98" s="149"/>
      <c r="D98" s="154"/>
      <c r="E98" s="149"/>
      <c r="F98" s="154"/>
      <c r="G98" s="149"/>
      <c r="H98" s="154"/>
      <c r="I98" s="149"/>
      <c r="J98" s="154"/>
      <c r="K98" s="154"/>
      <c r="L98" s="149"/>
    </row>
    <row r="99" spans="2:12" x14ac:dyDescent="0.3">
      <c r="B99" s="220"/>
      <c r="C99" s="149"/>
      <c r="D99" s="154"/>
      <c r="E99" s="149"/>
      <c r="F99" s="154"/>
      <c r="G99" s="149"/>
      <c r="H99" s="154"/>
      <c r="I99" s="149"/>
      <c r="J99" s="154"/>
      <c r="K99" s="154"/>
      <c r="L99" s="149"/>
    </row>
    <row r="100" spans="2:12" x14ac:dyDescent="0.3">
      <c r="B100" s="220"/>
      <c r="C100" s="149"/>
      <c r="D100" s="154"/>
      <c r="E100" s="149"/>
      <c r="F100" s="154"/>
      <c r="G100" s="149"/>
      <c r="H100" s="154"/>
      <c r="I100" s="149"/>
      <c r="J100" s="154"/>
      <c r="K100" s="154"/>
      <c r="L100" s="149"/>
    </row>
    <row r="101" spans="2:12" x14ac:dyDescent="0.3">
      <c r="B101" s="220"/>
      <c r="C101" s="149"/>
      <c r="D101" s="154"/>
      <c r="E101" s="149"/>
      <c r="F101" s="154"/>
      <c r="G101" s="149"/>
      <c r="H101" s="154"/>
      <c r="I101" s="149"/>
      <c r="J101" s="154"/>
      <c r="K101" s="154"/>
      <c r="L101" s="149"/>
    </row>
    <row r="102" spans="2:12" x14ac:dyDescent="0.3">
      <c r="B102" s="220"/>
      <c r="C102" s="149"/>
      <c r="D102" s="154"/>
      <c r="E102" s="149"/>
      <c r="F102" s="154"/>
      <c r="G102" s="149"/>
      <c r="H102" s="154"/>
      <c r="I102" s="149"/>
      <c r="J102" s="154"/>
      <c r="K102" s="154"/>
      <c r="L102" s="149"/>
    </row>
    <row r="103" spans="2:12" x14ac:dyDescent="0.3">
      <c r="B103" s="220"/>
      <c r="C103" s="149"/>
      <c r="D103" s="154"/>
      <c r="E103" s="149"/>
      <c r="F103" s="154"/>
      <c r="G103" s="149"/>
      <c r="H103" s="154"/>
      <c r="I103" s="149"/>
      <c r="J103" s="154"/>
      <c r="K103" s="154"/>
      <c r="L103" s="149"/>
    </row>
    <row r="104" spans="2:12" x14ac:dyDescent="0.3">
      <c r="B104" s="220"/>
      <c r="C104" s="149"/>
      <c r="D104" s="154"/>
      <c r="E104" s="149"/>
      <c r="F104" s="154"/>
      <c r="G104" s="149"/>
      <c r="H104" s="154"/>
      <c r="I104" s="149"/>
      <c r="J104" s="154"/>
      <c r="K104" s="154"/>
      <c r="L104" s="149"/>
    </row>
    <row r="105" spans="2:12" x14ac:dyDescent="0.3">
      <c r="B105" s="220"/>
      <c r="C105" s="149"/>
      <c r="D105" s="154"/>
      <c r="E105" s="149"/>
      <c r="F105" s="154"/>
      <c r="G105" s="149"/>
      <c r="H105" s="154"/>
      <c r="I105" s="149"/>
      <c r="J105" s="154"/>
      <c r="K105" s="154"/>
      <c r="L105" s="149"/>
    </row>
    <row r="106" spans="2:12" x14ac:dyDescent="0.3">
      <c r="B106" s="220"/>
      <c r="C106" s="149"/>
      <c r="D106" s="154"/>
      <c r="E106" s="149"/>
      <c r="F106" s="154"/>
      <c r="G106" s="149"/>
      <c r="H106" s="154"/>
      <c r="I106" s="149"/>
      <c r="J106" s="154"/>
      <c r="K106" s="154"/>
      <c r="L106" s="149"/>
    </row>
    <row r="107" spans="2:12" x14ac:dyDescent="0.3">
      <c r="B107" s="220"/>
      <c r="C107" s="149"/>
      <c r="D107" s="154"/>
      <c r="E107" s="149"/>
      <c r="F107" s="154"/>
      <c r="G107" s="149"/>
      <c r="H107" s="154"/>
      <c r="I107" s="149"/>
      <c r="J107" s="154"/>
      <c r="K107" s="154"/>
      <c r="L107" s="149"/>
    </row>
    <row r="108" spans="2:12" x14ac:dyDescent="0.3">
      <c r="B108" s="220"/>
      <c r="C108" s="149"/>
      <c r="D108" s="149"/>
      <c r="E108" s="149"/>
      <c r="F108" s="149"/>
      <c r="G108" s="149"/>
      <c r="H108" s="149"/>
      <c r="I108" s="149"/>
      <c r="J108" s="149"/>
      <c r="K108" s="153"/>
      <c r="L108" s="149"/>
    </row>
    <row r="109" spans="2:12" x14ac:dyDescent="0.3">
      <c r="B109" s="220"/>
      <c r="C109" s="149"/>
      <c r="D109" s="149"/>
      <c r="E109" s="149"/>
      <c r="F109" s="149"/>
      <c r="G109" s="149"/>
      <c r="H109" s="149"/>
      <c r="I109" s="149"/>
      <c r="J109" s="149"/>
      <c r="K109" s="153"/>
      <c r="L109" s="149"/>
    </row>
    <row r="110" spans="2:12" x14ac:dyDescent="0.3">
      <c r="B110" s="220"/>
      <c r="C110" s="149"/>
      <c r="D110" s="149"/>
      <c r="E110" s="149"/>
      <c r="F110" s="149"/>
      <c r="G110" s="149"/>
      <c r="H110" s="149"/>
      <c r="I110" s="149"/>
      <c r="J110" s="149"/>
      <c r="K110" s="153"/>
      <c r="L110" s="149"/>
    </row>
    <row r="111" spans="2:12" x14ac:dyDescent="0.3">
      <c r="B111" s="220"/>
      <c r="C111" s="149"/>
      <c r="D111" s="149"/>
      <c r="E111" s="149"/>
      <c r="F111" s="149"/>
      <c r="G111" s="149"/>
      <c r="H111" s="149"/>
      <c r="I111" s="149"/>
      <c r="J111" s="149"/>
      <c r="K111" s="153"/>
      <c r="L111" s="149"/>
    </row>
    <row r="112" spans="2:12" x14ac:dyDescent="0.3">
      <c r="B112" s="220"/>
      <c r="C112" s="149"/>
      <c r="D112" s="149"/>
      <c r="E112" s="149"/>
      <c r="F112" s="149"/>
      <c r="G112" s="149"/>
      <c r="H112" s="149"/>
      <c r="I112" s="149"/>
      <c r="J112" s="149"/>
      <c r="K112" s="153"/>
      <c r="L112" s="149"/>
    </row>
    <row r="113" spans="2:12" x14ac:dyDescent="0.3">
      <c r="B113" s="220"/>
      <c r="C113" s="149"/>
      <c r="D113" s="149"/>
      <c r="E113" s="149"/>
      <c r="F113" s="149"/>
      <c r="G113" s="149"/>
      <c r="H113" s="149"/>
      <c r="I113" s="149"/>
      <c r="J113" s="149"/>
      <c r="K113" s="153"/>
      <c r="L113" s="149"/>
    </row>
    <row r="114" spans="2:12" x14ac:dyDescent="0.3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</row>
    <row r="115" spans="2:12" x14ac:dyDescent="0.3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</row>
    <row r="116" spans="2:12" x14ac:dyDescent="0.3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</row>
    <row r="117" spans="2:12" x14ac:dyDescent="0.3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</row>
    <row r="118" spans="2:12" x14ac:dyDescent="0.3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2:12" x14ac:dyDescent="0.3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2:12" x14ac:dyDescent="0.3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</row>
    <row r="121" spans="2:12" x14ac:dyDescent="0.3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</row>
    <row r="122" spans="2:12" x14ac:dyDescent="0.3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</row>
    <row r="123" spans="2:12" x14ac:dyDescent="0.3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2:12" x14ac:dyDescent="0.3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2:12" x14ac:dyDescent="0.3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</row>
    <row r="126" spans="2:12" x14ac:dyDescent="0.3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</row>
    <row r="127" spans="2:12" x14ac:dyDescent="0.3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</row>
    <row r="128" spans="2:12" x14ac:dyDescent="0.3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</row>
    <row r="129" spans="2:12" x14ac:dyDescent="0.3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</row>
    <row r="130" spans="2:12" x14ac:dyDescent="0.3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</row>
    <row r="131" spans="2:12" x14ac:dyDescent="0.3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</row>
    <row r="132" spans="2:12" x14ac:dyDescent="0.3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</row>
    <row r="133" spans="2:12" x14ac:dyDescent="0.3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</row>
    <row r="134" spans="2:12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</row>
    <row r="135" spans="2:12" x14ac:dyDescent="0.3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</row>
    <row r="136" spans="2:12" x14ac:dyDescent="0.3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</row>
    <row r="137" spans="2:12" x14ac:dyDescent="0.3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</row>
    <row r="138" spans="2:12" x14ac:dyDescent="0.3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</row>
    <row r="139" spans="2:12" x14ac:dyDescent="0.3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</row>
    <row r="140" spans="2:12" x14ac:dyDescent="0.3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</row>
    <row r="141" spans="2:12" x14ac:dyDescent="0.3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</row>
    <row r="142" spans="2:12" x14ac:dyDescent="0.3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</row>
    <row r="143" spans="2:12" x14ac:dyDescent="0.3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</row>
    <row r="144" spans="2:12" x14ac:dyDescent="0.3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</row>
    <row r="145" spans="2:12" x14ac:dyDescent="0.3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</row>
    <row r="146" spans="2:12" x14ac:dyDescent="0.3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</row>
    <row r="147" spans="2:12" x14ac:dyDescent="0.3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</row>
    <row r="148" spans="2:12" x14ac:dyDescent="0.3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</row>
    <row r="149" spans="2:12" x14ac:dyDescent="0.3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</row>
    <row r="150" spans="2:12" x14ac:dyDescent="0.3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</row>
    <row r="151" spans="2:12" x14ac:dyDescent="0.3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</row>
    <row r="152" spans="2:12" x14ac:dyDescent="0.3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</row>
    <row r="153" spans="2:12" x14ac:dyDescent="0.3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</row>
    <row r="154" spans="2:12" x14ac:dyDescent="0.3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</row>
    <row r="155" spans="2:12" x14ac:dyDescent="0.3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</row>
    <row r="156" spans="2:12" x14ac:dyDescent="0.3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</row>
    <row r="157" spans="2:12" x14ac:dyDescent="0.3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</row>
    <row r="158" spans="2:12" x14ac:dyDescent="0.3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</row>
    <row r="159" spans="2:12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</row>
    <row r="160" spans="2:12" x14ac:dyDescent="0.3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</row>
    <row r="161" spans="2:12" x14ac:dyDescent="0.3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</row>
    <row r="162" spans="2:12" x14ac:dyDescent="0.3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</row>
    <row r="163" spans="2:12" x14ac:dyDescent="0.3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</row>
    <row r="164" spans="2:12" x14ac:dyDescent="0.3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</row>
    <row r="165" spans="2:12" x14ac:dyDescent="0.3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</row>
    <row r="166" spans="2:12" x14ac:dyDescent="0.3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</row>
    <row r="167" spans="2:12" x14ac:dyDescent="0.3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</row>
    <row r="168" spans="2:12" x14ac:dyDescent="0.3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</row>
    <row r="169" spans="2:12" x14ac:dyDescent="0.3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</row>
    <row r="170" spans="2:12" x14ac:dyDescent="0.3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</row>
    <row r="171" spans="2:12" x14ac:dyDescent="0.3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</row>
    <row r="172" spans="2:12" x14ac:dyDescent="0.3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</row>
    <row r="173" spans="2:12" x14ac:dyDescent="0.3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</row>
    <row r="174" spans="2:12" x14ac:dyDescent="0.3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</row>
    <row r="175" spans="2:12" x14ac:dyDescent="0.3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</row>
    <row r="176" spans="2:12" x14ac:dyDescent="0.3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</row>
    <row r="177" spans="2:12" x14ac:dyDescent="0.3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</row>
    <row r="178" spans="2:12" x14ac:dyDescent="0.3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</row>
    <row r="179" spans="2:12" x14ac:dyDescent="0.3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</row>
    <row r="180" spans="2:12" x14ac:dyDescent="0.3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</row>
    <row r="181" spans="2:12" x14ac:dyDescent="0.3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</row>
    <row r="182" spans="2:12" x14ac:dyDescent="0.3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</row>
    <row r="183" spans="2:12" x14ac:dyDescent="0.3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</row>
    <row r="184" spans="2:12" x14ac:dyDescent="0.3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</row>
    <row r="185" spans="2:12" x14ac:dyDescent="0.3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</row>
    <row r="186" spans="2:12" x14ac:dyDescent="0.3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</row>
    <row r="187" spans="2:12" x14ac:dyDescent="0.3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</row>
    <row r="188" spans="2:12" x14ac:dyDescent="0.3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</row>
    <row r="189" spans="2:12" x14ac:dyDescent="0.3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</row>
    <row r="190" spans="2:12" x14ac:dyDescent="0.3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</row>
    <row r="191" spans="2:12" x14ac:dyDescent="0.3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</row>
    <row r="192" spans="2:12" x14ac:dyDescent="0.3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</row>
    <row r="193" spans="2:12" x14ac:dyDescent="0.3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</row>
    <row r="194" spans="2:12" x14ac:dyDescent="0.3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</row>
    <row r="195" spans="2:12" x14ac:dyDescent="0.3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</row>
    <row r="196" spans="2:12" x14ac:dyDescent="0.3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</row>
    <row r="197" spans="2:12" x14ac:dyDescent="0.3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</row>
    <row r="198" spans="2:12" x14ac:dyDescent="0.3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</row>
    <row r="199" spans="2:12" x14ac:dyDescent="0.3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</row>
    <row r="200" spans="2:12" x14ac:dyDescent="0.3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</row>
    <row r="201" spans="2:12" x14ac:dyDescent="0.3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</row>
    <row r="202" spans="2:12" x14ac:dyDescent="0.3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</row>
    <row r="203" spans="2:12" x14ac:dyDescent="0.3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</row>
    <row r="204" spans="2:12" x14ac:dyDescent="0.3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</row>
    <row r="205" spans="2:12" x14ac:dyDescent="0.3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</row>
    <row r="206" spans="2:12" x14ac:dyDescent="0.3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</row>
    <row r="207" spans="2:12" x14ac:dyDescent="0.3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</row>
    <row r="208" spans="2:12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</row>
    <row r="209" spans="2:12" x14ac:dyDescent="0.3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</row>
    <row r="210" spans="2:12" x14ac:dyDescent="0.3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</row>
    <row r="211" spans="2:12" x14ac:dyDescent="0.3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</row>
    <row r="212" spans="2:12" x14ac:dyDescent="0.3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</row>
    <row r="213" spans="2:12" x14ac:dyDescent="0.3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</row>
    <row r="214" spans="2:12" x14ac:dyDescent="0.3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</row>
    <row r="215" spans="2:12" x14ac:dyDescent="0.3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</row>
    <row r="216" spans="2:12" x14ac:dyDescent="0.3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</row>
    <row r="217" spans="2:12" x14ac:dyDescent="0.3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</row>
    <row r="218" spans="2:12" x14ac:dyDescent="0.3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</row>
    <row r="219" spans="2:12" x14ac:dyDescent="0.3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</row>
    <row r="220" spans="2:12" x14ac:dyDescent="0.3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</row>
    <row r="221" spans="2:12" x14ac:dyDescent="0.3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</row>
    <row r="222" spans="2:12" x14ac:dyDescent="0.3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</row>
    <row r="223" spans="2:12" x14ac:dyDescent="0.3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</row>
    <row r="224" spans="2:12" x14ac:dyDescent="0.3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</row>
    <row r="225" spans="2:12" x14ac:dyDescent="0.3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</row>
    <row r="226" spans="2:12" x14ac:dyDescent="0.3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</row>
    <row r="227" spans="2:12" x14ac:dyDescent="0.3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</row>
    <row r="228" spans="2:12" x14ac:dyDescent="0.3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</row>
    <row r="229" spans="2:12" x14ac:dyDescent="0.3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</row>
    <row r="230" spans="2:12" x14ac:dyDescent="0.3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</row>
    <row r="231" spans="2:12" x14ac:dyDescent="0.3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</row>
    <row r="232" spans="2:12" x14ac:dyDescent="0.3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</row>
    <row r="233" spans="2:12" x14ac:dyDescent="0.3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</row>
    <row r="234" spans="2:12" x14ac:dyDescent="0.3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</row>
    <row r="235" spans="2:12" x14ac:dyDescent="0.3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</row>
    <row r="236" spans="2:12" x14ac:dyDescent="0.3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</row>
    <row r="237" spans="2:12" x14ac:dyDescent="0.3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</row>
    <row r="238" spans="2:12" x14ac:dyDescent="0.3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</row>
    <row r="239" spans="2:12" x14ac:dyDescent="0.3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</row>
    <row r="240" spans="2:12" x14ac:dyDescent="0.3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</row>
    <row r="241" spans="2:12" x14ac:dyDescent="0.3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</row>
    <row r="242" spans="2:12" x14ac:dyDescent="0.3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</row>
    <row r="243" spans="2:12" x14ac:dyDescent="0.3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</row>
    <row r="244" spans="2:12" x14ac:dyDescent="0.3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</row>
    <row r="245" spans="2:12" x14ac:dyDescent="0.3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</row>
    <row r="246" spans="2:12" x14ac:dyDescent="0.3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</row>
    <row r="247" spans="2:12" x14ac:dyDescent="0.3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</row>
    <row r="248" spans="2:12" x14ac:dyDescent="0.3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</row>
    <row r="249" spans="2:12" x14ac:dyDescent="0.3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</row>
    <row r="250" spans="2:12" x14ac:dyDescent="0.3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</row>
    <row r="251" spans="2:12" x14ac:dyDescent="0.3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</row>
    <row r="252" spans="2:12" x14ac:dyDescent="0.3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</row>
    <row r="253" spans="2:12" x14ac:dyDescent="0.3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</row>
    <row r="254" spans="2:12" x14ac:dyDescent="0.3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</row>
    <row r="255" spans="2:12" x14ac:dyDescent="0.3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</row>
    <row r="256" spans="2:12" x14ac:dyDescent="0.3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</row>
    <row r="257" spans="2:12" x14ac:dyDescent="0.3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</row>
    <row r="258" spans="2:12" x14ac:dyDescent="0.3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</row>
    <row r="259" spans="2:12" x14ac:dyDescent="0.3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</row>
    <row r="260" spans="2:12" x14ac:dyDescent="0.3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</row>
    <row r="261" spans="2:12" x14ac:dyDescent="0.3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</row>
    <row r="262" spans="2:12" x14ac:dyDescent="0.3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</row>
    <row r="263" spans="2:12" x14ac:dyDescent="0.3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</row>
    <row r="264" spans="2:12" x14ac:dyDescent="0.3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</row>
    <row r="265" spans="2:12" x14ac:dyDescent="0.3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</row>
    <row r="266" spans="2:12" x14ac:dyDescent="0.3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</row>
    <row r="267" spans="2:12" x14ac:dyDescent="0.3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</row>
    <row r="268" spans="2:12" x14ac:dyDescent="0.3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</row>
    <row r="269" spans="2:12" x14ac:dyDescent="0.3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</row>
    <row r="270" spans="2:12" x14ac:dyDescent="0.3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</row>
    <row r="271" spans="2:12" x14ac:dyDescent="0.3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</row>
    <row r="272" spans="2:12" x14ac:dyDescent="0.3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</row>
    <row r="273" spans="2:12" x14ac:dyDescent="0.3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</row>
    <row r="274" spans="2:12" x14ac:dyDescent="0.3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</row>
    <row r="275" spans="2:12" x14ac:dyDescent="0.3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</row>
    <row r="276" spans="2:12" x14ac:dyDescent="0.3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</row>
    <row r="277" spans="2:12" x14ac:dyDescent="0.3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</row>
    <row r="278" spans="2:12" x14ac:dyDescent="0.3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</row>
    <row r="279" spans="2:12" x14ac:dyDescent="0.3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</row>
    <row r="280" spans="2:12" x14ac:dyDescent="0.3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</row>
    <row r="281" spans="2:12" x14ac:dyDescent="0.3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</row>
    <row r="282" spans="2:12" x14ac:dyDescent="0.3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</row>
    <row r="283" spans="2:12" x14ac:dyDescent="0.3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</row>
    <row r="284" spans="2:12" x14ac:dyDescent="0.3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</row>
    <row r="285" spans="2:12" x14ac:dyDescent="0.3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</row>
    <row r="286" spans="2:12" x14ac:dyDescent="0.3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</row>
    <row r="287" spans="2:12" x14ac:dyDescent="0.3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</row>
    <row r="288" spans="2:12" x14ac:dyDescent="0.3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</row>
    <row r="289" spans="2:12" x14ac:dyDescent="0.3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</row>
    <row r="290" spans="2:12" x14ac:dyDescent="0.3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</row>
    <row r="291" spans="2:12" x14ac:dyDescent="0.3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</row>
    <row r="292" spans="2:12" x14ac:dyDescent="0.3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</row>
    <row r="293" spans="2:12" x14ac:dyDescent="0.3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</row>
    <row r="294" spans="2:12" x14ac:dyDescent="0.3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</row>
    <row r="295" spans="2:12" x14ac:dyDescent="0.3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</row>
    <row r="296" spans="2:12" x14ac:dyDescent="0.3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</row>
    <row r="297" spans="2:12" x14ac:dyDescent="0.3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</row>
    <row r="298" spans="2:12" x14ac:dyDescent="0.3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</row>
    <row r="299" spans="2:12" x14ac:dyDescent="0.3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</row>
    <row r="300" spans="2:12" x14ac:dyDescent="0.3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</row>
    <row r="301" spans="2:12" x14ac:dyDescent="0.3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</row>
    <row r="302" spans="2:12" x14ac:dyDescent="0.3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</row>
    <row r="303" spans="2:12" x14ac:dyDescent="0.3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</row>
    <row r="304" spans="2:12" x14ac:dyDescent="0.3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</row>
    <row r="305" spans="2:12" x14ac:dyDescent="0.3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</row>
    <row r="306" spans="2:12" x14ac:dyDescent="0.3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</row>
    <row r="307" spans="2:12" x14ac:dyDescent="0.3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</row>
    <row r="308" spans="2:12" x14ac:dyDescent="0.3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</row>
    <row r="309" spans="2:12" x14ac:dyDescent="0.3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</row>
    <row r="310" spans="2:12" x14ac:dyDescent="0.3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</row>
    <row r="311" spans="2:12" x14ac:dyDescent="0.3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</row>
    <row r="312" spans="2:12" x14ac:dyDescent="0.3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</row>
    <row r="313" spans="2:12" x14ac:dyDescent="0.3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</row>
    <row r="314" spans="2:12" x14ac:dyDescent="0.3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</row>
    <row r="315" spans="2:12" x14ac:dyDescent="0.3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</row>
    <row r="316" spans="2:12" x14ac:dyDescent="0.3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</row>
    <row r="317" spans="2:12" x14ac:dyDescent="0.3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</row>
    <row r="318" spans="2:12" x14ac:dyDescent="0.3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</row>
    <row r="319" spans="2:12" x14ac:dyDescent="0.3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</row>
    <row r="320" spans="2:12" x14ac:dyDescent="0.3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</row>
    <row r="321" spans="2:12" x14ac:dyDescent="0.3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</row>
    <row r="322" spans="2:12" x14ac:dyDescent="0.3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</row>
    <row r="323" spans="2:12" x14ac:dyDescent="0.3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</row>
    <row r="324" spans="2:12" x14ac:dyDescent="0.3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</row>
    <row r="325" spans="2:12" x14ac:dyDescent="0.3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</row>
    <row r="326" spans="2:12" x14ac:dyDescent="0.3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</row>
    <row r="327" spans="2:12" x14ac:dyDescent="0.3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</row>
    <row r="328" spans="2:12" x14ac:dyDescent="0.3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</row>
    <row r="329" spans="2:12" x14ac:dyDescent="0.3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</row>
    <row r="330" spans="2:12" x14ac:dyDescent="0.3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</row>
    <row r="331" spans="2:12" x14ac:dyDescent="0.3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</row>
    <row r="332" spans="2:12" x14ac:dyDescent="0.3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</row>
    <row r="333" spans="2:12" x14ac:dyDescent="0.3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</row>
    <row r="334" spans="2:12" x14ac:dyDescent="0.3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</row>
    <row r="335" spans="2:12" x14ac:dyDescent="0.3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</row>
    <row r="336" spans="2:12" x14ac:dyDescent="0.3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</row>
    <row r="337" spans="2:12" x14ac:dyDescent="0.3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</row>
    <row r="338" spans="2:12" x14ac:dyDescent="0.3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</row>
    <row r="339" spans="2:12" x14ac:dyDescent="0.3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</row>
    <row r="340" spans="2:12" x14ac:dyDescent="0.3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</row>
    <row r="341" spans="2:12" x14ac:dyDescent="0.3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</row>
    <row r="342" spans="2:12" x14ac:dyDescent="0.3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</row>
    <row r="343" spans="2:12" x14ac:dyDescent="0.3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</row>
    <row r="344" spans="2:12" x14ac:dyDescent="0.3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</row>
    <row r="345" spans="2:12" x14ac:dyDescent="0.3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</row>
    <row r="346" spans="2:12" x14ac:dyDescent="0.3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</row>
    <row r="347" spans="2:12" x14ac:dyDescent="0.3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</row>
    <row r="348" spans="2:12" x14ac:dyDescent="0.3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</row>
    <row r="349" spans="2:12" x14ac:dyDescent="0.3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</row>
    <row r="350" spans="2:12" x14ac:dyDescent="0.3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</row>
    <row r="351" spans="2:12" x14ac:dyDescent="0.3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</row>
    <row r="352" spans="2:12" x14ac:dyDescent="0.3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</row>
    <row r="353" spans="2:12" x14ac:dyDescent="0.3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</row>
    <row r="354" spans="2:12" x14ac:dyDescent="0.3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</row>
    <row r="355" spans="2:12" x14ac:dyDescent="0.3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</row>
    <row r="356" spans="2:12" x14ac:dyDescent="0.3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</row>
    <row r="357" spans="2:12" x14ac:dyDescent="0.3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</row>
    <row r="358" spans="2:12" x14ac:dyDescent="0.3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</row>
    <row r="359" spans="2:12" x14ac:dyDescent="0.3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</row>
    <row r="360" spans="2:12" x14ac:dyDescent="0.3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</row>
    <row r="361" spans="2:12" x14ac:dyDescent="0.3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</row>
    <row r="362" spans="2:12" x14ac:dyDescent="0.3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</row>
    <row r="363" spans="2:12" x14ac:dyDescent="0.3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</row>
    <row r="364" spans="2:12" x14ac:dyDescent="0.3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</row>
    <row r="365" spans="2:12" x14ac:dyDescent="0.3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</row>
    <row r="366" spans="2:12" x14ac:dyDescent="0.3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</row>
    <row r="367" spans="2:12" x14ac:dyDescent="0.3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</row>
    <row r="368" spans="2:12" x14ac:dyDescent="0.3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</row>
    <row r="369" spans="2:12" x14ac:dyDescent="0.3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</row>
    <row r="370" spans="2:12" x14ac:dyDescent="0.3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</row>
    <row r="371" spans="2:12" x14ac:dyDescent="0.3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</row>
    <row r="372" spans="2:12" x14ac:dyDescent="0.3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</row>
    <row r="373" spans="2:12" x14ac:dyDescent="0.3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</row>
    <row r="374" spans="2:12" x14ac:dyDescent="0.3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</row>
    <row r="375" spans="2:12" x14ac:dyDescent="0.3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</row>
    <row r="376" spans="2:12" x14ac:dyDescent="0.3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</row>
    <row r="377" spans="2:12" x14ac:dyDescent="0.3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</row>
    <row r="378" spans="2:12" x14ac:dyDescent="0.3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</row>
    <row r="379" spans="2:12" x14ac:dyDescent="0.3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</row>
    <row r="380" spans="2:12" x14ac:dyDescent="0.3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</row>
    <row r="381" spans="2:12" x14ac:dyDescent="0.3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</row>
    <row r="382" spans="2:12" x14ac:dyDescent="0.3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</row>
    <row r="383" spans="2:12" x14ac:dyDescent="0.3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</row>
    <row r="384" spans="2:12" x14ac:dyDescent="0.3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</row>
    <row r="385" spans="2:12" x14ac:dyDescent="0.3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</row>
    <row r="386" spans="2:12" x14ac:dyDescent="0.3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</row>
    <row r="387" spans="2:12" x14ac:dyDescent="0.3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</row>
    <row r="388" spans="2:12" x14ac:dyDescent="0.3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</row>
    <row r="389" spans="2:12" x14ac:dyDescent="0.3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</row>
    <row r="390" spans="2:12" x14ac:dyDescent="0.3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</row>
    <row r="391" spans="2:12" x14ac:dyDescent="0.3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</row>
    <row r="392" spans="2:12" x14ac:dyDescent="0.3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</row>
    <row r="393" spans="2:12" x14ac:dyDescent="0.3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</row>
    <row r="394" spans="2:12" x14ac:dyDescent="0.3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</row>
    <row r="395" spans="2:12" x14ac:dyDescent="0.3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</row>
    <row r="396" spans="2:12" x14ac:dyDescent="0.3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</row>
    <row r="397" spans="2:12" x14ac:dyDescent="0.3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</row>
    <row r="398" spans="2:12" x14ac:dyDescent="0.3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</row>
    <row r="399" spans="2:12" x14ac:dyDescent="0.3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</row>
    <row r="400" spans="2:12" x14ac:dyDescent="0.3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</row>
    <row r="401" spans="2:12" x14ac:dyDescent="0.3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</row>
    <row r="402" spans="2:12" x14ac:dyDescent="0.3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</row>
    <row r="403" spans="2:12" x14ac:dyDescent="0.3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</row>
    <row r="404" spans="2:12" x14ac:dyDescent="0.3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</row>
    <row r="405" spans="2:12" x14ac:dyDescent="0.3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</row>
    <row r="406" spans="2:12" x14ac:dyDescent="0.3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</row>
    <row r="407" spans="2:12" x14ac:dyDescent="0.3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</row>
    <row r="408" spans="2:12" x14ac:dyDescent="0.3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</row>
    <row r="409" spans="2:12" x14ac:dyDescent="0.3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</row>
    <row r="410" spans="2:12" x14ac:dyDescent="0.3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</row>
    <row r="411" spans="2:12" x14ac:dyDescent="0.3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</row>
    <row r="412" spans="2:12" x14ac:dyDescent="0.3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</row>
    <row r="413" spans="2:12" x14ac:dyDescent="0.3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</row>
    <row r="414" spans="2:12" x14ac:dyDescent="0.3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</row>
    <row r="415" spans="2:12" x14ac:dyDescent="0.3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</row>
    <row r="416" spans="2:12" x14ac:dyDescent="0.3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</row>
    <row r="417" spans="2:12" x14ac:dyDescent="0.3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</row>
    <row r="418" spans="2:12" x14ac:dyDescent="0.3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</row>
    <row r="419" spans="2:12" x14ac:dyDescent="0.3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</row>
    <row r="420" spans="2:12" x14ac:dyDescent="0.3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</row>
    <row r="421" spans="2:12" x14ac:dyDescent="0.3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</row>
    <row r="422" spans="2:12" x14ac:dyDescent="0.3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</row>
    <row r="423" spans="2:12" x14ac:dyDescent="0.3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</row>
    <row r="424" spans="2:12" x14ac:dyDescent="0.3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</row>
    <row r="425" spans="2:12" x14ac:dyDescent="0.3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</row>
    <row r="426" spans="2:12" x14ac:dyDescent="0.3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</row>
    <row r="427" spans="2:12" x14ac:dyDescent="0.3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</row>
    <row r="428" spans="2:12" x14ac:dyDescent="0.3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</row>
    <row r="429" spans="2:12" x14ac:dyDescent="0.3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</row>
    <row r="430" spans="2:12" x14ac:dyDescent="0.3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</row>
    <row r="431" spans="2:12" x14ac:dyDescent="0.3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</row>
    <row r="432" spans="2:12" x14ac:dyDescent="0.3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</row>
    <row r="433" spans="2:12" x14ac:dyDescent="0.3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</row>
    <row r="434" spans="2:12" x14ac:dyDescent="0.3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</row>
    <row r="435" spans="2:12" x14ac:dyDescent="0.3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</row>
    <row r="436" spans="2:12" x14ac:dyDescent="0.3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</row>
    <row r="437" spans="2:12" x14ac:dyDescent="0.3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</row>
    <row r="438" spans="2:12" x14ac:dyDescent="0.3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</row>
    <row r="439" spans="2:12" x14ac:dyDescent="0.3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</row>
    <row r="440" spans="2:12" x14ac:dyDescent="0.3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</row>
    <row r="441" spans="2:12" x14ac:dyDescent="0.3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</row>
    <row r="442" spans="2:12" x14ac:dyDescent="0.3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</row>
    <row r="443" spans="2:12" x14ac:dyDescent="0.3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</row>
    <row r="444" spans="2:12" x14ac:dyDescent="0.3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</row>
    <row r="445" spans="2:12" x14ac:dyDescent="0.3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</row>
    <row r="446" spans="2:12" x14ac:dyDescent="0.3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</row>
    <row r="447" spans="2:12" x14ac:dyDescent="0.3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</row>
    <row r="448" spans="2:12" x14ac:dyDescent="0.3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</row>
    <row r="449" spans="2:12" x14ac:dyDescent="0.3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</row>
    <row r="450" spans="2:12" x14ac:dyDescent="0.3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</row>
    <row r="451" spans="2:12" x14ac:dyDescent="0.3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</row>
    <row r="452" spans="2:12" x14ac:dyDescent="0.3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</row>
    <row r="453" spans="2:12" x14ac:dyDescent="0.3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</row>
    <row r="454" spans="2:12" x14ac:dyDescent="0.3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</row>
    <row r="455" spans="2:12" x14ac:dyDescent="0.3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</row>
    <row r="456" spans="2:12" x14ac:dyDescent="0.3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</row>
    <row r="457" spans="2:12" x14ac:dyDescent="0.3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</row>
    <row r="458" spans="2:12" x14ac:dyDescent="0.3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</row>
    <row r="459" spans="2:12" x14ac:dyDescent="0.3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</row>
    <row r="460" spans="2:12" x14ac:dyDescent="0.3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</row>
    <row r="461" spans="2:12" x14ac:dyDescent="0.3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</row>
    <row r="462" spans="2:12" x14ac:dyDescent="0.3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</row>
    <row r="463" spans="2:12" x14ac:dyDescent="0.3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</row>
    <row r="464" spans="2:12" x14ac:dyDescent="0.3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</row>
    <row r="465" spans="2:12" x14ac:dyDescent="0.3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</row>
    <row r="466" spans="2:12" x14ac:dyDescent="0.3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</row>
    <row r="467" spans="2:12" x14ac:dyDescent="0.3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</row>
    <row r="468" spans="2:12" x14ac:dyDescent="0.3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</row>
    <row r="469" spans="2:12" x14ac:dyDescent="0.3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</row>
    <row r="470" spans="2:12" x14ac:dyDescent="0.3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</row>
    <row r="471" spans="2:12" x14ac:dyDescent="0.3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</row>
    <row r="472" spans="2:12" x14ac:dyDescent="0.3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</row>
    <row r="473" spans="2:12" x14ac:dyDescent="0.3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</row>
    <row r="474" spans="2:12" x14ac:dyDescent="0.3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</row>
    <row r="475" spans="2:12" x14ac:dyDescent="0.3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</row>
    <row r="476" spans="2:12" x14ac:dyDescent="0.3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</row>
    <row r="477" spans="2:12" x14ac:dyDescent="0.3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</row>
    <row r="478" spans="2:12" x14ac:dyDescent="0.3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</row>
    <row r="479" spans="2:12" x14ac:dyDescent="0.3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</row>
    <row r="480" spans="2:12" x14ac:dyDescent="0.3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</row>
    <row r="481" spans="2:12" x14ac:dyDescent="0.3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</row>
    <row r="482" spans="2:12" x14ac:dyDescent="0.3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</row>
    <row r="483" spans="2:12" x14ac:dyDescent="0.3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</row>
    <row r="484" spans="2:12" x14ac:dyDescent="0.3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</row>
    <row r="485" spans="2:12" x14ac:dyDescent="0.3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</row>
    <row r="486" spans="2:12" x14ac:dyDescent="0.3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</row>
    <row r="487" spans="2:12" x14ac:dyDescent="0.3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</row>
    <row r="488" spans="2:12" x14ac:dyDescent="0.3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</row>
    <row r="489" spans="2:12" x14ac:dyDescent="0.3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</row>
    <row r="490" spans="2:12" x14ac:dyDescent="0.3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</row>
    <row r="491" spans="2:12" x14ac:dyDescent="0.3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</row>
    <row r="492" spans="2:12" x14ac:dyDescent="0.3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</row>
    <row r="493" spans="2:12" x14ac:dyDescent="0.3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</row>
    <row r="494" spans="2:12" x14ac:dyDescent="0.3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</row>
    <row r="495" spans="2:12" x14ac:dyDescent="0.3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</row>
    <row r="496" spans="2:12" x14ac:dyDescent="0.3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</row>
    <row r="497" spans="2:12" x14ac:dyDescent="0.3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</row>
    <row r="498" spans="2:12" x14ac:dyDescent="0.3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</row>
    <row r="499" spans="2:12" x14ac:dyDescent="0.3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</row>
    <row r="500" spans="2:12" x14ac:dyDescent="0.3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</row>
    <row r="501" spans="2:12" x14ac:dyDescent="0.3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</row>
    <row r="502" spans="2:12" x14ac:dyDescent="0.3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</row>
    <row r="503" spans="2:12" x14ac:dyDescent="0.3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</row>
    <row r="504" spans="2:12" x14ac:dyDescent="0.3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</row>
    <row r="505" spans="2:12" x14ac:dyDescent="0.3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</row>
    <row r="506" spans="2:12" x14ac:dyDescent="0.3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</row>
    <row r="507" spans="2:12" x14ac:dyDescent="0.3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</row>
    <row r="508" spans="2:12" x14ac:dyDescent="0.3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</row>
    <row r="509" spans="2:12" x14ac:dyDescent="0.3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</row>
    <row r="510" spans="2:12" x14ac:dyDescent="0.3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</row>
    <row r="511" spans="2:12" x14ac:dyDescent="0.3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</row>
  </sheetData>
  <mergeCells count="10">
    <mergeCell ref="B2:L2"/>
    <mergeCell ref="B55:C55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B1:N842"/>
  <sheetViews>
    <sheetView topLeftCell="A31" zoomScale="60" zoomScaleNormal="60" workbookViewId="0">
      <selection activeCell="D7" sqref="D7:K55"/>
    </sheetView>
  </sheetViews>
  <sheetFormatPr defaultColWidth="8.88671875" defaultRowHeight="14.4" x14ac:dyDescent="0.3"/>
  <cols>
    <col min="1" max="1" width="2.6640625" style="80" customWidth="1"/>
    <col min="2" max="2" width="7.6640625" style="53" customWidth="1"/>
    <col min="3" max="3" width="94.6640625" style="53" customWidth="1"/>
    <col min="4" max="13" width="11.6640625" style="53" customWidth="1"/>
    <col min="14" max="14" width="8.88671875" style="269"/>
    <col min="15" max="16384" width="8.88671875" style="80"/>
  </cols>
  <sheetData>
    <row r="1" spans="2:14" ht="15" thickBot="1" x14ac:dyDescent="0.3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4" ht="22.2" customHeight="1" thickTop="1" thickBot="1" x14ac:dyDescent="0.35">
      <c r="B2" s="295" t="s">
        <v>373</v>
      </c>
      <c r="C2" s="296"/>
      <c r="D2" s="325"/>
      <c r="E2" s="325"/>
      <c r="F2" s="325"/>
      <c r="G2" s="325"/>
      <c r="H2" s="325"/>
      <c r="I2" s="325"/>
      <c r="J2" s="325"/>
      <c r="K2" s="325"/>
      <c r="L2" s="325"/>
      <c r="M2" s="326"/>
    </row>
    <row r="3" spans="2:14" ht="22.2" customHeight="1" thickTop="1" thickBot="1" x14ac:dyDescent="0.35">
      <c r="B3" s="277" t="s">
        <v>329</v>
      </c>
      <c r="C3" s="280" t="s">
        <v>339</v>
      </c>
      <c r="D3" s="318" t="s">
        <v>84</v>
      </c>
      <c r="E3" s="319"/>
      <c r="F3" s="319"/>
      <c r="G3" s="319"/>
      <c r="H3" s="319"/>
      <c r="I3" s="319"/>
      <c r="J3" s="319"/>
      <c r="K3" s="319"/>
      <c r="L3" s="319"/>
      <c r="M3" s="320"/>
    </row>
    <row r="4" spans="2:14" ht="22.2" customHeight="1" thickTop="1" thickBot="1" x14ac:dyDescent="0.35">
      <c r="B4" s="278"/>
      <c r="C4" s="281"/>
      <c r="D4" s="318" t="s">
        <v>83</v>
      </c>
      <c r="E4" s="321"/>
      <c r="F4" s="321"/>
      <c r="G4" s="321"/>
      <c r="H4" s="321"/>
      <c r="I4" s="321"/>
      <c r="J4" s="321"/>
      <c r="K4" s="321"/>
      <c r="L4" s="304" t="s">
        <v>68</v>
      </c>
      <c r="M4" s="322"/>
    </row>
    <row r="5" spans="2:14" ht="22.2" customHeight="1" thickTop="1" x14ac:dyDescent="0.3">
      <c r="B5" s="278"/>
      <c r="C5" s="281"/>
      <c r="D5" s="300" t="s">
        <v>72</v>
      </c>
      <c r="E5" s="289"/>
      <c r="F5" s="288" t="s">
        <v>306</v>
      </c>
      <c r="G5" s="289"/>
      <c r="H5" s="288" t="s">
        <v>307</v>
      </c>
      <c r="I5" s="289"/>
      <c r="J5" s="290" t="s">
        <v>75</v>
      </c>
      <c r="K5" s="308"/>
      <c r="L5" s="323"/>
      <c r="M5" s="324"/>
    </row>
    <row r="6" spans="2:14" ht="22.2" customHeight="1" thickBot="1" x14ac:dyDescent="0.35">
      <c r="B6" s="279"/>
      <c r="C6" s="282"/>
      <c r="D6" s="252" t="s">
        <v>3</v>
      </c>
      <c r="E6" s="82" t="s">
        <v>4</v>
      </c>
      <c r="F6" s="256" t="s">
        <v>3</v>
      </c>
      <c r="G6" s="82" t="s">
        <v>4</v>
      </c>
      <c r="H6" s="256" t="s">
        <v>3</v>
      </c>
      <c r="I6" s="82" t="s">
        <v>4</v>
      </c>
      <c r="J6" s="256" t="s">
        <v>3</v>
      </c>
      <c r="K6" s="81" t="s">
        <v>4</v>
      </c>
      <c r="L6" s="252" t="s">
        <v>3</v>
      </c>
      <c r="M6" s="215" t="s">
        <v>4</v>
      </c>
    </row>
    <row r="7" spans="2:14" ht="22.2" customHeight="1" thickTop="1" thickBot="1" x14ac:dyDescent="0.35">
      <c r="B7" s="111" t="s">
        <v>5</v>
      </c>
      <c r="C7" s="112" t="s">
        <v>111</v>
      </c>
      <c r="D7" s="174">
        <v>447</v>
      </c>
      <c r="E7" s="88">
        <v>0.10996309963099631</v>
      </c>
      <c r="F7" s="175">
        <v>321</v>
      </c>
      <c r="G7" s="88">
        <v>3.1845238095238093E-2</v>
      </c>
      <c r="H7" s="175">
        <v>34</v>
      </c>
      <c r="I7" s="88">
        <v>6.3079777365491654E-2</v>
      </c>
      <c r="J7" s="175">
        <v>0</v>
      </c>
      <c r="K7" s="221">
        <v>0</v>
      </c>
      <c r="L7" s="174">
        <v>802</v>
      </c>
      <c r="M7" s="139">
        <v>5.4613551242764728E-2</v>
      </c>
      <c r="N7" s="269" t="s">
        <v>256</v>
      </c>
    </row>
    <row r="8" spans="2:14" ht="22.2" customHeight="1" thickTop="1" thickBot="1" x14ac:dyDescent="0.35">
      <c r="B8" s="111" t="s">
        <v>7</v>
      </c>
      <c r="C8" s="112" t="s">
        <v>112</v>
      </c>
      <c r="D8" s="174">
        <v>899</v>
      </c>
      <c r="E8" s="88">
        <v>0.22115621156211562</v>
      </c>
      <c r="F8" s="175">
        <v>1109</v>
      </c>
      <c r="G8" s="88">
        <v>0.11001984126984127</v>
      </c>
      <c r="H8" s="175">
        <v>17</v>
      </c>
      <c r="I8" s="88">
        <v>3.1539888682745827E-2</v>
      </c>
      <c r="J8" s="175">
        <v>0</v>
      </c>
      <c r="K8" s="221">
        <v>0</v>
      </c>
      <c r="L8" s="174">
        <v>2025</v>
      </c>
      <c r="M8" s="139">
        <v>0.13789581205311541</v>
      </c>
    </row>
    <row r="9" spans="2:14" ht="22.2" customHeight="1" thickTop="1" x14ac:dyDescent="0.3">
      <c r="B9" s="218" t="s">
        <v>113</v>
      </c>
      <c r="C9" s="104" t="s">
        <v>114</v>
      </c>
      <c r="D9" s="140">
        <v>151</v>
      </c>
      <c r="E9" s="108">
        <v>3.7146371463714641E-2</v>
      </c>
      <c r="F9" s="109">
        <v>241</v>
      </c>
      <c r="G9" s="108">
        <v>2.3908730158730157E-2</v>
      </c>
      <c r="H9" s="109">
        <v>2</v>
      </c>
      <c r="I9" s="108">
        <v>3.7105751391465678E-3</v>
      </c>
      <c r="J9" s="109">
        <v>0</v>
      </c>
      <c r="K9" s="142">
        <v>0</v>
      </c>
      <c r="L9" s="143">
        <v>394</v>
      </c>
      <c r="M9" s="144">
        <v>2.6830098740211101E-2</v>
      </c>
      <c r="N9" s="269" t="s">
        <v>257</v>
      </c>
    </row>
    <row r="10" spans="2:14" ht="22.2" customHeight="1" x14ac:dyDescent="0.3">
      <c r="B10" s="218" t="s">
        <v>115</v>
      </c>
      <c r="C10" s="104" t="s">
        <v>116</v>
      </c>
      <c r="D10" s="140">
        <v>45</v>
      </c>
      <c r="E10" s="108">
        <v>1.107011070110701E-2</v>
      </c>
      <c r="F10" s="109">
        <v>89</v>
      </c>
      <c r="G10" s="108">
        <v>8.8293650793650792E-3</v>
      </c>
      <c r="H10" s="109">
        <v>4</v>
      </c>
      <c r="I10" s="108">
        <v>7.4211502782931356E-3</v>
      </c>
      <c r="J10" s="109">
        <v>0</v>
      </c>
      <c r="K10" s="142">
        <v>0</v>
      </c>
      <c r="L10" s="143">
        <v>138</v>
      </c>
      <c r="M10" s="144">
        <v>9.3973442288049023E-3</v>
      </c>
      <c r="N10" s="269" t="s">
        <v>258</v>
      </c>
    </row>
    <row r="11" spans="2:14" ht="22.2" customHeight="1" x14ac:dyDescent="0.3">
      <c r="B11" s="218" t="s">
        <v>117</v>
      </c>
      <c r="C11" s="104" t="s">
        <v>118</v>
      </c>
      <c r="D11" s="140">
        <v>217</v>
      </c>
      <c r="E11" s="108">
        <v>5.3382533825338252E-2</v>
      </c>
      <c r="F11" s="109">
        <v>224</v>
      </c>
      <c r="G11" s="108">
        <v>2.2222222222222223E-2</v>
      </c>
      <c r="H11" s="109">
        <v>6</v>
      </c>
      <c r="I11" s="108">
        <v>1.1131725417439703E-2</v>
      </c>
      <c r="J11" s="109">
        <v>0</v>
      </c>
      <c r="K11" s="142">
        <v>0</v>
      </c>
      <c r="L11" s="143">
        <v>447</v>
      </c>
      <c r="M11" s="144">
        <v>3.0439223697650664E-2</v>
      </c>
      <c r="N11" s="269" t="s">
        <v>259</v>
      </c>
    </row>
    <row r="12" spans="2:14" ht="22.2" customHeight="1" x14ac:dyDescent="0.3">
      <c r="B12" s="218" t="s">
        <v>119</v>
      </c>
      <c r="C12" s="104" t="s">
        <v>120</v>
      </c>
      <c r="D12" s="140">
        <v>333</v>
      </c>
      <c r="E12" s="108">
        <v>8.1918819188191883E-2</v>
      </c>
      <c r="F12" s="109">
        <v>376</v>
      </c>
      <c r="G12" s="108">
        <v>3.7301587301587301E-2</v>
      </c>
      <c r="H12" s="109">
        <v>1</v>
      </c>
      <c r="I12" s="108">
        <v>1.8552875695732839E-3</v>
      </c>
      <c r="J12" s="109">
        <v>0</v>
      </c>
      <c r="K12" s="142">
        <v>0</v>
      </c>
      <c r="L12" s="143">
        <v>710</v>
      </c>
      <c r="M12" s="144">
        <v>4.8348655090228121E-2</v>
      </c>
      <c r="N12" s="269" t="s">
        <v>260</v>
      </c>
    </row>
    <row r="13" spans="2:14" ht="22.2" customHeight="1" x14ac:dyDescent="0.3">
      <c r="B13" s="218" t="s">
        <v>121</v>
      </c>
      <c r="C13" s="104" t="s">
        <v>122</v>
      </c>
      <c r="D13" s="140">
        <v>42</v>
      </c>
      <c r="E13" s="108">
        <v>1.0332103321033211E-2</v>
      </c>
      <c r="F13" s="109">
        <v>44</v>
      </c>
      <c r="G13" s="108">
        <v>4.3650793650793652E-3</v>
      </c>
      <c r="H13" s="109">
        <v>4</v>
      </c>
      <c r="I13" s="108">
        <v>7.4211502782931356E-3</v>
      </c>
      <c r="J13" s="109">
        <v>0</v>
      </c>
      <c r="K13" s="142">
        <v>0</v>
      </c>
      <c r="L13" s="143">
        <v>90</v>
      </c>
      <c r="M13" s="144">
        <v>6.1287027579162408E-3</v>
      </c>
      <c r="N13" s="269" t="s">
        <v>261</v>
      </c>
    </row>
    <row r="14" spans="2:14" ht="22.2" customHeight="1" x14ac:dyDescent="0.3">
      <c r="B14" s="218" t="s">
        <v>123</v>
      </c>
      <c r="C14" s="104" t="s">
        <v>124</v>
      </c>
      <c r="D14" s="140">
        <v>59</v>
      </c>
      <c r="E14" s="108">
        <v>1.4514145141451414E-2</v>
      </c>
      <c r="F14" s="109">
        <v>12</v>
      </c>
      <c r="G14" s="108">
        <v>1.1904761904761906E-3</v>
      </c>
      <c r="H14" s="109">
        <v>0</v>
      </c>
      <c r="I14" s="108">
        <v>0</v>
      </c>
      <c r="J14" s="109">
        <v>0</v>
      </c>
      <c r="K14" s="142">
        <v>0</v>
      </c>
      <c r="L14" s="143">
        <v>71</v>
      </c>
      <c r="M14" s="144">
        <v>4.8348655090228124E-3</v>
      </c>
      <c r="N14" s="269" t="s">
        <v>262</v>
      </c>
    </row>
    <row r="15" spans="2:14" ht="22.2" customHeight="1" x14ac:dyDescent="0.3">
      <c r="B15" s="218" t="s">
        <v>125</v>
      </c>
      <c r="C15" s="104" t="s">
        <v>126</v>
      </c>
      <c r="D15" s="140">
        <v>15</v>
      </c>
      <c r="E15" s="108">
        <v>3.6900369003690036E-3</v>
      </c>
      <c r="F15" s="109">
        <v>55</v>
      </c>
      <c r="G15" s="108">
        <v>5.456349206349206E-3</v>
      </c>
      <c r="H15" s="109">
        <v>0</v>
      </c>
      <c r="I15" s="108">
        <v>0</v>
      </c>
      <c r="J15" s="109">
        <v>0</v>
      </c>
      <c r="K15" s="142">
        <v>0</v>
      </c>
      <c r="L15" s="143">
        <v>70</v>
      </c>
      <c r="M15" s="144">
        <v>4.7667688117126322E-3</v>
      </c>
      <c r="N15" s="269" t="s">
        <v>263</v>
      </c>
    </row>
    <row r="16" spans="2:14" ht="22.2" customHeight="1" thickBot="1" x14ac:dyDescent="0.35">
      <c r="B16" s="218" t="s">
        <v>127</v>
      </c>
      <c r="C16" s="104" t="s">
        <v>128</v>
      </c>
      <c r="D16" s="140">
        <v>37</v>
      </c>
      <c r="E16" s="108">
        <v>9.102091020910209E-3</v>
      </c>
      <c r="F16" s="109">
        <v>68</v>
      </c>
      <c r="G16" s="108">
        <v>6.7460317460317464E-3</v>
      </c>
      <c r="H16" s="109">
        <v>0</v>
      </c>
      <c r="I16" s="108">
        <v>0</v>
      </c>
      <c r="J16" s="109">
        <v>0</v>
      </c>
      <c r="K16" s="142">
        <v>0</v>
      </c>
      <c r="L16" s="143">
        <v>105</v>
      </c>
      <c r="M16" s="144">
        <v>7.1501532175689483E-3</v>
      </c>
      <c r="N16" s="269" t="s">
        <v>264</v>
      </c>
    </row>
    <row r="17" spans="2:14" ht="22.2" customHeight="1" thickTop="1" thickBot="1" x14ac:dyDescent="0.35">
      <c r="B17" s="111" t="s">
        <v>129</v>
      </c>
      <c r="C17" s="112" t="s">
        <v>130</v>
      </c>
      <c r="D17" s="174">
        <v>45</v>
      </c>
      <c r="E17" s="88">
        <v>1.107011070110701E-2</v>
      </c>
      <c r="F17" s="175">
        <v>183</v>
      </c>
      <c r="G17" s="88">
        <v>1.8154761904761903E-2</v>
      </c>
      <c r="H17" s="175">
        <v>4</v>
      </c>
      <c r="I17" s="88">
        <v>7.4211502782931356E-3</v>
      </c>
      <c r="J17" s="175">
        <v>0</v>
      </c>
      <c r="K17" s="221">
        <v>0</v>
      </c>
      <c r="L17" s="174">
        <v>232</v>
      </c>
      <c r="M17" s="139">
        <v>1.5798433775961868E-2</v>
      </c>
    </row>
    <row r="18" spans="2:14" ht="22.2" customHeight="1" thickTop="1" x14ac:dyDescent="0.3">
      <c r="B18" s="218" t="s">
        <v>131</v>
      </c>
      <c r="C18" s="104" t="s">
        <v>133</v>
      </c>
      <c r="D18" s="140">
        <v>30</v>
      </c>
      <c r="E18" s="108">
        <v>7.3800738007380072E-3</v>
      </c>
      <c r="F18" s="109">
        <v>94</v>
      </c>
      <c r="G18" s="108">
        <v>9.3253968253968252E-3</v>
      </c>
      <c r="H18" s="109">
        <v>2</v>
      </c>
      <c r="I18" s="108">
        <v>3.7105751391465678E-3</v>
      </c>
      <c r="J18" s="109">
        <v>0</v>
      </c>
      <c r="K18" s="142">
        <v>0</v>
      </c>
      <c r="L18" s="143">
        <v>126</v>
      </c>
      <c r="M18" s="144">
        <v>8.580183861082738E-3</v>
      </c>
      <c r="N18" s="269" t="s">
        <v>265</v>
      </c>
    </row>
    <row r="19" spans="2:14" ht="22.2" customHeight="1" x14ac:dyDescent="0.3">
      <c r="B19" s="218" t="s">
        <v>132</v>
      </c>
      <c r="C19" s="104" t="s">
        <v>133</v>
      </c>
      <c r="D19" s="140">
        <v>5</v>
      </c>
      <c r="E19" s="108">
        <v>1.2300123001230013E-3</v>
      </c>
      <c r="F19" s="109">
        <v>66</v>
      </c>
      <c r="G19" s="108">
        <v>6.5476190476190478E-3</v>
      </c>
      <c r="H19" s="109">
        <v>2</v>
      </c>
      <c r="I19" s="108">
        <v>3.7105751391465678E-3</v>
      </c>
      <c r="J19" s="109">
        <v>0</v>
      </c>
      <c r="K19" s="142">
        <v>0</v>
      </c>
      <c r="L19" s="143">
        <v>73</v>
      </c>
      <c r="M19" s="144">
        <v>4.9710589036431737E-3</v>
      </c>
      <c r="N19" s="269" t="s">
        <v>266</v>
      </c>
    </row>
    <row r="20" spans="2:14" ht="22.2" customHeight="1" thickBot="1" x14ac:dyDescent="0.35">
      <c r="B20" s="218" t="s">
        <v>134</v>
      </c>
      <c r="C20" s="104" t="s">
        <v>135</v>
      </c>
      <c r="D20" s="140">
        <v>10</v>
      </c>
      <c r="E20" s="108">
        <v>2.4600246002460025E-3</v>
      </c>
      <c r="F20" s="109">
        <v>23</v>
      </c>
      <c r="G20" s="108">
        <v>2.2817460317460319E-3</v>
      </c>
      <c r="H20" s="109">
        <v>0</v>
      </c>
      <c r="I20" s="108">
        <v>0</v>
      </c>
      <c r="J20" s="109">
        <v>0</v>
      </c>
      <c r="K20" s="142">
        <v>0</v>
      </c>
      <c r="L20" s="143">
        <v>33</v>
      </c>
      <c r="M20" s="144">
        <v>2.2471910112359553E-3</v>
      </c>
      <c r="N20" s="269" t="s">
        <v>267</v>
      </c>
    </row>
    <row r="21" spans="2:14" ht="22.2" customHeight="1" thickTop="1" thickBot="1" x14ac:dyDescent="0.35">
      <c r="B21" s="111" t="s">
        <v>136</v>
      </c>
      <c r="C21" s="112" t="s">
        <v>137</v>
      </c>
      <c r="D21" s="174">
        <v>134</v>
      </c>
      <c r="E21" s="88">
        <v>3.2964329643296431E-2</v>
      </c>
      <c r="F21" s="175">
        <v>1019</v>
      </c>
      <c r="G21" s="88">
        <v>0.10109126984126984</v>
      </c>
      <c r="H21" s="175">
        <v>52</v>
      </c>
      <c r="I21" s="88">
        <v>9.6474953617810763E-2</v>
      </c>
      <c r="J21" s="175">
        <v>0</v>
      </c>
      <c r="K21" s="221">
        <v>0</v>
      </c>
      <c r="L21" s="174">
        <v>1205</v>
      </c>
      <c r="M21" s="139">
        <v>8.2056520258767446E-2</v>
      </c>
    </row>
    <row r="22" spans="2:14" ht="22.2" customHeight="1" thickTop="1" x14ac:dyDescent="0.3">
      <c r="B22" s="218" t="s">
        <v>138</v>
      </c>
      <c r="C22" s="104" t="s">
        <v>139</v>
      </c>
      <c r="D22" s="140">
        <v>84</v>
      </c>
      <c r="E22" s="108">
        <v>2.0664206642066422E-2</v>
      </c>
      <c r="F22" s="109">
        <v>592</v>
      </c>
      <c r="G22" s="108">
        <v>5.873015873015873E-2</v>
      </c>
      <c r="H22" s="109">
        <v>30</v>
      </c>
      <c r="I22" s="108">
        <v>5.5658627087198514E-2</v>
      </c>
      <c r="J22" s="109">
        <v>0</v>
      </c>
      <c r="K22" s="142">
        <v>0</v>
      </c>
      <c r="L22" s="143">
        <v>706</v>
      </c>
      <c r="M22" s="144">
        <v>4.80762683009874E-2</v>
      </c>
      <c r="N22" s="269" t="s">
        <v>268</v>
      </c>
    </row>
    <row r="23" spans="2:14" ht="22.2" customHeight="1" x14ac:dyDescent="0.3">
      <c r="B23" s="218" t="s">
        <v>140</v>
      </c>
      <c r="C23" s="104" t="s">
        <v>139</v>
      </c>
      <c r="D23" s="140">
        <v>33</v>
      </c>
      <c r="E23" s="108">
        <v>8.1180811808118074E-3</v>
      </c>
      <c r="F23" s="109">
        <v>314</v>
      </c>
      <c r="G23" s="108">
        <v>3.1150793650793651E-2</v>
      </c>
      <c r="H23" s="109">
        <v>18</v>
      </c>
      <c r="I23" s="108">
        <v>3.3395176252319109E-2</v>
      </c>
      <c r="J23" s="109">
        <v>0</v>
      </c>
      <c r="K23" s="142">
        <v>0</v>
      </c>
      <c r="L23" s="143">
        <v>365</v>
      </c>
      <c r="M23" s="144">
        <v>2.4855294518215866E-2</v>
      </c>
      <c r="N23" s="269" t="s">
        <v>269</v>
      </c>
    </row>
    <row r="24" spans="2:14" ht="22.2" customHeight="1" thickBot="1" x14ac:dyDescent="0.35">
      <c r="B24" s="218" t="s">
        <v>141</v>
      </c>
      <c r="C24" s="104" t="s">
        <v>142</v>
      </c>
      <c r="D24" s="140">
        <v>17</v>
      </c>
      <c r="E24" s="108">
        <v>4.1820418204182039E-3</v>
      </c>
      <c r="F24" s="109">
        <v>113</v>
      </c>
      <c r="G24" s="108">
        <v>1.121031746031746E-2</v>
      </c>
      <c r="H24" s="109">
        <v>4</v>
      </c>
      <c r="I24" s="108">
        <v>7.4211502782931356E-3</v>
      </c>
      <c r="J24" s="109">
        <v>0</v>
      </c>
      <c r="K24" s="142">
        <v>0</v>
      </c>
      <c r="L24" s="143">
        <v>134</v>
      </c>
      <c r="M24" s="144">
        <v>9.1249574395641814E-3</v>
      </c>
      <c r="N24" s="269" t="s">
        <v>270</v>
      </c>
    </row>
    <row r="25" spans="2:14" ht="22.2" customHeight="1" thickTop="1" thickBot="1" x14ac:dyDescent="0.35">
      <c r="B25" s="111" t="s">
        <v>143</v>
      </c>
      <c r="C25" s="112" t="s">
        <v>144</v>
      </c>
      <c r="D25" s="174">
        <v>103</v>
      </c>
      <c r="E25" s="88">
        <v>2.5338253382533826E-2</v>
      </c>
      <c r="F25" s="175">
        <v>334</v>
      </c>
      <c r="G25" s="88">
        <v>3.3134920634920635E-2</v>
      </c>
      <c r="H25" s="175">
        <v>13</v>
      </c>
      <c r="I25" s="88">
        <v>2.4118738404452691E-2</v>
      </c>
      <c r="J25" s="175">
        <v>0</v>
      </c>
      <c r="K25" s="221">
        <v>0</v>
      </c>
      <c r="L25" s="174">
        <v>450</v>
      </c>
      <c r="M25" s="139">
        <v>3.0643513789581207E-2</v>
      </c>
    </row>
    <row r="26" spans="2:14" ht="22.2" customHeight="1" thickTop="1" x14ac:dyDescent="0.3">
      <c r="B26" s="218" t="s">
        <v>145</v>
      </c>
      <c r="C26" s="104" t="s">
        <v>146</v>
      </c>
      <c r="D26" s="140">
        <v>6</v>
      </c>
      <c r="E26" s="108">
        <v>1.4760147601476014E-3</v>
      </c>
      <c r="F26" s="109">
        <v>17</v>
      </c>
      <c r="G26" s="108">
        <v>1.6865079365079366E-3</v>
      </c>
      <c r="H26" s="109">
        <v>2</v>
      </c>
      <c r="I26" s="108">
        <v>3.7105751391465678E-3</v>
      </c>
      <c r="J26" s="109">
        <v>0</v>
      </c>
      <c r="K26" s="142">
        <v>0</v>
      </c>
      <c r="L26" s="143">
        <v>25</v>
      </c>
      <c r="M26" s="144">
        <v>1.7024174327545114E-3</v>
      </c>
      <c r="N26" s="269" t="s">
        <v>271</v>
      </c>
    </row>
    <row r="27" spans="2:14" ht="22.2" customHeight="1" x14ac:dyDescent="0.3">
      <c r="B27" s="218" t="s">
        <v>147</v>
      </c>
      <c r="C27" s="104" t="s">
        <v>148</v>
      </c>
      <c r="D27" s="140">
        <v>55</v>
      </c>
      <c r="E27" s="108">
        <v>1.3530135301353014E-2</v>
      </c>
      <c r="F27" s="109">
        <v>250</v>
      </c>
      <c r="G27" s="108">
        <v>2.48015873015873E-2</v>
      </c>
      <c r="H27" s="109">
        <v>7</v>
      </c>
      <c r="I27" s="108">
        <v>1.2987012987012988E-2</v>
      </c>
      <c r="J27" s="109">
        <v>0</v>
      </c>
      <c r="K27" s="142">
        <v>0</v>
      </c>
      <c r="L27" s="143">
        <v>312</v>
      </c>
      <c r="M27" s="144">
        <v>2.1246169560776303E-2</v>
      </c>
      <c r="N27" s="269" t="s">
        <v>272</v>
      </c>
    </row>
    <row r="28" spans="2:14" ht="22.2" customHeight="1" x14ac:dyDescent="0.3">
      <c r="B28" s="218" t="s">
        <v>149</v>
      </c>
      <c r="C28" s="104" t="s">
        <v>150</v>
      </c>
      <c r="D28" s="140">
        <v>20</v>
      </c>
      <c r="E28" s="108">
        <v>4.9200492004920051E-3</v>
      </c>
      <c r="F28" s="109">
        <v>11</v>
      </c>
      <c r="G28" s="108">
        <v>1.0912698412698413E-3</v>
      </c>
      <c r="H28" s="109">
        <v>1</v>
      </c>
      <c r="I28" s="108">
        <v>1.8552875695732839E-3</v>
      </c>
      <c r="J28" s="109">
        <v>0</v>
      </c>
      <c r="K28" s="142">
        <v>0</v>
      </c>
      <c r="L28" s="143">
        <v>32</v>
      </c>
      <c r="M28" s="144">
        <v>2.1790943139257746E-3</v>
      </c>
      <c r="N28" s="269" t="s">
        <v>273</v>
      </c>
    </row>
    <row r="29" spans="2:14" ht="22.2" customHeight="1" x14ac:dyDescent="0.3">
      <c r="B29" s="218" t="s">
        <v>151</v>
      </c>
      <c r="C29" s="104" t="s">
        <v>152</v>
      </c>
      <c r="D29" s="140">
        <v>15</v>
      </c>
      <c r="E29" s="108">
        <v>3.6900369003690036E-3</v>
      </c>
      <c r="F29" s="109">
        <v>36</v>
      </c>
      <c r="G29" s="108">
        <v>3.5714285714285713E-3</v>
      </c>
      <c r="H29" s="109">
        <v>3</v>
      </c>
      <c r="I29" s="108">
        <v>5.5658627087198514E-3</v>
      </c>
      <c r="J29" s="109">
        <v>0</v>
      </c>
      <c r="K29" s="142">
        <v>0</v>
      </c>
      <c r="L29" s="143">
        <v>54</v>
      </c>
      <c r="M29" s="144">
        <v>3.6772216547497445E-3</v>
      </c>
      <c r="N29" s="269" t="s">
        <v>274</v>
      </c>
    </row>
    <row r="30" spans="2:14" ht="22.2" customHeight="1" x14ac:dyDescent="0.3">
      <c r="B30" s="218" t="s">
        <v>153</v>
      </c>
      <c r="C30" s="104" t="s">
        <v>154</v>
      </c>
      <c r="D30" s="140">
        <v>5</v>
      </c>
      <c r="E30" s="108">
        <v>1.2300123001230013E-3</v>
      </c>
      <c r="F30" s="109">
        <v>12</v>
      </c>
      <c r="G30" s="108">
        <v>1.1904761904761906E-3</v>
      </c>
      <c r="H30" s="109">
        <v>0</v>
      </c>
      <c r="I30" s="108">
        <v>0</v>
      </c>
      <c r="J30" s="109">
        <v>0</v>
      </c>
      <c r="K30" s="142">
        <v>0</v>
      </c>
      <c r="L30" s="143">
        <v>17</v>
      </c>
      <c r="M30" s="144">
        <v>1.1576438542730677E-3</v>
      </c>
      <c r="N30" s="269" t="s">
        <v>275</v>
      </c>
    </row>
    <row r="31" spans="2:14" ht="22.2" customHeight="1" thickBot="1" x14ac:dyDescent="0.35">
      <c r="B31" s="218" t="s">
        <v>155</v>
      </c>
      <c r="C31" s="104" t="s">
        <v>156</v>
      </c>
      <c r="D31" s="140">
        <v>2</v>
      </c>
      <c r="E31" s="108">
        <v>4.9200492004920044E-4</v>
      </c>
      <c r="F31" s="109">
        <v>8</v>
      </c>
      <c r="G31" s="108">
        <v>7.9365079365079365E-4</v>
      </c>
      <c r="H31" s="109">
        <v>0</v>
      </c>
      <c r="I31" s="108">
        <v>0</v>
      </c>
      <c r="J31" s="109">
        <v>0</v>
      </c>
      <c r="K31" s="142">
        <v>0</v>
      </c>
      <c r="L31" s="143">
        <v>10</v>
      </c>
      <c r="M31" s="144">
        <v>6.8096697310180451E-4</v>
      </c>
      <c r="N31" s="269" t="s">
        <v>276</v>
      </c>
    </row>
    <row r="32" spans="2:14" ht="22.2" customHeight="1" thickTop="1" thickBot="1" x14ac:dyDescent="0.35">
      <c r="B32" s="111" t="s">
        <v>157</v>
      </c>
      <c r="C32" s="112" t="s">
        <v>158</v>
      </c>
      <c r="D32" s="174">
        <v>1254</v>
      </c>
      <c r="E32" s="88">
        <v>0.30848708487084864</v>
      </c>
      <c r="F32" s="175">
        <v>3128</v>
      </c>
      <c r="G32" s="88">
        <v>0.31031746031746033</v>
      </c>
      <c r="H32" s="175">
        <v>174</v>
      </c>
      <c r="I32" s="88">
        <v>0.32282003710575136</v>
      </c>
      <c r="J32" s="175">
        <v>0</v>
      </c>
      <c r="K32" s="221">
        <v>0</v>
      </c>
      <c r="L32" s="174">
        <v>4556</v>
      </c>
      <c r="M32" s="139">
        <v>0.31024855294518217</v>
      </c>
    </row>
    <row r="33" spans="2:14" ht="22.2" customHeight="1" thickTop="1" x14ac:dyDescent="0.3">
      <c r="B33" s="218" t="s">
        <v>159</v>
      </c>
      <c r="C33" s="104" t="s">
        <v>160</v>
      </c>
      <c r="D33" s="140">
        <v>12</v>
      </c>
      <c r="E33" s="108">
        <v>2.9520295202952029E-3</v>
      </c>
      <c r="F33" s="109">
        <v>26</v>
      </c>
      <c r="G33" s="108">
        <v>2.5793650793650793E-3</v>
      </c>
      <c r="H33" s="109">
        <v>6</v>
      </c>
      <c r="I33" s="108">
        <v>1.1131725417439703E-2</v>
      </c>
      <c r="J33" s="109">
        <v>0</v>
      </c>
      <c r="K33" s="142">
        <v>0</v>
      </c>
      <c r="L33" s="143">
        <v>44</v>
      </c>
      <c r="M33" s="144">
        <v>2.9962546816479402E-3</v>
      </c>
      <c r="N33" s="269" t="s">
        <v>277</v>
      </c>
    </row>
    <row r="34" spans="2:14" ht="22.2" customHeight="1" x14ac:dyDescent="0.3">
      <c r="B34" s="218" t="s">
        <v>161</v>
      </c>
      <c r="C34" s="104" t="s">
        <v>162</v>
      </c>
      <c r="D34" s="140">
        <v>118</v>
      </c>
      <c r="E34" s="108">
        <v>2.9028290282902828E-2</v>
      </c>
      <c r="F34" s="109">
        <v>455</v>
      </c>
      <c r="G34" s="108">
        <v>4.5138888888888888E-2</v>
      </c>
      <c r="H34" s="109">
        <v>66</v>
      </c>
      <c r="I34" s="108">
        <v>0.12244897959183673</v>
      </c>
      <c r="J34" s="109">
        <v>0</v>
      </c>
      <c r="K34" s="142">
        <v>0</v>
      </c>
      <c r="L34" s="143">
        <v>639</v>
      </c>
      <c r="M34" s="144">
        <v>4.351378958120531E-2</v>
      </c>
      <c r="N34" s="269" t="s">
        <v>278</v>
      </c>
    </row>
    <row r="35" spans="2:14" ht="22.2" customHeight="1" x14ac:dyDescent="0.3">
      <c r="B35" s="218" t="s">
        <v>163</v>
      </c>
      <c r="C35" s="104" t="s">
        <v>164</v>
      </c>
      <c r="D35" s="140">
        <v>217</v>
      </c>
      <c r="E35" s="108">
        <v>5.3382533825338252E-2</v>
      </c>
      <c r="F35" s="109">
        <v>467</v>
      </c>
      <c r="G35" s="108">
        <v>4.6329365079365081E-2</v>
      </c>
      <c r="H35" s="109">
        <v>35</v>
      </c>
      <c r="I35" s="108">
        <v>6.4935064935064929E-2</v>
      </c>
      <c r="J35" s="109">
        <v>0</v>
      </c>
      <c r="K35" s="142">
        <v>0</v>
      </c>
      <c r="L35" s="143">
        <v>719</v>
      </c>
      <c r="M35" s="144">
        <v>4.8961525366019748E-2</v>
      </c>
      <c r="N35" s="269" t="s">
        <v>279</v>
      </c>
    </row>
    <row r="36" spans="2:14" ht="22.2" customHeight="1" x14ac:dyDescent="0.3">
      <c r="B36" s="218" t="s">
        <v>165</v>
      </c>
      <c r="C36" s="104" t="s">
        <v>166</v>
      </c>
      <c r="D36" s="140">
        <v>283</v>
      </c>
      <c r="E36" s="108">
        <v>6.961869618696187E-2</v>
      </c>
      <c r="F36" s="109">
        <v>670</v>
      </c>
      <c r="G36" s="108">
        <v>6.6468253968253968E-2</v>
      </c>
      <c r="H36" s="109">
        <v>18</v>
      </c>
      <c r="I36" s="108">
        <v>3.3395176252319109E-2</v>
      </c>
      <c r="J36" s="109">
        <v>0</v>
      </c>
      <c r="K36" s="142">
        <v>0</v>
      </c>
      <c r="L36" s="143">
        <v>971</v>
      </c>
      <c r="M36" s="144">
        <v>6.6121893088185224E-2</v>
      </c>
      <c r="N36" s="269" t="s">
        <v>280</v>
      </c>
    </row>
    <row r="37" spans="2:14" ht="22.2" customHeight="1" x14ac:dyDescent="0.3">
      <c r="B37" s="218" t="s">
        <v>167</v>
      </c>
      <c r="C37" s="104" t="s">
        <v>168</v>
      </c>
      <c r="D37" s="140">
        <v>512</v>
      </c>
      <c r="E37" s="108">
        <v>0.12595325953259531</v>
      </c>
      <c r="F37" s="109">
        <v>1118</v>
      </c>
      <c r="G37" s="108">
        <v>0.11091269841269841</v>
      </c>
      <c r="H37" s="109">
        <v>31</v>
      </c>
      <c r="I37" s="108">
        <v>5.7513914656771803E-2</v>
      </c>
      <c r="J37" s="109">
        <v>0</v>
      </c>
      <c r="K37" s="142">
        <v>0</v>
      </c>
      <c r="L37" s="143">
        <v>1661</v>
      </c>
      <c r="M37" s="144">
        <v>0.11310861423220973</v>
      </c>
      <c r="N37" s="269" t="s">
        <v>281</v>
      </c>
    </row>
    <row r="38" spans="2:14" ht="22.2" customHeight="1" x14ac:dyDescent="0.3">
      <c r="B38" s="218">
        <v>55</v>
      </c>
      <c r="C38" s="104" t="s">
        <v>169</v>
      </c>
      <c r="D38" s="140">
        <v>86</v>
      </c>
      <c r="E38" s="108">
        <v>2.1156211562115623E-2</v>
      </c>
      <c r="F38" s="109">
        <v>298</v>
      </c>
      <c r="G38" s="108">
        <v>2.9563492063492063E-2</v>
      </c>
      <c r="H38" s="109">
        <v>15</v>
      </c>
      <c r="I38" s="108">
        <v>2.7829313543599257E-2</v>
      </c>
      <c r="J38" s="109">
        <v>0</v>
      </c>
      <c r="K38" s="142">
        <v>0</v>
      </c>
      <c r="L38" s="143">
        <v>399</v>
      </c>
      <c r="M38" s="144">
        <v>2.7170582226762004E-2</v>
      </c>
      <c r="N38" s="269" t="s">
        <v>282</v>
      </c>
    </row>
    <row r="39" spans="2:14" ht="22.2" customHeight="1" x14ac:dyDescent="0.3">
      <c r="B39" s="218" t="s">
        <v>170</v>
      </c>
      <c r="C39" s="104" t="s">
        <v>171</v>
      </c>
      <c r="D39" s="140">
        <v>24</v>
      </c>
      <c r="E39" s="108">
        <v>5.9040590405904057E-3</v>
      </c>
      <c r="F39" s="109">
        <v>85</v>
      </c>
      <c r="G39" s="108">
        <v>8.4325396825396821E-3</v>
      </c>
      <c r="H39" s="109">
        <v>3</v>
      </c>
      <c r="I39" s="108">
        <v>5.5658627087198514E-3</v>
      </c>
      <c r="J39" s="109">
        <v>0</v>
      </c>
      <c r="K39" s="142">
        <v>0</v>
      </c>
      <c r="L39" s="143">
        <v>112</v>
      </c>
      <c r="M39" s="144">
        <v>7.6268300987402107E-3</v>
      </c>
      <c r="N39" s="269" t="s">
        <v>283</v>
      </c>
    </row>
    <row r="40" spans="2:14" ht="22.2" customHeight="1" thickBot="1" x14ac:dyDescent="0.35">
      <c r="B40" s="218" t="s">
        <v>172</v>
      </c>
      <c r="C40" s="104" t="s">
        <v>173</v>
      </c>
      <c r="D40" s="140">
        <v>2</v>
      </c>
      <c r="E40" s="108">
        <v>4.9200492004920044E-4</v>
      </c>
      <c r="F40" s="109">
        <v>9</v>
      </c>
      <c r="G40" s="108">
        <v>8.9285714285714283E-4</v>
      </c>
      <c r="H40" s="109">
        <v>0</v>
      </c>
      <c r="I40" s="108">
        <v>0</v>
      </c>
      <c r="J40" s="109">
        <v>0</v>
      </c>
      <c r="K40" s="142">
        <v>0</v>
      </c>
      <c r="L40" s="143">
        <v>11</v>
      </c>
      <c r="M40" s="144">
        <v>7.4906367041198505E-4</v>
      </c>
      <c r="N40" s="269" t="s">
        <v>284</v>
      </c>
    </row>
    <row r="41" spans="2:14" ht="22.2" customHeight="1" thickTop="1" thickBot="1" x14ac:dyDescent="0.35">
      <c r="B41" s="111" t="s">
        <v>174</v>
      </c>
      <c r="C41" s="112" t="s">
        <v>175</v>
      </c>
      <c r="D41" s="174">
        <v>718</v>
      </c>
      <c r="E41" s="88">
        <v>0.17662976629766297</v>
      </c>
      <c r="F41" s="175">
        <v>2875</v>
      </c>
      <c r="G41" s="88">
        <v>0.28521825396825395</v>
      </c>
      <c r="H41" s="175">
        <v>158</v>
      </c>
      <c r="I41" s="88">
        <v>0.29313543599257885</v>
      </c>
      <c r="J41" s="175">
        <v>0</v>
      </c>
      <c r="K41" s="221">
        <v>0</v>
      </c>
      <c r="L41" s="174">
        <v>3751</v>
      </c>
      <c r="M41" s="139">
        <v>0.25543071161048692</v>
      </c>
    </row>
    <row r="42" spans="2:14" ht="22.2" customHeight="1" thickTop="1" x14ac:dyDescent="0.3">
      <c r="B42" s="218" t="s">
        <v>176</v>
      </c>
      <c r="C42" s="104" t="s">
        <v>177</v>
      </c>
      <c r="D42" s="140">
        <v>15</v>
      </c>
      <c r="E42" s="108">
        <v>3.6900369003690036E-3</v>
      </c>
      <c r="F42" s="109">
        <v>39</v>
      </c>
      <c r="G42" s="108">
        <v>3.8690476190476192E-3</v>
      </c>
      <c r="H42" s="109">
        <v>1</v>
      </c>
      <c r="I42" s="108">
        <v>1.8552875695732839E-3</v>
      </c>
      <c r="J42" s="109">
        <v>0</v>
      </c>
      <c r="K42" s="142">
        <v>0</v>
      </c>
      <c r="L42" s="143">
        <v>55</v>
      </c>
      <c r="M42" s="144">
        <v>3.7453183520599251E-3</v>
      </c>
      <c r="N42" s="269" t="s">
        <v>285</v>
      </c>
    </row>
    <row r="43" spans="2:14" ht="22.2" customHeight="1" x14ac:dyDescent="0.3">
      <c r="B43" s="218" t="s">
        <v>178</v>
      </c>
      <c r="C43" s="104" t="s">
        <v>179</v>
      </c>
      <c r="D43" s="140">
        <v>23</v>
      </c>
      <c r="E43" s="108">
        <v>5.6580565805658053E-3</v>
      </c>
      <c r="F43" s="109">
        <v>54</v>
      </c>
      <c r="G43" s="108">
        <v>5.3571428571428572E-3</v>
      </c>
      <c r="H43" s="109">
        <v>3</v>
      </c>
      <c r="I43" s="108">
        <v>5.5658627087198514E-3</v>
      </c>
      <c r="J43" s="109">
        <v>0</v>
      </c>
      <c r="K43" s="142">
        <v>0</v>
      </c>
      <c r="L43" s="143">
        <v>80</v>
      </c>
      <c r="M43" s="144">
        <v>5.4477357848144361E-3</v>
      </c>
      <c r="N43" s="269" t="s">
        <v>286</v>
      </c>
    </row>
    <row r="44" spans="2:14" ht="22.2" customHeight="1" x14ac:dyDescent="0.3">
      <c r="B44" s="218" t="s">
        <v>180</v>
      </c>
      <c r="C44" s="104" t="s">
        <v>181</v>
      </c>
      <c r="D44" s="140">
        <v>408</v>
      </c>
      <c r="E44" s="108">
        <v>0.1003690036900369</v>
      </c>
      <c r="F44" s="109">
        <v>1344</v>
      </c>
      <c r="G44" s="108">
        <v>0.13333333333333333</v>
      </c>
      <c r="H44" s="109">
        <v>84</v>
      </c>
      <c r="I44" s="108">
        <v>0.15584415584415584</v>
      </c>
      <c r="J44" s="109">
        <v>0</v>
      </c>
      <c r="K44" s="142">
        <v>0</v>
      </c>
      <c r="L44" s="143">
        <v>1836</v>
      </c>
      <c r="M44" s="144">
        <v>0.12502553626149132</v>
      </c>
      <c r="N44" s="269" t="s">
        <v>287</v>
      </c>
    </row>
    <row r="45" spans="2:14" ht="22.2" customHeight="1" x14ac:dyDescent="0.3">
      <c r="B45" s="218" t="s">
        <v>182</v>
      </c>
      <c r="C45" s="104" t="s">
        <v>183</v>
      </c>
      <c r="D45" s="140">
        <v>123</v>
      </c>
      <c r="E45" s="108">
        <v>3.025830258302583E-2</v>
      </c>
      <c r="F45" s="109">
        <v>812</v>
      </c>
      <c r="G45" s="108">
        <v>8.0555555555555561E-2</v>
      </c>
      <c r="H45" s="109">
        <v>42</v>
      </c>
      <c r="I45" s="108">
        <v>7.792207792207792E-2</v>
      </c>
      <c r="J45" s="109">
        <v>0</v>
      </c>
      <c r="K45" s="142">
        <v>0</v>
      </c>
      <c r="L45" s="143">
        <v>977</v>
      </c>
      <c r="M45" s="144">
        <v>6.6530473272046309E-2</v>
      </c>
      <c r="N45" s="269" t="s">
        <v>288</v>
      </c>
    </row>
    <row r="46" spans="2:14" ht="22.2" customHeight="1" x14ac:dyDescent="0.3">
      <c r="B46" s="218" t="s">
        <v>184</v>
      </c>
      <c r="C46" s="104" t="s">
        <v>185</v>
      </c>
      <c r="D46" s="140">
        <v>76</v>
      </c>
      <c r="E46" s="108">
        <v>1.8696186961869619E-2</v>
      </c>
      <c r="F46" s="109">
        <v>450</v>
      </c>
      <c r="G46" s="108">
        <v>4.4642857142857144E-2</v>
      </c>
      <c r="H46" s="109">
        <v>17</v>
      </c>
      <c r="I46" s="108">
        <v>3.1539888682745827E-2</v>
      </c>
      <c r="J46" s="109">
        <v>0</v>
      </c>
      <c r="K46" s="142">
        <v>0</v>
      </c>
      <c r="L46" s="143">
        <v>543</v>
      </c>
      <c r="M46" s="144">
        <v>3.6976506639427989E-2</v>
      </c>
      <c r="N46" s="269" t="s">
        <v>289</v>
      </c>
    </row>
    <row r="47" spans="2:14" ht="22.2" customHeight="1" x14ac:dyDescent="0.3">
      <c r="B47" s="218" t="s">
        <v>186</v>
      </c>
      <c r="C47" s="104" t="s">
        <v>187</v>
      </c>
      <c r="D47" s="140">
        <v>30</v>
      </c>
      <c r="E47" s="108">
        <v>7.3800738007380072E-3</v>
      </c>
      <c r="F47" s="109">
        <v>82</v>
      </c>
      <c r="G47" s="108">
        <v>8.1349206349206355E-3</v>
      </c>
      <c r="H47" s="109">
        <v>4</v>
      </c>
      <c r="I47" s="108">
        <v>7.4211502782931356E-3</v>
      </c>
      <c r="J47" s="109">
        <v>0</v>
      </c>
      <c r="K47" s="142">
        <v>0</v>
      </c>
      <c r="L47" s="143">
        <v>116</v>
      </c>
      <c r="M47" s="144">
        <v>7.8992168879809324E-3</v>
      </c>
      <c r="N47" s="269" t="s">
        <v>290</v>
      </c>
    </row>
    <row r="48" spans="2:14" ht="22.2" customHeight="1" x14ac:dyDescent="0.3">
      <c r="B48" s="218" t="s">
        <v>188</v>
      </c>
      <c r="C48" s="104" t="s">
        <v>189</v>
      </c>
      <c r="D48" s="140">
        <v>15</v>
      </c>
      <c r="E48" s="108">
        <v>3.6900369003690036E-3</v>
      </c>
      <c r="F48" s="109">
        <v>41</v>
      </c>
      <c r="G48" s="108">
        <v>4.0674603174603178E-3</v>
      </c>
      <c r="H48" s="109">
        <v>4</v>
      </c>
      <c r="I48" s="108">
        <v>7.4211502782931356E-3</v>
      </c>
      <c r="J48" s="109">
        <v>0</v>
      </c>
      <c r="K48" s="142">
        <v>0</v>
      </c>
      <c r="L48" s="143">
        <v>60</v>
      </c>
      <c r="M48" s="144">
        <v>4.0858018386108275E-3</v>
      </c>
      <c r="N48" s="269" t="s">
        <v>291</v>
      </c>
    </row>
    <row r="49" spans="2:14" ht="22.2" customHeight="1" thickBot="1" x14ac:dyDescent="0.35">
      <c r="B49" s="218" t="s">
        <v>190</v>
      </c>
      <c r="C49" s="104" t="s">
        <v>191</v>
      </c>
      <c r="D49" s="140">
        <v>28</v>
      </c>
      <c r="E49" s="108">
        <v>6.8880688806888073E-3</v>
      </c>
      <c r="F49" s="109">
        <v>53</v>
      </c>
      <c r="G49" s="108">
        <v>5.2579365079365083E-3</v>
      </c>
      <c r="H49" s="109">
        <v>3</v>
      </c>
      <c r="I49" s="108">
        <v>5.5658627087198514E-3</v>
      </c>
      <c r="J49" s="109">
        <v>0</v>
      </c>
      <c r="K49" s="142">
        <v>0</v>
      </c>
      <c r="L49" s="143">
        <v>84</v>
      </c>
      <c r="M49" s="144">
        <v>5.7201225740551587E-3</v>
      </c>
      <c r="N49" s="269" t="s">
        <v>292</v>
      </c>
    </row>
    <row r="50" spans="2:14" ht="22.2" customHeight="1" thickTop="1" thickBot="1" x14ac:dyDescent="0.35">
      <c r="B50" s="111" t="s">
        <v>192</v>
      </c>
      <c r="C50" s="112" t="s">
        <v>193</v>
      </c>
      <c r="D50" s="174">
        <v>322</v>
      </c>
      <c r="E50" s="88">
        <v>7.9212792127921275E-2</v>
      </c>
      <c r="F50" s="175">
        <v>1028</v>
      </c>
      <c r="G50" s="88">
        <v>0.10198412698412698</v>
      </c>
      <c r="H50" s="175">
        <v>77</v>
      </c>
      <c r="I50" s="88">
        <v>0.14285714285714285</v>
      </c>
      <c r="J50" s="175">
        <v>1</v>
      </c>
      <c r="K50" s="221">
        <v>1</v>
      </c>
      <c r="L50" s="174">
        <v>1428</v>
      </c>
      <c r="M50" s="139">
        <v>9.7242083758937684E-2</v>
      </c>
    </row>
    <row r="51" spans="2:14" ht="22.2" customHeight="1" thickTop="1" x14ac:dyDescent="0.3">
      <c r="B51" s="218" t="s">
        <v>194</v>
      </c>
      <c r="C51" s="104" t="s">
        <v>195</v>
      </c>
      <c r="D51" s="140">
        <v>13</v>
      </c>
      <c r="E51" s="108">
        <v>3.1980319803198032E-3</v>
      </c>
      <c r="F51" s="109">
        <v>39</v>
      </c>
      <c r="G51" s="108">
        <v>3.8690476190476192E-3</v>
      </c>
      <c r="H51" s="109">
        <v>2</v>
      </c>
      <c r="I51" s="108">
        <v>3.7105751391465678E-3</v>
      </c>
      <c r="J51" s="109">
        <v>0</v>
      </c>
      <c r="K51" s="142">
        <v>0</v>
      </c>
      <c r="L51" s="143">
        <v>54</v>
      </c>
      <c r="M51" s="144">
        <v>3.6772216547497445E-3</v>
      </c>
      <c r="N51" s="269" t="s">
        <v>293</v>
      </c>
    </row>
    <row r="52" spans="2:14" ht="22.2" customHeight="1" x14ac:dyDescent="0.3">
      <c r="B52" s="218" t="s">
        <v>196</v>
      </c>
      <c r="C52" s="104" t="s">
        <v>197</v>
      </c>
      <c r="D52" s="140">
        <v>90</v>
      </c>
      <c r="E52" s="108">
        <v>2.2140221402214021E-2</v>
      </c>
      <c r="F52" s="109">
        <v>184</v>
      </c>
      <c r="G52" s="108">
        <v>1.8253968253968255E-2</v>
      </c>
      <c r="H52" s="109">
        <v>10</v>
      </c>
      <c r="I52" s="108">
        <v>1.8552875695732839E-2</v>
      </c>
      <c r="J52" s="109">
        <v>0</v>
      </c>
      <c r="K52" s="142">
        <v>0</v>
      </c>
      <c r="L52" s="143">
        <v>284</v>
      </c>
      <c r="M52" s="144">
        <v>1.933946203609125E-2</v>
      </c>
      <c r="N52" s="269" t="s">
        <v>294</v>
      </c>
    </row>
    <row r="53" spans="2:14" ht="22.2" customHeight="1" thickBot="1" x14ac:dyDescent="0.35">
      <c r="B53" s="218" t="s">
        <v>198</v>
      </c>
      <c r="C53" s="104" t="s">
        <v>199</v>
      </c>
      <c r="D53" s="140">
        <v>219</v>
      </c>
      <c r="E53" s="108">
        <v>5.3874538745387453E-2</v>
      </c>
      <c r="F53" s="109">
        <v>805</v>
      </c>
      <c r="G53" s="108">
        <v>7.9861111111111105E-2</v>
      </c>
      <c r="H53" s="109">
        <v>65</v>
      </c>
      <c r="I53" s="108">
        <v>0.12059369202226346</v>
      </c>
      <c r="J53" s="109">
        <v>1</v>
      </c>
      <c r="K53" s="142">
        <v>1</v>
      </c>
      <c r="L53" s="143">
        <v>1090</v>
      </c>
      <c r="M53" s="144">
        <v>7.4225400068096692E-2</v>
      </c>
      <c r="N53" s="269" t="s">
        <v>295</v>
      </c>
    </row>
    <row r="54" spans="2:14" ht="22.2" customHeight="1" thickTop="1" thickBot="1" x14ac:dyDescent="0.35">
      <c r="B54" s="111" t="s">
        <v>200</v>
      </c>
      <c r="C54" s="112" t="s">
        <v>201</v>
      </c>
      <c r="D54" s="174">
        <v>143</v>
      </c>
      <c r="E54" s="88">
        <v>3.5178351783517837E-2</v>
      </c>
      <c r="F54" s="175">
        <v>83</v>
      </c>
      <c r="G54" s="88">
        <v>8.2341269841269844E-3</v>
      </c>
      <c r="H54" s="175">
        <v>10</v>
      </c>
      <c r="I54" s="88">
        <v>1.8552875695732839E-2</v>
      </c>
      <c r="J54" s="175">
        <v>0</v>
      </c>
      <c r="K54" s="221">
        <v>0</v>
      </c>
      <c r="L54" s="174">
        <v>236</v>
      </c>
      <c r="M54" s="139">
        <v>1.6070820565202589E-2</v>
      </c>
      <c r="N54" s="269" t="s">
        <v>296</v>
      </c>
    </row>
    <row r="55" spans="2:14" ht="22.2" customHeight="1" thickTop="1" thickBot="1" x14ac:dyDescent="0.35">
      <c r="B55" s="274" t="s">
        <v>68</v>
      </c>
      <c r="C55" s="367"/>
      <c r="D55" s="164">
        <v>4065</v>
      </c>
      <c r="E55" s="121">
        <v>1</v>
      </c>
      <c r="F55" s="165">
        <v>10080</v>
      </c>
      <c r="G55" s="121">
        <v>0.99999999999999989</v>
      </c>
      <c r="H55" s="165">
        <v>539</v>
      </c>
      <c r="I55" s="121">
        <v>0.99999999999999989</v>
      </c>
      <c r="J55" s="165">
        <v>1</v>
      </c>
      <c r="K55" s="119">
        <v>1</v>
      </c>
      <c r="L55" s="164">
        <v>14685</v>
      </c>
      <c r="M55" s="146">
        <v>1</v>
      </c>
      <c r="N55" s="269" t="s">
        <v>91</v>
      </c>
    </row>
    <row r="56" spans="2:14" ht="22.2" customHeight="1" thickTop="1" thickBot="1" x14ac:dyDescent="0.35">
      <c r="B56" s="125"/>
      <c r="C56" s="125"/>
      <c r="D56" s="170"/>
      <c r="E56" s="128"/>
      <c r="F56" s="170"/>
      <c r="G56" s="128"/>
      <c r="H56" s="170"/>
      <c r="I56" s="128"/>
      <c r="J56" s="170"/>
      <c r="K56" s="128"/>
      <c r="L56" s="170"/>
      <c r="M56" s="128"/>
    </row>
    <row r="57" spans="2:14" ht="22.2" customHeight="1" thickTop="1" x14ac:dyDescent="0.3">
      <c r="B57" s="147" t="s">
        <v>332</v>
      </c>
      <c r="C57" s="148"/>
      <c r="D57" s="167"/>
      <c r="E57" s="167"/>
      <c r="F57" s="149"/>
      <c r="G57" s="149"/>
      <c r="H57" s="149"/>
      <c r="I57" s="149"/>
      <c r="J57" s="149"/>
      <c r="K57" s="149"/>
      <c r="L57" s="168"/>
      <c r="M57" s="149"/>
    </row>
    <row r="58" spans="2:14" ht="22.2" customHeight="1" thickBot="1" x14ac:dyDescent="0.35">
      <c r="B58" s="151" t="s">
        <v>333</v>
      </c>
      <c r="C58" s="152"/>
      <c r="D58" s="167"/>
      <c r="E58" s="167"/>
      <c r="F58" s="149"/>
      <c r="G58" s="149"/>
      <c r="H58" s="149"/>
      <c r="I58" s="149"/>
      <c r="J58" s="149"/>
      <c r="K58" s="149"/>
      <c r="L58" s="149"/>
      <c r="M58" s="149"/>
    </row>
    <row r="59" spans="2:14" ht="15" thickTop="1" x14ac:dyDescent="0.3">
      <c r="B59" s="202"/>
      <c r="C59" s="149"/>
      <c r="D59" s="149"/>
      <c r="E59" s="149"/>
      <c r="F59" s="149"/>
      <c r="G59" s="149"/>
      <c r="H59" s="149"/>
      <c r="I59" s="149"/>
      <c r="J59" s="149"/>
      <c r="K59" s="149"/>
      <c r="L59" s="153"/>
      <c r="M59" s="149"/>
    </row>
    <row r="60" spans="2:14" x14ac:dyDescent="0.3">
      <c r="B60" s="149"/>
      <c r="C60" s="149"/>
      <c r="D60" s="154"/>
      <c r="E60" s="154"/>
      <c r="F60" s="149"/>
      <c r="G60" s="149"/>
      <c r="H60" s="149"/>
      <c r="I60" s="149"/>
      <c r="J60" s="149"/>
      <c r="K60" s="149"/>
      <c r="L60" s="153"/>
      <c r="M60" s="149"/>
    </row>
    <row r="61" spans="2:14" x14ac:dyDescent="0.3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2:14" x14ac:dyDescent="0.3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2:14" x14ac:dyDescent="0.3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</row>
    <row r="64" spans="2:14" x14ac:dyDescent="0.3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</row>
    <row r="65" spans="2:13" x14ac:dyDescent="0.3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2:13" x14ac:dyDescent="0.3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spans="2:13" x14ac:dyDescent="0.3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</row>
    <row r="68" spans="2:13" x14ac:dyDescent="0.3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2:13" x14ac:dyDescent="0.3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spans="2:13" x14ac:dyDescent="0.3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</row>
    <row r="71" spans="2:13" x14ac:dyDescent="0.3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</row>
    <row r="72" spans="2:13" x14ac:dyDescent="0.3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</row>
    <row r="73" spans="2:13" x14ac:dyDescent="0.3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</row>
    <row r="74" spans="2:13" x14ac:dyDescent="0.3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</row>
    <row r="75" spans="2:13" x14ac:dyDescent="0.3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</row>
    <row r="76" spans="2:13" x14ac:dyDescent="0.3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</row>
    <row r="77" spans="2:13" x14ac:dyDescent="0.3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</row>
    <row r="78" spans="2:13" x14ac:dyDescent="0.3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</row>
    <row r="79" spans="2:13" x14ac:dyDescent="0.3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</row>
    <row r="80" spans="2:13" x14ac:dyDescent="0.3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</row>
    <row r="81" spans="2:13" x14ac:dyDescent="0.3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</row>
    <row r="82" spans="2:13" x14ac:dyDescent="0.3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3" spans="2:13" x14ac:dyDescent="0.3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</row>
    <row r="84" spans="2:13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</row>
    <row r="85" spans="2:13" x14ac:dyDescent="0.3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</row>
    <row r="86" spans="2:13" x14ac:dyDescent="0.3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</row>
    <row r="87" spans="2:13" x14ac:dyDescent="0.3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</row>
    <row r="88" spans="2:13" x14ac:dyDescent="0.3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</row>
    <row r="89" spans="2:13" x14ac:dyDescent="0.3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</row>
    <row r="90" spans="2:13" x14ac:dyDescent="0.3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</row>
    <row r="91" spans="2:13" x14ac:dyDescent="0.3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</row>
    <row r="92" spans="2:13" x14ac:dyDescent="0.3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</row>
    <row r="93" spans="2:13" x14ac:dyDescent="0.3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</row>
    <row r="94" spans="2:13" x14ac:dyDescent="0.3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</row>
    <row r="95" spans="2:13" x14ac:dyDescent="0.3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</row>
    <row r="96" spans="2:13" x14ac:dyDescent="0.3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</row>
    <row r="97" spans="2:13" x14ac:dyDescent="0.3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</row>
    <row r="98" spans="2:13" x14ac:dyDescent="0.3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</row>
    <row r="99" spans="2:13" x14ac:dyDescent="0.3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</row>
    <row r="100" spans="2:13" x14ac:dyDescent="0.3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</row>
    <row r="101" spans="2:13" x14ac:dyDescent="0.3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</row>
    <row r="102" spans="2:13" x14ac:dyDescent="0.3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</row>
    <row r="103" spans="2:13" x14ac:dyDescent="0.3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</row>
    <row r="104" spans="2:13" x14ac:dyDescent="0.3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</row>
    <row r="105" spans="2:13" x14ac:dyDescent="0.3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</row>
    <row r="106" spans="2:13" x14ac:dyDescent="0.3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</row>
    <row r="107" spans="2:13" x14ac:dyDescent="0.3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</row>
    <row r="108" spans="2:13" x14ac:dyDescent="0.3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</row>
    <row r="109" spans="2:13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</row>
    <row r="110" spans="2:13" x14ac:dyDescent="0.3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</row>
    <row r="111" spans="2:13" x14ac:dyDescent="0.3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</row>
    <row r="112" spans="2:13" x14ac:dyDescent="0.3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</row>
    <row r="113" spans="2:13" x14ac:dyDescent="0.3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</row>
    <row r="114" spans="2:13" x14ac:dyDescent="0.3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</row>
    <row r="115" spans="2:13" x14ac:dyDescent="0.3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</row>
    <row r="116" spans="2:13" x14ac:dyDescent="0.3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</row>
    <row r="117" spans="2:13" x14ac:dyDescent="0.3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</row>
    <row r="118" spans="2:13" x14ac:dyDescent="0.3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</row>
    <row r="119" spans="2:13" x14ac:dyDescent="0.3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</row>
    <row r="120" spans="2:13" x14ac:dyDescent="0.3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</row>
    <row r="121" spans="2:13" x14ac:dyDescent="0.3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</row>
    <row r="122" spans="2:13" x14ac:dyDescent="0.3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</row>
    <row r="123" spans="2:13" x14ac:dyDescent="0.3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</row>
    <row r="124" spans="2:13" x14ac:dyDescent="0.3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</row>
    <row r="125" spans="2:13" x14ac:dyDescent="0.3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</row>
    <row r="126" spans="2:13" x14ac:dyDescent="0.3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</row>
    <row r="127" spans="2:13" x14ac:dyDescent="0.3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</row>
    <row r="128" spans="2:13" x14ac:dyDescent="0.3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</row>
    <row r="129" spans="2:13" x14ac:dyDescent="0.3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</row>
    <row r="130" spans="2:13" x14ac:dyDescent="0.3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</row>
    <row r="131" spans="2:13" x14ac:dyDescent="0.3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</row>
    <row r="132" spans="2:13" x14ac:dyDescent="0.3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</row>
    <row r="133" spans="2:13" x14ac:dyDescent="0.3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</row>
    <row r="134" spans="2:13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</row>
    <row r="135" spans="2:13" x14ac:dyDescent="0.3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</row>
    <row r="136" spans="2:13" x14ac:dyDescent="0.3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</row>
    <row r="137" spans="2:13" x14ac:dyDescent="0.3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</row>
    <row r="138" spans="2:13" x14ac:dyDescent="0.3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</row>
    <row r="139" spans="2:13" x14ac:dyDescent="0.3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</row>
    <row r="140" spans="2:13" x14ac:dyDescent="0.3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</row>
    <row r="141" spans="2:13" x14ac:dyDescent="0.3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</row>
    <row r="142" spans="2:13" x14ac:dyDescent="0.3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</row>
    <row r="143" spans="2:13" x14ac:dyDescent="0.3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</row>
    <row r="144" spans="2:13" x14ac:dyDescent="0.3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</row>
    <row r="145" spans="2:13" x14ac:dyDescent="0.3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</row>
    <row r="146" spans="2:13" x14ac:dyDescent="0.3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</row>
    <row r="147" spans="2:13" x14ac:dyDescent="0.3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</row>
    <row r="148" spans="2:13" x14ac:dyDescent="0.3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</row>
    <row r="149" spans="2:13" x14ac:dyDescent="0.3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</row>
    <row r="150" spans="2:13" x14ac:dyDescent="0.3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</row>
    <row r="151" spans="2:13" x14ac:dyDescent="0.3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</row>
    <row r="152" spans="2:13" x14ac:dyDescent="0.3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</row>
    <row r="153" spans="2:13" x14ac:dyDescent="0.3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</row>
    <row r="154" spans="2:13" x14ac:dyDescent="0.3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</row>
    <row r="155" spans="2:13" x14ac:dyDescent="0.3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</row>
    <row r="156" spans="2:13" x14ac:dyDescent="0.3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</row>
    <row r="157" spans="2:13" x14ac:dyDescent="0.3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</row>
    <row r="158" spans="2:13" x14ac:dyDescent="0.3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</row>
    <row r="159" spans="2:13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</row>
    <row r="160" spans="2:13" x14ac:dyDescent="0.3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</row>
    <row r="161" spans="2:13" x14ac:dyDescent="0.3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</row>
    <row r="162" spans="2:13" x14ac:dyDescent="0.3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</row>
    <row r="163" spans="2:13" x14ac:dyDescent="0.3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</row>
    <row r="164" spans="2:13" x14ac:dyDescent="0.3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</row>
    <row r="165" spans="2:13" x14ac:dyDescent="0.3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</row>
    <row r="166" spans="2:13" x14ac:dyDescent="0.3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</row>
    <row r="167" spans="2:13" x14ac:dyDescent="0.3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</row>
    <row r="168" spans="2:13" x14ac:dyDescent="0.3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</row>
    <row r="169" spans="2:13" x14ac:dyDescent="0.3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</row>
    <row r="170" spans="2:13" x14ac:dyDescent="0.3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</row>
    <row r="171" spans="2:13" x14ac:dyDescent="0.3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</row>
    <row r="172" spans="2:13" x14ac:dyDescent="0.3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</row>
    <row r="173" spans="2:13" x14ac:dyDescent="0.3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</row>
    <row r="174" spans="2:13" x14ac:dyDescent="0.3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</row>
    <row r="175" spans="2:13" x14ac:dyDescent="0.3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</row>
    <row r="176" spans="2:13" x14ac:dyDescent="0.3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</row>
    <row r="177" spans="2:13" x14ac:dyDescent="0.3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</row>
    <row r="178" spans="2:13" x14ac:dyDescent="0.3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</row>
    <row r="179" spans="2:13" x14ac:dyDescent="0.3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</row>
    <row r="180" spans="2:13" x14ac:dyDescent="0.3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</row>
    <row r="181" spans="2:13" x14ac:dyDescent="0.3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</row>
    <row r="182" spans="2:13" x14ac:dyDescent="0.3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</row>
    <row r="183" spans="2:13" x14ac:dyDescent="0.3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</row>
    <row r="184" spans="2:13" x14ac:dyDescent="0.3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</row>
    <row r="185" spans="2:13" x14ac:dyDescent="0.3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</row>
    <row r="186" spans="2:13" x14ac:dyDescent="0.3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</row>
    <row r="187" spans="2:13" x14ac:dyDescent="0.3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</row>
    <row r="188" spans="2:13" x14ac:dyDescent="0.3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</row>
    <row r="189" spans="2:13" x14ac:dyDescent="0.3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</row>
    <row r="190" spans="2:13" x14ac:dyDescent="0.3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</row>
    <row r="191" spans="2:13" x14ac:dyDescent="0.3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</row>
    <row r="192" spans="2:13" x14ac:dyDescent="0.3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</row>
    <row r="193" spans="2:13" x14ac:dyDescent="0.3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</row>
    <row r="194" spans="2:13" x14ac:dyDescent="0.3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</row>
    <row r="195" spans="2:13" x14ac:dyDescent="0.3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</row>
    <row r="196" spans="2:13" x14ac:dyDescent="0.3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</row>
    <row r="197" spans="2:13" x14ac:dyDescent="0.3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</row>
    <row r="198" spans="2:13" x14ac:dyDescent="0.3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</row>
    <row r="199" spans="2:13" x14ac:dyDescent="0.3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</row>
    <row r="200" spans="2:13" x14ac:dyDescent="0.3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</row>
    <row r="201" spans="2:13" x14ac:dyDescent="0.3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</row>
    <row r="202" spans="2:13" x14ac:dyDescent="0.3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</row>
    <row r="203" spans="2:13" x14ac:dyDescent="0.3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</row>
    <row r="204" spans="2:13" x14ac:dyDescent="0.3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</row>
    <row r="205" spans="2:13" x14ac:dyDescent="0.3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</row>
    <row r="206" spans="2:13" x14ac:dyDescent="0.3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</row>
    <row r="207" spans="2:13" x14ac:dyDescent="0.3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</row>
    <row r="208" spans="2:13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</row>
    <row r="209" spans="2:13" x14ac:dyDescent="0.3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</row>
    <row r="210" spans="2:13" x14ac:dyDescent="0.3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</row>
    <row r="211" spans="2:13" x14ac:dyDescent="0.3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</row>
    <row r="212" spans="2:13" x14ac:dyDescent="0.3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</row>
    <row r="213" spans="2:13" x14ac:dyDescent="0.3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</row>
    <row r="214" spans="2:13" x14ac:dyDescent="0.3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</row>
    <row r="215" spans="2:13" x14ac:dyDescent="0.3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</row>
    <row r="216" spans="2:13" x14ac:dyDescent="0.3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</row>
    <row r="217" spans="2:13" x14ac:dyDescent="0.3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</row>
    <row r="218" spans="2:13" x14ac:dyDescent="0.3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</row>
    <row r="219" spans="2:13" x14ac:dyDescent="0.3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</row>
    <row r="220" spans="2:13" x14ac:dyDescent="0.3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</row>
    <row r="221" spans="2:13" x14ac:dyDescent="0.3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</row>
    <row r="222" spans="2:13" x14ac:dyDescent="0.3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</row>
    <row r="223" spans="2:13" x14ac:dyDescent="0.3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</row>
    <row r="224" spans="2:13" x14ac:dyDescent="0.3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</row>
    <row r="225" spans="2:13" x14ac:dyDescent="0.3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</row>
    <row r="226" spans="2:13" x14ac:dyDescent="0.3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</row>
    <row r="227" spans="2:13" x14ac:dyDescent="0.3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</row>
    <row r="228" spans="2:13" x14ac:dyDescent="0.3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</row>
    <row r="229" spans="2:13" x14ac:dyDescent="0.3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</row>
    <row r="230" spans="2:13" x14ac:dyDescent="0.3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</row>
    <row r="231" spans="2:13" x14ac:dyDescent="0.3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</row>
    <row r="232" spans="2:13" x14ac:dyDescent="0.3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</row>
    <row r="233" spans="2:13" x14ac:dyDescent="0.3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</row>
    <row r="234" spans="2:13" x14ac:dyDescent="0.3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</row>
    <row r="235" spans="2:13" x14ac:dyDescent="0.3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</row>
    <row r="236" spans="2:13" x14ac:dyDescent="0.3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</row>
    <row r="237" spans="2:13" x14ac:dyDescent="0.3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</row>
    <row r="238" spans="2:13" x14ac:dyDescent="0.3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</row>
    <row r="239" spans="2:13" x14ac:dyDescent="0.3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</row>
    <row r="240" spans="2:13" x14ac:dyDescent="0.3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</row>
    <row r="241" spans="2:13" x14ac:dyDescent="0.3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</row>
    <row r="242" spans="2:13" x14ac:dyDescent="0.3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</row>
    <row r="243" spans="2:13" x14ac:dyDescent="0.3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</row>
    <row r="244" spans="2:13" x14ac:dyDescent="0.3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</row>
    <row r="245" spans="2:13" x14ac:dyDescent="0.3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</row>
    <row r="246" spans="2:13" x14ac:dyDescent="0.3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</row>
    <row r="247" spans="2:13" x14ac:dyDescent="0.3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</row>
    <row r="248" spans="2:13" x14ac:dyDescent="0.3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</row>
    <row r="249" spans="2:13" x14ac:dyDescent="0.3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</row>
    <row r="250" spans="2:13" x14ac:dyDescent="0.3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</row>
    <row r="251" spans="2:13" x14ac:dyDescent="0.3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</row>
    <row r="252" spans="2:13" x14ac:dyDescent="0.3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</row>
    <row r="253" spans="2:13" x14ac:dyDescent="0.3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</row>
    <row r="254" spans="2:13" x14ac:dyDescent="0.3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</row>
    <row r="255" spans="2:13" x14ac:dyDescent="0.3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</row>
    <row r="256" spans="2:13" x14ac:dyDescent="0.3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</row>
    <row r="257" spans="2:13" x14ac:dyDescent="0.3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</row>
    <row r="258" spans="2:13" x14ac:dyDescent="0.3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</row>
    <row r="259" spans="2:13" x14ac:dyDescent="0.3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</row>
    <row r="260" spans="2:13" x14ac:dyDescent="0.3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</row>
    <row r="261" spans="2:13" x14ac:dyDescent="0.3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</row>
    <row r="262" spans="2:13" x14ac:dyDescent="0.3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</row>
    <row r="263" spans="2:13" x14ac:dyDescent="0.3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</row>
    <row r="264" spans="2:13" x14ac:dyDescent="0.3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</row>
    <row r="265" spans="2:13" x14ac:dyDescent="0.3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</row>
    <row r="266" spans="2:13" x14ac:dyDescent="0.3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</row>
    <row r="267" spans="2:13" x14ac:dyDescent="0.3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</row>
    <row r="268" spans="2:13" x14ac:dyDescent="0.3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</row>
    <row r="269" spans="2:13" x14ac:dyDescent="0.3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</row>
    <row r="270" spans="2:13" x14ac:dyDescent="0.3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</row>
    <row r="271" spans="2:13" x14ac:dyDescent="0.3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</row>
    <row r="272" spans="2:13" x14ac:dyDescent="0.3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</row>
    <row r="273" spans="2:13" x14ac:dyDescent="0.3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</row>
    <row r="274" spans="2:13" x14ac:dyDescent="0.3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</row>
    <row r="275" spans="2:13" x14ac:dyDescent="0.3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</row>
    <row r="276" spans="2:13" x14ac:dyDescent="0.3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</row>
    <row r="277" spans="2:13" x14ac:dyDescent="0.3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</row>
    <row r="278" spans="2:13" x14ac:dyDescent="0.3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</row>
    <row r="279" spans="2:13" x14ac:dyDescent="0.3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</row>
    <row r="280" spans="2:13" x14ac:dyDescent="0.3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</row>
    <row r="281" spans="2:13" x14ac:dyDescent="0.3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</row>
    <row r="282" spans="2:13" x14ac:dyDescent="0.3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</row>
    <row r="283" spans="2:13" x14ac:dyDescent="0.3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</row>
    <row r="284" spans="2:13" x14ac:dyDescent="0.3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</row>
    <row r="285" spans="2:13" x14ac:dyDescent="0.3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</row>
    <row r="286" spans="2:13" x14ac:dyDescent="0.3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</row>
    <row r="287" spans="2:13" x14ac:dyDescent="0.3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</row>
    <row r="288" spans="2:13" x14ac:dyDescent="0.3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</row>
    <row r="289" spans="2:13" x14ac:dyDescent="0.3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</row>
    <row r="290" spans="2:13" x14ac:dyDescent="0.3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</row>
    <row r="291" spans="2:13" x14ac:dyDescent="0.3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</row>
    <row r="292" spans="2:13" x14ac:dyDescent="0.3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</row>
    <row r="293" spans="2:13" x14ac:dyDescent="0.3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</row>
    <row r="294" spans="2:13" x14ac:dyDescent="0.3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</row>
    <row r="295" spans="2:13" x14ac:dyDescent="0.3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</row>
    <row r="296" spans="2:13" x14ac:dyDescent="0.3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</row>
    <row r="297" spans="2:13" x14ac:dyDescent="0.3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</row>
    <row r="298" spans="2:13" x14ac:dyDescent="0.3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</row>
    <row r="299" spans="2:13" x14ac:dyDescent="0.3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</row>
    <row r="300" spans="2:13" x14ac:dyDescent="0.3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</row>
    <row r="301" spans="2:13" x14ac:dyDescent="0.3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</row>
    <row r="302" spans="2:13" x14ac:dyDescent="0.3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</row>
    <row r="303" spans="2:13" x14ac:dyDescent="0.3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</row>
    <row r="304" spans="2:13" x14ac:dyDescent="0.3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</row>
    <row r="305" spans="2:13" x14ac:dyDescent="0.3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</row>
    <row r="306" spans="2:13" x14ac:dyDescent="0.3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</row>
    <row r="307" spans="2:13" x14ac:dyDescent="0.3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</row>
    <row r="308" spans="2:13" x14ac:dyDescent="0.3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</row>
    <row r="309" spans="2:13" x14ac:dyDescent="0.3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</row>
    <row r="310" spans="2:13" x14ac:dyDescent="0.3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</row>
    <row r="311" spans="2:13" x14ac:dyDescent="0.3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</row>
    <row r="312" spans="2:13" x14ac:dyDescent="0.3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</row>
    <row r="313" spans="2:13" x14ac:dyDescent="0.3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</row>
    <row r="314" spans="2:13" x14ac:dyDescent="0.3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</row>
    <row r="315" spans="2:13" x14ac:dyDescent="0.3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</row>
    <row r="316" spans="2:13" x14ac:dyDescent="0.3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</row>
    <row r="317" spans="2:13" x14ac:dyDescent="0.3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</row>
    <row r="318" spans="2:13" x14ac:dyDescent="0.3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</row>
    <row r="319" spans="2:13" x14ac:dyDescent="0.3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</row>
    <row r="320" spans="2:13" x14ac:dyDescent="0.3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</row>
    <row r="321" spans="2:13" x14ac:dyDescent="0.3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</row>
    <row r="322" spans="2:13" x14ac:dyDescent="0.3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</row>
    <row r="323" spans="2:13" x14ac:dyDescent="0.3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</row>
    <row r="324" spans="2:13" x14ac:dyDescent="0.3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</row>
    <row r="325" spans="2:13" x14ac:dyDescent="0.3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</row>
    <row r="326" spans="2:13" x14ac:dyDescent="0.3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</row>
    <row r="327" spans="2:13" x14ac:dyDescent="0.3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</row>
    <row r="328" spans="2:13" x14ac:dyDescent="0.3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</row>
    <row r="329" spans="2:13" x14ac:dyDescent="0.3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</row>
    <row r="330" spans="2:13" x14ac:dyDescent="0.3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</row>
    <row r="331" spans="2:13" x14ac:dyDescent="0.3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</row>
    <row r="332" spans="2:13" x14ac:dyDescent="0.3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</row>
    <row r="333" spans="2:13" x14ac:dyDescent="0.3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</row>
    <row r="334" spans="2:13" x14ac:dyDescent="0.3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</row>
    <row r="335" spans="2:13" x14ac:dyDescent="0.3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</row>
    <row r="336" spans="2:13" x14ac:dyDescent="0.3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</row>
    <row r="337" spans="2:13" x14ac:dyDescent="0.3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</row>
    <row r="338" spans="2:13" x14ac:dyDescent="0.3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</row>
    <row r="339" spans="2:13" x14ac:dyDescent="0.3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</row>
    <row r="340" spans="2:13" x14ac:dyDescent="0.3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</row>
    <row r="341" spans="2:13" x14ac:dyDescent="0.3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</row>
    <row r="342" spans="2:13" x14ac:dyDescent="0.3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</row>
    <row r="343" spans="2:13" x14ac:dyDescent="0.3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</row>
    <row r="344" spans="2:13" x14ac:dyDescent="0.3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</row>
    <row r="345" spans="2:13" x14ac:dyDescent="0.3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</row>
    <row r="346" spans="2:13" x14ac:dyDescent="0.3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</row>
    <row r="347" spans="2:13" x14ac:dyDescent="0.3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</row>
    <row r="348" spans="2:13" x14ac:dyDescent="0.3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</row>
    <row r="349" spans="2:13" x14ac:dyDescent="0.3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</row>
    <row r="350" spans="2:13" x14ac:dyDescent="0.3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</row>
    <row r="351" spans="2:13" x14ac:dyDescent="0.3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</row>
    <row r="352" spans="2:13" x14ac:dyDescent="0.3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</row>
    <row r="353" spans="2:13" x14ac:dyDescent="0.3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</row>
    <row r="354" spans="2:13" x14ac:dyDescent="0.3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</row>
    <row r="355" spans="2:13" x14ac:dyDescent="0.3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</row>
    <row r="356" spans="2:13" x14ac:dyDescent="0.3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</row>
    <row r="357" spans="2:13" x14ac:dyDescent="0.3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</row>
    <row r="358" spans="2:13" x14ac:dyDescent="0.3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</row>
    <row r="359" spans="2:13" x14ac:dyDescent="0.3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</row>
    <row r="360" spans="2:13" x14ac:dyDescent="0.3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</row>
    <row r="361" spans="2:13" x14ac:dyDescent="0.3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</row>
    <row r="362" spans="2:13" x14ac:dyDescent="0.3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</row>
    <row r="363" spans="2:13" x14ac:dyDescent="0.3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</row>
    <row r="364" spans="2:13" x14ac:dyDescent="0.3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</row>
    <row r="365" spans="2:13" x14ac:dyDescent="0.3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</row>
    <row r="366" spans="2:13" x14ac:dyDescent="0.3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</row>
    <row r="367" spans="2:13" x14ac:dyDescent="0.3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</row>
    <row r="368" spans="2:13" x14ac:dyDescent="0.3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</row>
    <row r="369" spans="2:13" x14ac:dyDescent="0.3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</row>
    <row r="370" spans="2:13" x14ac:dyDescent="0.3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</row>
    <row r="371" spans="2:13" x14ac:dyDescent="0.3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</row>
    <row r="372" spans="2:13" x14ac:dyDescent="0.3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</row>
    <row r="373" spans="2:13" x14ac:dyDescent="0.3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</row>
    <row r="374" spans="2:13" x14ac:dyDescent="0.3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</row>
    <row r="375" spans="2:13" x14ac:dyDescent="0.3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</row>
    <row r="376" spans="2:13" x14ac:dyDescent="0.3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</row>
    <row r="377" spans="2:13" x14ac:dyDescent="0.3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</row>
    <row r="378" spans="2:13" x14ac:dyDescent="0.3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</row>
    <row r="379" spans="2:13" x14ac:dyDescent="0.3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</row>
    <row r="380" spans="2:13" x14ac:dyDescent="0.3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</row>
    <row r="381" spans="2:13" x14ac:dyDescent="0.3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</row>
    <row r="382" spans="2:13" x14ac:dyDescent="0.3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</row>
    <row r="383" spans="2:13" x14ac:dyDescent="0.3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</row>
    <row r="384" spans="2:13" x14ac:dyDescent="0.3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</row>
    <row r="385" spans="2:13" x14ac:dyDescent="0.3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</row>
    <row r="386" spans="2:13" x14ac:dyDescent="0.3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</row>
    <row r="387" spans="2:13" x14ac:dyDescent="0.3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</row>
    <row r="388" spans="2:13" x14ac:dyDescent="0.3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</row>
    <row r="389" spans="2:13" x14ac:dyDescent="0.3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</row>
    <row r="390" spans="2:13" x14ac:dyDescent="0.3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</row>
    <row r="391" spans="2:13" x14ac:dyDescent="0.3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</row>
    <row r="392" spans="2:13" x14ac:dyDescent="0.3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</row>
    <row r="393" spans="2:13" x14ac:dyDescent="0.3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</row>
    <row r="394" spans="2:13" x14ac:dyDescent="0.3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</row>
    <row r="395" spans="2:13" x14ac:dyDescent="0.3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</row>
    <row r="396" spans="2:13" x14ac:dyDescent="0.3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</row>
    <row r="397" spans="2:13" x14ac:dyDescent="0.3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</row>
    <row r="398" spans="2:13" x14ac:dyDescent="0.3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</row>
    <row r="399" spans="2:13" x14ac:dyDescent="0.3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</row>
    <row r="400" spans="2:13" x14ac:dyDescent="0.3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</row>
    <row r="401" spans="2:13" x14ac:dyDescent="0.3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</row>
    <row r="402" spans="2:13" x14ac:dyDescent="0.3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</row>
    <row r="403" spans="2:13" x14ac:dyDescent="0.3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</row>
    <row r="404" spans="2:13" x14ac:dyDescent="0.3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</row>
    <row r="405" spans="2:13" x14ac:dyDescent="0.3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</row>
    <row r="406" spans="2:13" x14ac:dyDescent="0.3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</row>
    <row r="407" spans="2:13" x14ac:dyDescent="0.3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</row>
    <row r="408" spans="2:13" x14ac:dyDescent="0.3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</row>
    <row r="409" spans="2:13" x14ac:dyDescent="0.3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</row>
    <row r="410" spans="2:13" x14ac:dyDescent="0.3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</row>
    <row r="411" spans="2:13" x14ac:dyDescent="0.3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</row>
    <row r="412" spans="2:13" x14ac:dyDescent="0.3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</row>
    <row r="413" spans="2:13" x14ac:dyDescent="0.3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</row>
    <row r="414" spans="2:13" x14ac:dyDescent="0.3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</row>
    <row r="415" spans="2:13" x14ac:dyDescent="0.3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</row>
    <row r="416" spans="2:13" x14ac:dyDescent="0.3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</row>
    <row r="417" spans="2:13" x14ac:dyDescent="0.3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</row>
    <row r="418" spans="2:13" x14ac:dyDescent="0.3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</row>
    <row r="419" spans="2:13" x14ac:dyDescent="0.3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</row>
    <row r="420" spans="2:13" x14ac:dyDescent="0.3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</row>
    <row r="421" spans="2:13" x14ac:dyDescent="0.3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</row>
    <row r="422" spans="2:13" x14ac:dyDescent="0.3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</row>
    <row r="423" spans="2:13" x14ac:dyDescent="0.3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</row>
    <row r="424" spans="2:13" x14ac:dyDescent="0.3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</row>
    <row r="425" spans="2:13" x14ac:dyDescent="0.3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</row>
    <row r="426" spans="2:13" x14ac:dyDescent="0.3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</row>
    <row r="427" spans="2:13" x14ac:dyDescent="0.3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</row>
    <row r="428" spans="2:13" x14ac:dyDescent="0.3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</row>
    <row r="429" spans="2:13" x14ac:dyDescent="0.3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</row>
    <row r="430" spans="2:13" x14ac:dyDescent="0.3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</row>
    <row r="431" spans="2:13" x14ac:dyDescent="0.3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</row>
    <row r="432" spans="2:13" x14ac:dyDescent="0.3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</row>
    <row r="433" spans="2:13" x14ac:dyDescent="0.3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</row>
    <row r="434" spans="2:13" x14ac:dyDescent="0.3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</row>
    <row r="435" spans="2:13" x14ac:dyDescent="0.3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</row>
    <row r="436" spans="2:13" x14ac:dyDescent="0.3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</row>
    <row r="437" spans="2:13" x14ac:dyDescent="0.3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</row>
    <row r="438" spans="2:13" x14ac:dyDescent="0.3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</row>
    <row r="439" spans="2:13" x14ac:dyDescent="0.3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</row>
    <row r="440" spans="2:13" x14ac:dyDescent="0.3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</row>
    <row r="441" spans="2:13" x14ac:dyDescent="0.3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</row>
    <row r="442" spans="2:13" x14ac:dyDescent="0.3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</row>
    <row r="443" spans="2:13" x14ac:dyDescent="0.3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</row>
    <row r="444" spans="2:13" x14ac:dyDescent="0.3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</row>
    <row r="445" spans="2:13" x14ac:dyDescent="0.3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</row>
    <row r="446" spans="2:13" x14ac:dyDescent="0.3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</row>
    <row r="447" spans="2:13" x14ac:dyDescent="0.3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</row>
    <row r="448" spans="2:13" x14ac:dyDescent="0.3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</row>
    <row r="449" spans="2:13" x14ac:dyDescent="0.3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</row>
    <row r="450" spans="2:13" x14ac:dyDescent="0.3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</row>
    <row r="451" spans="2:13" x14ac:dyDescent="0.3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</row>
    <row r="452" spans="2:13" x14ac:dyDescent="0.3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</row>
    <row r="453" spans="2:13" x14ac:dyDescent="0.3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</row>
    <row r="454" spans="2:13" x14ac:dyDescent="0.3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</row>
    <row r="455" spans="2:13" x14ac:dyDescent="0.3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</row>
    <row r="456" spans="2:13" x14ac:dyDescent="0.3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</row>
    <row r="457" spans="2:13" x14ac:dyDescent="0.3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</row>
    <row r="458" spans="2:13" x14ac:dyDescent="0.3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</row>
    <row r="459" spans="2:13" x14ac:dyDescent="0.3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</row>
    <row r="460" spans="2:13" x14ac:dyDescent="0.3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</row>
    <row r="461" spans="2:13" x14ac:dyDescent="0.3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</row>
    <row r="462" spans="2:13" x14ac:dyDescent="0.3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</row>
    <row r="463" spans="2:13" x14ac:dyDescent="0.3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</row>
    <row r="464" spans="2:13" x14ac:dyDescent="0.3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</row>
    <row r="465" spans="2:13" x14ac:dyDescent="0.3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</row>
    <row r="466" spans="2:13" x14ac:dyDescent="0.3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</row>
    <row r="467" spans="2:13" x14ac:dyDescent="0.3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</row>
    <row r="468" spans="2:13" x14ac:dyDescent="0.3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</row>
    <row r="469" spans="2:13" x14ac:dyDescent="0.3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</row>
    <row r="470" spans="2:13" x14ac:dyDescent="0.3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</row>
    <row r="471" spans="2:13" x14ac:dyDescent="0.3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</row>
    <row r="472" spans="2:13" x14ac:dyDescent="0.3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</row>
    <row r="473" spans="2:13" x14ac:dyDescent="0.3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</row>
    <row r="474" spans="2:13" x14ac:dyDescent="0.3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</row>
    <row r="475" spans="2:13" x14ac:dyDescent="0.3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</row>
    <row r="476" spans="2:13" x14ac:dyDescent="0.3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</row>
    <row r="477" spans="2:13" x14ac:dyDescent="0.3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</row>
    <row r="478" spans="2:13" x14ac:dyDescent="0.3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</row>
    <row r="479" spans="2:13" x14ac:dyDescent="0.3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</row>
    <row r="480" spans="2:13" x14ac:dyDescent="0.3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</row>
    <row r="481" spans="2:13" x14ac:dyDescent="0.3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</row>
    <row r="482" spans="2:13" x14ac:dyDescent="0.3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</row>
    <row r="483" spans="2:13" x14ac:dyDescent="0.3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</row>
    <row r="484" spans="2:13" x14ac:dyDescent="0.3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</row>
    <row r="485" spans="2:13" x14ac:dyDescent="0.3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</row>
    <row r="486" spans="2:13" x14ac:dyDescent="0.3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</row>
    <row r="487" spans="2:13" x14ac:dyDescent="0.3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</row>
    <row r="488" spans="2:13" x14ac:dyDescent="0.3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</row>
    <row r="489" spans="2:13" x14ac:dyDescent="0.3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</row>
    <row r="490" spans="2:13" x14ac:dyDescent="0.3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</row>
    <row r="491" spans="2:13" x14ac:dyDescent="0.3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</row>
    <row r="492" spans="2:13" x14ac:dyDescent="0.3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</row>
    <row r="493" spans="2:13" x14ac:dyDescent="0.3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</row>
    <row r="494" spans="2:13" x14ac:dyDescent="0.3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</row>
    <row r="495" spans="2:13" x14ac:dyDescent="0.3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</row>
    <row r="496" spans="2:13" x14ac:dyDescent="0.3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</row>
    <row r="497" spans="2:13" x14ac:dyDescent="0.3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</row>
    <row r="498" spans="2:13" x14ac:dyDescent="0.3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</row>
    <row r="499" spans="2:13" x14ac:dyDescent="0.3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</row>
    <row r="500" spans="2:13" x14ac:dyDescent="0.3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</row>
    <row r="501" spans="2:13" x14ac:dyDescent="0.3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</row>
    <row r="502" spans="2:13" x14ac:dyDescent="0.3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</row>
    <row r="503" spans="2:13" x14ac:dyDescent="0.3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</row>
    <row r="504" spans="2:13" x14ac:dyDescent="0.3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</row>
    <row r="505" spans="2:13" x14ac:dyDescent="0.3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</row>
    <row r="506" spans="2:13" x14ac:dyDescent="0.3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</row>
    <row r="507" spans="2:13" x14ac:dyDescent="0.3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</row>
    <row r="508" spans="2:13" x14ac:dyDescent="0.3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</row>
    <row r="509" spans="2:13" x14ac:dyDescent="0.3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</row>
    <row r="510" spans="2:13" x14ac:dyDescent="0.3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</row>
    <row r="511" spans="2:13" x14ac:dyDescent="0.3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</row>
    <row r="512" spans="2:13" x14ac:dyDescent="0.3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</row>
    <row r="513" spans="2:13" x14ac:dyDescent="0.3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</row>
    <row r="514" spans="2:13" x14ac:dyDescent="0.3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</row>
    <row r="515" spans="2:13" x14ac:dyDescent="0.3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</row>
    <row r="516" spans="2:13" x14ac:dyDescent="0.3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</row>
    <row r="517" spans="2:13" x14ac:dyDescent="0.3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</row>
    <row r="518" spans="2:13" x14ac:dyDescent="0.3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</row>
    <row r="519" spans="2:13" x14ac:dyDescent="0.3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</row>
    <row r="520" spans="2:13" x14ac:dyDescent="0.3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</row>
    <row r="521" spans="2:13" x14ac:dyDescent="0.3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</row>
    <row r="522" spans="2:13" x14ac:dyDescent="0.3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</row>
    <row r="523" spans="2:13" x14ac:dyDescent="0.3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</row>
    <row r="524" spans="2:13" x14ac:dyDescent="0.3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</row>
    <row r="525" spans="2:13" x14ac:dyDescent="0.3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</row>
    <row r="526" spans="2:13" x14ac:dyDescent="0.3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</row>
    <row r="527" spans="2:13" x14ac:dyDescent="0.3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</row>
    <row r="528" spans="2:13" x14ac:dyDescent="0.3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</row>
    <row r="529" spans="2:13" x14ac:dyDescent="0.3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</row>
    <row r="530" spans="2:13" x14ac:dyDescent="0.3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</row>
    <row r="531" spans="2:13" x14ac:dyDescent="0.3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</row>
    <row r="532" spans="2:13" x14ac:dyDescent="0.3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</row>
    <row r="533" spans="2:13" x14ac:dyDescent="0.3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</row>
    <row r="534" spans="2:13" x14ac:dyDescent="0.3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</row>
    <row r="535" spans="2:13" x14ac:dyDescent="0.3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</row>
    <row r="536" spans="2:13" x14ac:dyDescent="0.3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</row>
    <row r="537" spans="2:13" x14ac:dyDescent="0.3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</row>
    <row r="538" spans="2:13" x14ac:dyDescent="0.3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</row>
    <row r="539" spans="2:13" x14ac:dyDescent="0.3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</row>
    <row r="540" spans="2:13" x14ac:dyDescent="0.3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</row>
    <row r="541" spans="2:13" x14ac:dyDescent="0.3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</row>
    <row r="542" spans="2:13" x14ac:dyDescent="0.3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</row>
    <row r="543" spans="2:13" x14ac:dyDescent="0.3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</row>
    <row r="544" spans="2:13" x14ac:dyDescent="0.3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</row>
    <row r="545" spans="2:13" x14ac:dyDescent="0.3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</row>
    <row r="546" spans="2:13" x14ac:dyDescent="0.3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</row>
    <row r="547" spans="2:13" x14ac:dyDescent="0.3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</row>
    <row r="548" spans="2:13" x14ac:dyDescent="0.3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</row>
    <row r="549" spans="2:13" x14ac:dyDescent="0.3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</row>
    <row r="550" spans="2:13" x14ac:dyDescent="0.3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</row>
    <row r="551" spans="2:13" x14ac:dyDescent="0.3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</row>
    <row r="552" spans="2:13" x14ac:dyDescent="0.3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</row>
    <row r="553" spans="2:13" x14ac:dyDescent="0.3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</row>
    <row r="554" spans="2:13" x14ac:dyDescent="0.3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</row>
    <row r="555" spans="2:13" x14ac:dyDescent="0.3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</row>
    <row r="556" spans="2:13" x14ac:dyDescent="0.3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</row>
    <row r="557" spans="2:13" x14ac:dyDescent="0.3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</row>
    <row r="558" spans="2:13" x14ac:dyDescent="0.3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</row>
    <row r="559" spans="2:13" x14ac:dyDescent="0.3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</row>
    <row r="560" spans="2:13" x14ac:dyDescent="0.3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</row>
    <row r="561" spans="2:13" x14ac:dyDescent="0.3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</row>
    <row r="562" spans="2:13" x14ac:dyDescent="0.3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</row>
    <row r="563" spans="2:13" x14ac:dyDescent="0.3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</row>
    <row r="564" spans="2:13" x14ac:dyDescent="0.3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</row>
    <row r="565" spans="2:13" x14ac:dyDescent="0.3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</row>
    <row r="566" spans="2:13" x14ac:dyDescent="0.3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</row>
    <row r="567" spans="2:13" x14ac:dyDescent="0.3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</row>
    <row r="568" spans="2:13" x14ac:dyDescent="0.3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</row>
    <row r="569" spans="2:13" x14ac:dyDescent="0.3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</row>
    <row r="570" spans="2:13" x14ac:dyDescent="0.3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</row>
    <row r="571" spans="2:13" x14ac:dyDescent="0.3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</row>
    <row r="572" spans="2:13" x14ac:dyDescent="0.3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</row>
    <row r="573" spans="2:13" x14ac:dyDescent="0.3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</row>
    <row r="574" spans="2:13" x14ac:dyDescent="0.3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</row>
    <row r="575" spans="2:13" x14ac:dyDescent="0.3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</row>
    <row r="576" spans="2:13" x14ac:dyDescent="0.3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</row>
    <row r="577" spans="2:13" x14ac:dyDescent="0.3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</row>
    <row r="578" spans="2:13" x14ac:dyDescent="0.3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</row>
    <row r="579" spans="2:13" x14ac:dyDescent="0.3"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</row>
    <row r="580" spans="2:13" x14ac:dyDescent="0.3"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</row>
    <row r="581" spans="2:13" x14ac:dyDescent="0.3"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</row>
    <row r="582" spans="2:13" x14ac:dyDescent="0.3"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</row>
    <row r="583" spans="2:13" x14ac:dyDescent="0.3"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</row>
    <row r="584" spans="2:13" x14ac:dyDescent="0.3"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</row>
    <row r="585" spans="2:13" x14ac:dyDescent="0.3"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</row>
    <row r="586" spans="2:13" x14ac:dyDescent="0.3"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</row>
    <row r="587" spans="2:13" x14ac:dyDescent="0.3"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</row>
    <row r="588" spans="2:13" x14ac:dyDescent="0.3"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</row>
    <row r="589" spans="2:13" x14ac:dyDescent="0.3"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</row>
    <row r="590" spans="2:13" x14ac:dyDescent="0.3"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</row>
    <row r="591" spans="2:13" x14ac:dyDescent="0.3"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</row>
    <row r="592" spans="2:13" x14ac:dyDescent="0.3"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</row>
    <row r="593" spans="2:13" x14ac:dyDescent="0.3"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</row>
    <row r="594" spans="2:13" x14ac:dyDescent="0.3"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</row>
    <row r="595" spans="2:13" x14ac:dyDescent="0.3"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</row>
    <row r="596" spans="2:13" x14ac:dyDescent="0.3"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</row>
    <row r="597" spans="2:13" x14ac:dyDescent="0.3"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</row>
    <row r="598" spans="2:13" x14ac:dyDescent="0.3"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</row>
    <row r="599" spans="2:13" x14ac:dyDescent="0.3"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</row>
    <row r="600" spans="2:13" x14ac:dyDescent="0.3"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</row>
    <row r="601" spans="2:13" x14ac:dyDescent="0.3"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</row>
    <row r="602" spans="2:13" x14ac:dyDescent="0.3"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</row>
    <row r="603" spans="2:13" x14ac:dyDescent="0.3"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</row>
    <row r="604" spans="2:13" x14ac:dyDescent="0.3"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</row>
    <row r="605" spans="2:13" x14ac:dyDescent="0.3"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</row>
    <row r="606" spans="2:13" x14ac:dyDescent="0.3"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</row>
    <row r="607" spans="2:13" x14ac:dyDescent="0.3"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</row>
    <row r="608" spans="2:13" x14ac:dyDescent="0.3"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</row>
    <row r="609" spans="2:13" x14ac:dyDescent="0.3"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</row>
    <row r="610" spans="2:13" x14ac:dyDescent="0.3"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</row>
    <row r="611" spans="2:13" x14ac:dyDescent="0.3"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</row>
    <row r="612" spans="2:13" x14ac:dyDescent="0.3"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</row>
    <row r="613" spans="2:13" x14ac:dyDescent="0.3"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</row>
    <row r="614" spans="2:13" x14ac:dyDescent="0.3"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</row>
    <row r="615" spans="2:13" x14ac:dyDescent="0.3"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</row>
    <row r="616" spans="2:13" x14ac:dyDescent="0.3"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</row>
    <row r="617" spans="2:13" x14ac:dyDescent="0.3"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</row>
    <row r="618" spans="2:13" x14ac:dyDescent="0.3"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</row>
    <row r="619" spans="2:13" x14ac:dyDescent="0.3"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</row>
    <row r="620" spans="2:13" x14ac:dyDescent="0.3"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</row>
    <row r="621" spans="2:13" x14ac:dyDescent="0.3"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</row>
    <row r="622" spans="2:13" x14ac:dyDescent="0.3"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</row>
    <row r="623" spans="2:13" x14ac:dyDescent="0.3"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</row>
    <row r="624" spans="2:13" x14ac:dyDescent="0.3"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</row>
    <row r="625" spans="2:13" x14ac:dyDescent="0.3"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</row>
    <row r="626" spans="2:13" x14ac:dyDescent="0.3"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</row>
    <row r="627" spans="2:13" x14ac:dyDescent="0.3"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</row>
    <row r="628" spans="2:13" x14ac:dyDescent="0.3"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</row>
    <row r="629" spans="2:13" x14ac:dyDescent="0.3"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</row>
    <row r="630" spans="2:13" x14ac:dyDescent="0.3"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</row>
    <row r="631" spans="2:13" x14ac:dyDescent="0.3"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</row>
    <row r="632" spans="2:13" x14ac:dyDescent="0.3"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</row>
    <row r="633" spans="2:13" x14ac:dyDescent="0.3"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</row>
    <row r="634" spans="2:13" x14ac:dyDescent="0.3"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</row>
    <row r="635" spans="2:13" x14ac:dyDescent="0.3"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</row>
    <row r="636" spans="2:13" x14ac:dyDescent="0.3"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</row>
    <row r="637" spans="2:13" x14ac:dyDescent="0.3"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</row>
    <row r="638" spans="2:13" x14ac:dyDescent="0.3"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</row>
    <row r="639" spans="2:13" x14ac:dyDescent="0.3"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</row>
    <row r="640" spans="2:13" x14ac:dyDescent="0.3"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</row>
    <row r="641" spans="2:13" x14ac:dyDescent="0.3"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</row>
    <row r="642" spans="2:13" x14ac:dyDescent="0.3"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</row>
    <row r="643" spans="2:13" x14ac:dyDescent="0.3"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</row>
    <row r="644" spans="2:13" x14ac:dyDescent="0.3"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</row>
    <row r="645" spans="2:13" x14ac:dyDescent="0.3"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</row>
    <row r="646" spans="2:13" x14ac:dyDescent="0.3"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</row>
    <row r="647" spans="2:13" x14ac:dyDescent="0.3"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</row>
    <row r="648" spans="2:13" x14ac:dyDescent="0.3"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</row>
    <row r="649" spans="2:13" x14ac:dyDescent="0.3"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</row>
    <row r="650" spans="2:13" x14ac:dyDescent="0.3"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</row>
    <row r="651" spans="2:13" x14ac:dyDescent="0.3"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</row>
    <row r="652" spans="2:13" x14ac:dyDescent="0.3"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</row>
    <row r="653" spans="2:13" x14ac:dyDescent="0.3"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</row>
    <row r="654" spans="2:13" x14ac:dyDescent="0.3"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</row>
    <row r="655" spans="2:13" x14ac:dyDescent="0.3"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</row>
    <row r="656" spans="2:13" x14ac:dyDescent="0.3"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</row>
    <row r="657" spans="2:13" x14ac:dyDescent="0.3"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</row>
    <row r="658" spans="2:13" x14ac:dyDescent="0.3"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</row>
    <row r="659" spans="2:13" x14ac:dyDescent="0.3"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</row>
    <row r="660" spans="2:13" x14ac:dyDescent="0.3"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</row>
    <row r="661" spans="2:13" x14ac:dyDescent="0.3"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</row>
    <row r="662" spans="2:13" x14ac:dyDescent="0.3"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</row>
    <row r="663" spans="2:13" x14ac:dyDescent="0.3"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</row>
    <row r="664" spans="2:13" x14ac:dyDescent="0.3"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</row>
    <row r="665" spans="2:13" x14ac:dyDescent="0.3"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</row>
    <row r="666" spans="2:13" x14ac:dyDescent="0.3"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</row>
    <row r="667" spans="2:13" x14ac:dyDescent="0.3"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</row>
    <row r="668" spans="2:13" x14ac:dyDescent="0.3"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</row>
    <row r="669" spans="2:13" x14ac:dyDescent="0.3"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</row>
    <row r="670" spans="2:13" x14ac:dyDescent="0.3"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</row>
    <row r="671" spans="2:13" x14ac:dyDescent="0.3"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</row>
    <row r="672" spans="2:13" x14ac:dyDescent="0.3"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</row>
    <row r="673" spans="2:13" x14ac:dyDescent="0.3"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</row>
    <row r="674" spans="2:13" x14ac:dyDescent="0.3"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</row>
    <row r="675" spans="2:13" x14ac:dyDescent="0.3"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</row>
    <row r="676" spans="2:13" x14ac:dyDescent="0.3"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</row>
    <row r="677" spans="2:13" x14ac:dyDescent="0.3"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</row>
    <row r="678" spans="2:13" x14ac:dyDescent="0.3"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</row>
    <row r="679" spans="2:13" x14ac:dyDescent="0.3"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</row>
    <row r="680" spans="2:13" x14ac:dyDescent="0.3"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</row>
    <row r="681" spans="2:13" x14ac:dyDescent="0.3"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</row>
    <row r="682" spans="2:13" x14ac:dyDescent="0.3"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</row>
    <row r="683" spans="2:13" x14ac:dyDescent="0.3"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</row>
    <row r="684" spans="2:13" x14ac:dyDescent="0.3"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</row>
    <row r="685" spans="2:13" x14ac:dyDescent="0.3"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</row>
    <row r="686" spans="2:13" x14ac:dyDescent="0.3"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</row>
    <row r="687" spans="2:13" x14ac:dyDescent="0.3"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</row>
    <row r="688" spans="2:13" x14ac:dyDescent="0.3"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</row>
    <row r="689" spans="2:13" x14ac:dyDescent="0.3"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</row>
    <row r="690" spans="2:13" x14ac:dyDescent="0.3"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</row>
    <row r="691" spans="2:13" x14ac:dyDescent="0.3"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</row>
    <row r="692" spans="2:13" x14ac:dyDescent="0.3"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</row>
    <row r="693" spans="2:13" x14ac:dyDescent="0.3"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</row>
    <row r="694" spans="2:13" x14ac:dyDescent="0.3"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</row>
    <row r="695" spans="2:13" x14ac:dyDescent="0.3"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</row>
    <row r="696" spans="2:13" x14ac:dyDescent="0.3"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</row>
    <row r="697" spans="2:13" x14ac:dyDescent="0.3"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</row>
    <row r="698" spans="2:13" x14ac:dyDescent="0.3"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</row>
    <row r="699" spans="2:13" x14ac:dyDescent="0.3"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</row>
    <row r="700" spans="2:13" x14ac:dyDescent="0.3"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</row>
    <row r="701" spans="2:13" x14ac:dyDescent="0.3"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</row>
    <row r="702" spans="2:13" x14ac:dyDescent="0.3"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</row>
    <row r="703" spans="2:13" x14ac:dyDescent="0.3"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</row>
    <row r="704" spans="2:13" x14ac:dyDescent="0.3"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</row>
    <row r="705" spans="2:13" x14ac:dyDescent="0.3"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</row>
    <row r="706" spans="2:13" x14ac:dyDescent="0.3"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</row>
    <row r="707" spans="2:13" x14ac:dyDescent="0.3"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</row>
    <row r="708" spans="2:13" x14ac:dyDescent="0.3"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</row>
    <row r="709" spans="2:13" x14ac:dyDescent="0.3"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</row>
    <row r="710" spans="2:13" x14ac:dyDescent="0.3"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</row>
    <row r="711" spans="2:13" x14ac:dyDescent="0.3"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</row>
    <row r="712" spans="2:13" x14ac:dyDescent="0.3"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</row>
    <row r="713" spans="2:13" x14ac:dyDescent="0.3"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</row>
    <row r="714" spans="2:13" x14ac:dyDescent="0.3"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</row>
    <row r="715" spans="2:13" x14ac:dyDescent="0.3"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</row>
    <row r="716" spans="2:13" x14ac:dyDescent="0.3"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</row>
    <row r="717" spans="2:13" x14ac:dyDescent="0.3"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</row>
    <row r="718" spans="2:13" x14ac:dyDescent="0.3"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</row>
    <row r="719" spans="2:13" x14ac:dyDescent="0.3"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</row>
    <row r="720" spans="2:13" x14ac:dyDescent="0.3"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</row>
    <row r="721" spans="2:13" x14ac:dyDescent="0.3"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</row>
    <row r="722" spans="2:13" x14ac:dyDescent="0.3"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</row>
    <row r="723" spans="2:13" x14ac:dyDescent="0.3"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</row>
    <row r="724" spans="2:13" x14ac:dyDescent="0.3"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</row>
    <row r="725" spans="2:13" x14ac:dyDescent="0.3"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</row>
    <row r="726" spans="2:13" x14ac:dyDescent="0.3"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</row>
    <row r="727" spans="2:13" x14ac:dyDescent="0.3"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</row>
    <row r="728" spans="2:13" x14ac:dyDescent="0.3"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</row>
    <row r="729" spans="2:13" x14ac:dyDescent="0.3"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</row>
    <row r="730" spans="2:13" x14ac:dyDescent="0.3"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</row>
    <row r="731" spans="2:13" x14ac:dyDescent="0.3"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</row>
    <row r="732" spans="2:13" x14ac:dyDescent="0.3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</row>
    <row r="733" spans="2:13" x14ac:dyDescent="0.3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</row>
    <row r="734" spans="2:13" x14ac:dyDescent="0.3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</row>
    <row r="735" spans="2:13" x14ac:dyDescent="0.3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</row>
    <row r="736" spans="2:13" x14ac:dyDescent="0.3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</row>
    <row r="737" spans="2:13" x14ac:dyDescent="0.3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</row>
    <row r="738" spans="2:13" x14ac:dyDescent="0.3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</row>
    <row r="739" spans="2:13" x14ac:dyDescent="0.3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</row>
    <row r="740" spans="2:13" x14ac:dyDescent="0.3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</row>
    <row r="741" spans="2:13" x14ac:dyDescent="0.3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</row>
    <row r="742" spans="2:13" x14ac:dyDescent="0.3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</row>
    <row r="743" spans="2:13" x14ac:dyDescent="0.3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</row>
    <row r="744" spans="2:13" x14ac:dyDescent="0.3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</row>
    <row r="745" spans="2:13" x14ac:dyDescent="0.3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</row>
    <row r="746" spans="2:13" x14ac:dyDescent="0.3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</row>
    <row r="747" spans="2:13" x14ac:dyDescent="0.3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</row>
    <row r="748" spans="2:13" x14ac:dyDescent="0.3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</row>
    <row r="749" spans="2:13" x14ac:dyDescent="0.3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</row>
    <row r="750" spans="2:13" x14ac:dyDescent="0.3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</row>
    <row r="751" spans="2:13" x14ac:dyDescent="0.3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</row>
    <row r="752" spans="2:13" x14ac:dyDescent="0.3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</row>
    <row r="753" spans="2:13" x14ac:dyDescent="0.3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</row>
    <row r="754" spans="2:13" x14ac:dyDescent="0.3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</row>
    <row r="755" spans="2:13" x14ac:dyDescent="0.3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</row>
    <row r="756" spans="2:13" x14ac:dyDescent="0.3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</row>
    <row r="757" spans="2:13" x14ac:dyDescent="0.3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</row>
    <row r="758" spans="2:13" x14ac:dyDescent="0.3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</row>
    <row r="759" spans="2:13" x14ac:dyDescent="0.3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</row>
    <row r="760" spans="2:13" x14ac:dyDescent="0.3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</row>
    <row r="761" spans="2:13" x14ac:dyDescent="0.3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</row>
    <row r="762" spans="2:13" x14ac:dyDescent="0.3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</row>
    <row r="763" spans="2:13" x14ac:dyDescent="0.3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</row>
    <row r="764" spans="2:13" x14ac:dyDescent="0.3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</row>
    <row r="765" spans="2:13" x14ac:dyDescent="0.3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</row>
    <row r="766" spans="2:13" x14ac:dyDescent="0.3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</row>
    <row r="767" spans="2:13" x14ac:dyDescent="0.3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</row>
    <row r="768" spans="2:13" x14ac:dyDescent="0.3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</row>
    <row r="769" spans="2:13" x14ac:dyDescent="0.3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</row>
    <row r="770" spans="2:13" x14ac:dyDescent="0.3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</row>
    <row r="771" spans="2:13" x14ac:dyDescent="0.3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</row>
    <row r="772" spans="2:13" x14ac:dyDescent="0.3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</row>
    <row r="773" spans="2:13" x14ac:dyDescent="0.3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</row>
    <row r="774" spans="2:13" x14ac:dyDescent="0.3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</row>
    <row r="775" spans="2:13" x14ac:dyDescent="0.3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</row>
    <row r="776" spans="2:13" x14ac:dyDescent="0.3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</row>
    <row r="777" spans="2:13" x14ac:dyDescent="0.3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</row>
    <row r="778" spans="2:13" x14ac:dyDescent="0.3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</row>
    <row r="779" spans="2:13" x14ac:dyDescent="0.3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</row>
    <row r="780" spans="2:13" x14ac:dyDescent="0.3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</row>
    <row r="781" spans="2:13" x14ac:dyDescent="0.3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</row>
    <row r="782" spans="2:13" x14ac:dyDescent="0.3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</row>
    <row r="783" spans="2:13" x14ac:dyDescent="0.3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</row>
    <row r="784" spans="2:13" x14ac:dyDescent="0.3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</row>
    <row r="785" spans="2:13" x14ac:dyDescent="0.3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</row>
    <row r="786" spans="2:13" x14ac:dyDescent="0.3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</row>
    <row r="787" spans="2:13" x14ac:dyDescent="0.3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</row>
    <row r="788" spans="2:13" x14ac:dyDescent="0.3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</row>
    <row r="789" spans="2:13" x14ac:dyDescent="0.3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</row>
    <row r="790" spans="2:13" x14ac:dyDescent="0.3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</row>
    <row r="791" spans="2:13" x14ac:dyDescent="0.3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</row>
    <row r="792" spans="2:13" x14ac:dyDescent="0.3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</row>
    <row r="793" spans="2:13" x14ac:dyDescent="0.3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</row>
    <row r="794" spans="2:13" x14ac:dyDescent="0.3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</row>
    <row r="795" spans="2:13" x14ac:dyDescent="0.3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</row>
    <row r="796" spans="2:13" x14ac:dyDescent="0.3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</row>
    <row r="797" spans="2:13" x14ac:dyDescent="0.3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</row>
    <row r="798" spans="2:13" x14ac:dyDescent="0.3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</row>
    <row r="799" spans="2:13" x14ac:dyDescent="0.3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</row>
    <row r="800" spans="2:13" x14ac:dyDescent="0.3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</row>
    <row r="801" spans="2:13" x14ac:dyDescent="0.3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</row>
    <row r="802" spans="2:13" x14ac:dyDescent="0.3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</row>
    <row r="803" spans="2:13" x14ac:dyDescent="0.3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</row>
    <row r="804" spans="2:13" x14ac:dyDescent="0.3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</row>
    <row r="805" spans="2:13" x14ac:dyDescent="0.3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</row>
    <row r="806" spans="2:13" x14ac:dyDescent="0.3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</row>
    <row r="807" spans="2:13" x14ac:dyDescent="0.3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</row>
    <row r="808" spans="2:13" x14ac:dyDescent="0.3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</row>
    <row r="809" spans="2:13" x14ac:dyDescent="0.3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</row>
    <row r="810" spans="2:13" x14ac:dyDescent="0.3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</row>
    <row r="811" spans="2:13" x14ac:dyDescent="0.3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</row>
    <row r="812" spans="2:13" x14ac:dyDescent="0.3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</row>
    <row r="813" spans="2:13" x14ac:dyDescent="0.3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</row>
    <row r="814" spans="2:13" x14ac:dyDescent="0.3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</row>
    <row r="815" spans="2:13" x14ac:dyDescent="0.3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</row>
    <row r="816" spans="2:13" x14ac:dyDescent="0.3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</row>
    <row r="817" spans="2:13" x14ac:dyDescent="0.3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</row>
    <row r="818" spans="2:13" x14ac:dyDescent="0.3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</row>
    <row r="819" spans="2:13" x14ac:dyDescent="0.3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</row>
    <row r="820" spans="2:13" x14ac:dyDescent="0.3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</row>
    <row r="821" spans="2:13" x14ac:dyDescent="0.3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</row>
    <row r="822" spans="2:13" x14ac:dyDescent="0.3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</row>
    <row r="823" spans="2:13" x14ac:dyDescent="0.3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</row>
    <row r="824" spans="2:13" x14ac:dyDescent="0.3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</row>
    <row r="825" spans="2:13" x14ac:dyDescent="0.3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</row>
    <row r="826" spans="2:13" x14ac:dyDescent="0.3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</row>
    <row r="827" spans="2:13" x14ac:dyDescent="0.3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</row>
    <row r="828" spans="2:13" x14ac:dyDescent="0.3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</row>
    <row r="829" spans="2:13" x14ac:dyDescent="0.3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</row>
    <row r="830" spans="2:13" x14ac:dyDescent="0.3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</row>
    <row r="831" spans="2:13" x14ac:dyDescent="0.3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</row>
    <row r="832" spans="2:13" x14ac:dyDescent="0.3"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</row>
    <row r="833" spans="2:13" x14ac:dyDescent="0.3"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</row>
    <row r="834" spans="2:13" x14ac:dyDescent="0.3"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</row>
    <row r="835" spans="2:13" x14ac:dyDescent="0.3"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</row>
    <row r="836" spans="2:13" x14ac:dyDescent="0.3"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</row>
    <row r="837" spans="2:13" x14ac:dyDescent="0.3"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</row>
    <row r="838" spans="2:13" x14ac:dyDescent="0.3"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</row>
    <row r="839" spans="2:13" x14ac:dyDescent="0.3"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</row>
    <row r="840" spans="2:13" x14ac:dyDescent="0.3"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</row>
    <row r="841" spans="2:13" x14ac:dyDescent="0.3"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</row>
    <row r="842" spans="2:13" x14ac:dyDescent="0.3"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</row>
  </sheetData>
  <mergeCells count="11">
    <mergeCell ref="J5:K5"/>
    <mergeCell ref="B55:C55"/>
    <mergeCell ref="B2:M2"/>
    <mergeCell ref="B3:B6"/>
    <mergeCell ref="C3:C6"/>
    <mergeCell ref="D3:M3"/>
    <mergeCell ref="D4:K4"/>
    <mergeCell ref="L4:M5"/>
    <mergeCell ref="D5:E5"/>
    <mergeCell ref="F5:G5"/>
    <mergeCell ref="H5:I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B1:T524"/>
  <sheetViews>
    <sheetView topLeftCell="A19" zoomScale="60" zoomScaleNormal="60" workbookViewId="0">
      <selection activeCell="D7" sqref="D7:Q55"/>
    </sheetView>
  </sheetViews>
  <sheetFormatPr defaultColWidth="8.88671875" defaultRowHeight="14.4" x14ac:dyDescent="0.3"/>
  <cols>
    <col min="1" max="1" width="2.6640625" style="80" customWidth="1"/>
    <col min="2" max="2" width="7.6640625" style="53" customWidth="1"/>
    <col min="3" max="3" width="102.6640625" style="53" customWidth="1"/>
    <col min="4" max="19" width="11.6640625" style="53" customWidth="1"/>
    <col min="20" max="20" width="8.88671875" style="269"/>
    <col min="21" max="16384" width="8.88671875" style="80"/>
  </cols>
  <sheetData>
    <row r="1" spans="2:20" ht="15" thickBot="1" x14ac:dyDescent="0.3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20" ht="22.2" customHeight="1" thickTop="1" thickBot="1" x14ac:dyDescent="0.35">
      <c r="B2" s="295" t="s">
        <v>374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301"/>
    </row>
    <row r="3" spans="2:20" ht="22.2" customHeight="1" thickTop="1" thickBot="1" x14ac:dyDescent="0.35">
      <c r="B3" s="277" t="s">
        <v>329</v>
      </c>
      <c r="C3" s="280" t="s">
        <v>339</v>
      </c>
      <c r="D3" s="318" t="s">
        <v>86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285" t="s">
        <v>68</v>
      </c>
    </row>
    <row r="4" spans="2:20" ht="22.2" customHeight="1" thickTop="1" thickBot="1" x14ac:dyDescent="0.35">
      <c r="B4" s="327"/>
      <c r="C4" s="281"/>
      <c r="D4" s="318" t="s">
        <v>87</v>
      </c>
      <c r="E4" s="319"/>
      <c r="F4" s="319"/>
      <c r="G4" s="319"/>
      <c r="H4" s="320"/>
      <c r="I4" s="318" t="s">
        <v>88</v>
      </c>
      <c r="J4" s="319"/>
      <c r="K4" s="319"/>
      <c r="L4" s="319"/>
      <c r="M4" s="320"/>
      <c r="N4" s="318" t="s">
        <v>89</v>
      </c>
      <c r="O4" s="319"/>
      <c r="P4" s="319"/>
      <c r="Q4" s="319"/>
      <c r="R4" s="320"/>
      <c r="S4" s="286"/>
    </row>
    <row r="5" spans="2:20" ht="22.2" customHeight="1" thickTop="1" x14ac:dyDescent="0.3">
      <c r="B5" s="327"/>
      <c r="C5" s="281"/>
      <c r="D5" s="300" t="s">
        <v>83</v>
      </c>
      <c r="E5" s="331"/>
      <c r="F5" s="331"/>
      <c r="G5" s="332"/>
      <c r="H5" s="329" t="s">
        <v>68</v>
      </c>
      <c r="I5" s="300" t="s">
        <v>83</v>
      </c>
      <c r="J5" s="331"/>
      <c r="K5" s="331"/>
      <c r="L5" s="332"/>
      <c r="M5" s="329" t="s">
        <v>68</v>
      </c>
      <c r="N5" s="300" t="s">
        <v>83</v>
      </c>
      <c r="O5" s="331"/>
      <c r="P5" s="331"/>
      <c r="Q5" s="332"/>
      <c r="R5" s="329" t="s">
        <v>68</v>
      </c>
      <c r="S5" s="286"/>
    </row>
    <row r="6" spans="2:20" ht="22.2" customHeight="1" thickBot="1" x14ac:dyDescent="0.35">
      <c r="B6" s="328"/>
      <c r="C6" s="282"/>
      <c r="D6" s="252" t="s">
        <v>72</v>
      </c>
      <c r="E6" s="256" t="s">
        <v>73</v>
      </c>
      <c r="F6" s="256" t="s">
        <v>74</v>
      </c>
      <c r="G6" s="81" t="s">
        <v>75</v>
      </c>
      <c r="H6" s="330"/>
      <c r="I6" s="252" t="s">
        <v>72</v>
      </c>
      <c r="J6" s="256" t="s">
        <v>73</v>
      </c>
      <c r="K6" s="256" t="s">
        <v>74</v>
      </c>
      <c r="L6" s="81" t="s">
        <v>75</v>
      </c>
      <c r="M6" s="330"/>
      <c r="N6" s="252" t="s">
        <v>72</v>
      </c>
      <c r="O6" s="256" t="s">
        <v>73</v>
      </c>
      <c r="P6" s="256" t="s">
        <v>74</v>
      </c>
      <c r="Q6" s="81" t="s">
        <v>75</v>
      </c>
      <c r="R6" s="330"/>
      <c r="S6" s="287"/>
    </row>
    <row r="7" spans="2:20" ht="22.2" customHeight="1" thickTop="1" thickBot="1" x14ac:dyDescent="0.35">
      <c r="B7" s="92" t="s">
        <v>5</v>
      </c>
      <c r="C7" s="161" t="s">
        <v>111</v>
      </c>
      <c r="D7" s="174">
        <v>36</v>
      </c>
      <c r="E7" s="175">
        <v>22</v>
      </c>
      <c r="F7" s="175">
        <v>0</v>
      </c>
      <c r="G7" s="176">
        <v>0</v>
      </c>
      <c r="H7" s="177">
        <v>58</v>
      </c>
      <c r="I7" s="174">
        <v>418</v>
      </c>
      <c r="J7" s="175">
        <v>375</v>
      </c>
      <c r="K7" s="175">
        <v>30</v>
      </c>
      <c r="L7" s="176">
        <v>0</v>
      </c>
      <c r="M7" s="177">
        <v>823</v>
      </c>
      <c r="N7" s="174">
        <v>292</v>
      </c>
      <c r="O7" s="175">
        <v>131</v>
      </c>
      <c r="P7" s="175">
        <v>26</v>
      </c>
      <c r="Q7" s="176">
        <v>0</v>
      </c>
      <c r="R7" s="177">
        <v>449</v>
      </c>
      <c r="S7" s="177">
        <v>1330</v>
      </c>
      <c r="T7" s="269" t="s">
        <v>256</v>
      </c>
    </row>
    <row r="8" spans="2:20" ht="22.2" customHeight="1" thickTop="1" thickBot="1" x14ac:dyDescent="0.35">
      <c r="B8" s="111" t="s">
        <v>7</v>
      </c>
      <c r="C8" s="163" t="s">
        <v>112</v>
      </c>
      <c r="D8" s="174">
        <v>120</v>
      </c>
      <c r="E8" s="175">
        <v>114</v>
      </c>
      <c r="F8" s="175">
        <v>0</v>
      </c>
      <c r="G8" s="176">
        <v>0</v>
      </c>
      <c r="H8" s="177">
        <v>234</v>
      </c>
      <c r="I8" s="174">
        <v>955</v>
      </c>
      <c r="J8" s="175">
        <v>1072</v>
      </c>
      <c r="K8" s="175">
        <v>17</v>
      </c>
      <c r="L8" s="176">
        <v>0</v>
      </c>
      <c r="M8" s="177">
        <v>2044</v>
      </c>
      <c r="N8" s="174">
        <v>469</v>
      </c>
      <c r="O8" s="175">
        <v>460</v>
      </c>
      <c r="P8" s="175">
        <v>17</v>
      </c>
      <c r="Q8" s="176">
        <v>0</v>
      </c>
      <c r="R8" s="177">
        <v>946</v>
      </c>
      <c r="S8" s="177">
        <v>3224</v>
      </c>
    </row>
    <row r="9" spans="2:20" ht="22.2" customHeight="1" thickTop="1" x14ac:dyDescent="0.3">
      <c r="B9" s="218" t="s">
        <v>113</v>
      </c>
      <c r="C9" s="162" t="s">
        <v>114</v>
      </c>
      <c r="D9" s="140">
        <v>12</v>
      </c>
      <c r="E9" s="109">
        <v>34</v>
      </c>
      <c r="F9" s="141">
        <v>0</v>
      </c>
      <c r="G9" s="105">
        <v>0</v>
      </c>
      <c r="H9" s="180">
        <v>46</v>
      </c>
      <c r="I9" s="140">
        <v>133</v>
      </c>
      <c r="J9" s="109">
        <v>231</v>
      </c>
      <c r="K9" s="141">
        <v>4</v>
      </c>
      <c r="L9" s="105">
        <v>0</v>
      </c>
      <c r="M9" s="180">
        <v>368</v>
      </c>
      <c r="N9" s="140">
        <v>102</v>
      </c>
      <c r="O9" s="109">
        <v>121</v>
      </c>
      <c r="P9" s="141">
        <v>5</v>
      </c>
      <c r="Q9" s="105">
        <v>0</v>
      </c>
      <c r="R9" s="180">
        <v>228</v>
      </c>
      <c r="S9" s="180">
        <v>642</v>
      </c>
      <c r="T9" s="269" t="s">
        <v>257</v>
      </c>
    </row>
    <row r="10" spans="2:20" ht="22.2" customHeight="1" x14ac:dyDescent="0.3">
      <c r="B10" s="218" t="s">
        <v>115</v>
      </c>
      <c r="C10" s="162" t="s">
        <v>116</v>
      </c>
      <c r="D10" s="140">
        <v>5</v>
      </c>
      <c r="E10" s="109">
        <v>9</v>
      </c>
      <c r="F10" s="141">
        <v>0</v>
      </c>
      <c r="G10" s="105">
        <v>0</v>
      </c>
      <c r="H10" s="180">
        <v>14</v>
      </c>
      <c r="I10" s="140">
        <v>69</v>
      </c>
      <c r="J10" s="109">
        <v>109</v>
      </c>
      <c r="K10" s="141">
        <v>4</v>
      </c>
      <c r="L10" s="105">
        <v>0</v>
      </c>
      <c r="M10" s="180">
        <v>182</v>
      </c>
      <c r="N10" s="140">
        <v>39</v>
      </c>
      <c r="O10" s="109">
        <v>49</v>
      </c>
      <c r="P10" s="141">
        <v>2</v>
      </c>
      <c r="Q10" s="105">
        <v>0</v>
      </c>
      <c r="R10" s="180">
        <v>90</v>
      </c>
      <c r="S10" s="180">
        <v>286</v>
      </c>
      <c r="T10" s="269" t="s">
        <v>258</v>
      </c>
    </row>
    <row r="11" spans="2:20" ht="22.2" customHeight="1" x14ac:dyDescent="0.3">
      <c r="B11" s="218" t="s">
        <v>117</v>
      </c>
      <c r="C11" s="162" t="s">
        <v>118</v>
      </c>
      <c r="D11" s="140">
        <v>32</v>
      </c>
      <c r="E11" s="109">
        <v>16</v>
      </c>
      <c r="F11" s="141">
        <v>0</v>
      </c>
      <c r="G11" s="105">
        <v>0</v>
      </c>
      <c r="H11" s="180">
        <v>48</v>
      </c>
      <c r="I11" s="140">
        <v>223</v>
      </c>
      <c r="J11" s="109">
        <v>236</v>
      </c>
      <c r="K11" s="141">
        <v>5</v>
      </c>
      <c r="L11" s="105">
        <v>0</v>
      </c>
      <c r="M11" s="180">
        <v>464</v>
      </c>
      <c r="N11" s="140">
        <v>126</v>
      </c>
      <c r="O11" s="109">
        <v>86</v>
      </c>
      <c r="P11" s="141">
        <v>4</v>
      </c>
      <c r="Q11" s="105">
        <v>0</v>
      </c>
      <c r="R11" s="180">
        <v>216</v>
      </c>
      <c r="S11" s="180">
        <v>728</v>
      </c>
      <c r="T11" s="269" t="s">
        <v>259</v>
      </c>
    </row>
    <row r="12" spans="2:20" ht="22.2" customHeight="1" x14ac:dyDescent="0.3">
      <c r="B12" s="218" t="s">
        <v>119</v>
      </c>
      <c r="C12" s="162" t="s">
        <v>120</v>
      </c>
      <c r="D12" s="140">
        <v>50</v>
      </c>
      <c r="E12" s="109">
        <v>38</v>
      </c>
      <c r="F12" s="141">
        <v>0</v>
      </c>
      <c r="G12" s="105">
        <v>0</v>
      </c>
      <c r="H12" s="180">
        <v>88</v>
      </c>
      <c r="I12" s="140">
        <v>362</v>
      </c>
      <c r="J12" s="109">
        <v>326</v>
      </c>
      <c r="K12" s="141">
        <v>1</v>
      </c>
      <c r="L12" s="105">
        <v>0</v>
      </c>
      <c r="M12" s="180">
        <v>689</v>
      </c>
      <c r="N12" s="140">
        <v>131</v>
      </c>
      <c r="O12" s="109">
        <v>121</v>
      </c>
      <c r="P12" s="141">
        <v>0</v>
      </c>
      <c r="Q12" s="105">
        <v>0</v>
      </c>
      <c r="R12" s="180">
        <v>252</v>
      </c>
      <c r="S12" s="180">
        <v>1029</v>
      </c>
      <c r="T12" s="269" t="s">
        <v>260</v>
      </c>
    </row>
    <row r="13" spans="2:20" ht="22.2" customHeight="1" x14ac:dyDescent="0.3">
      <c r="B13" s="218" t="s">
        <v>121</v>
      </c>
      <c r="C13" s="162" t="s">
        <v>122</v>
      </c>
      <c r="D13" s="140">
        <v>4</v>
      </c>
      <c r="E13" s="109">
        <v>6</v>
      </c>
      <c r="F13" s="141">
        <v>0</v>
      </c>
      <c r="G13" s="105">
        <v>0</v>
      </c>
      <c r="H13" s="180">
        <v>10</v>
      </c>
      <c r="I13" s="140">
        <v>41</v>
      </c>
      <c r="J13" s="109">
        <v>33</v>
      </c>
      <c r="K13" s="141">
        <v>2</v>
      </c>
      <c r="L13" s="105">
        <v>0</v>
      </c>
      <c r="M13" s="180">
        <v>76</v>
      </c>
      <c r="N13" s="140">
        <v>18</v>
      </c>
      <c r="O13" s="109">
        <v>20</v>
      </c>
      <c r="P13" s="141">
        <v>5</v>
      </c>
      <c r="Q13" s="105">
        <v>0</v>
      </c>
      <c r="R13" s="180">
        <v>43</v>
      </c>
      <c r="S13" s="180">
        <v>129</v>
      </c>
      <c r="T13" s="269" t="s">
        <v>261</v>
      </c>
    </row>
    <row r="14" spans="2:20" ht="22.2" customHeight="1" x14ac:dyDescent="0.3">
      <c r="B14" s="218" t="s">
        <v>123</v>
      </c>
      <c r="C14" s="162" t="s">
        <v>124</v>
      </c>
      <c r="D14" s="140">
        <v>7</v>
      </c>
      <c r="E14" s="109">
        <v>3</v>
      </c>
      <c r="F14" s="141">
        <v>0</v>
      </c>
      <c r="G14" s="105">
        <v>0</v>
      </c>
      <c r="H14" s="180">
        <v>10</v>
      </c>
      <c r="I14" s="140">
        <v>67</v>
      </c>
      <c r="J14" s="109">
        <v>8</v>
      </c>
      <c r="K14" s="141">
        <v>0</v>
      </c>
      <c r="L14" s="105">
        <v>0</v>
      </c>
      <c r="M14" s="180">
        <v>75</v>
      </c>
      <c r="N14" s="140">
        <v>32</v>
      </c>
      <c r="O14" s="109">
        <v>2</v>
      </c>
      <c r="P14" s="141">
        <v>0</v>
      </c>
      <c r="Q14" s="105">
        <v>0</v>
      </c>
      <c r="R14" s="180">
        <v>34</v>
      </c>
      <c r="S14" s="180">
        <v>119</v>
      </c>
      <c r="T14" s="269" t="s">
        <v>262</v>
      </c>
    </row>
    <row r="15" spans="2:20" ht="22.2" customHeight="1" x14ac:dyDescent="0.3">
      <c r="B15" s="218" t="s">
        <v>125</v>
      </c>
      <c r="C15" s="162" t="s">
        <v>126</v>
      </c>
      <c r="D15" s="140">
        <v>2</v>
      </c>
      <c r="E15" s="109">
        <v>3</v>
      </c>
      <c r="F15" s="141">
        <v>0</v>
      </c>
      <c r="G15" s="105">
        <v>0</v>
      </c>
      <c r="H15" s="180">
        <v>5</v>
      </c>
      <c r="I15" s="140">
        <v>25</v>
      </c>
      <c r="J15" s="109">
        <v>65</v>
      </c>
      <c r="K15" s="141">
        <v>1</v>
      </c>
      <c r="L15" s="105">
        <v>0</v>
      </c>
      <c r="M15" s="180">
        <v>91</v>
      </c>
      <c r="N15" s="140">
        <v>6</v>
      </c>
      <c r="O15" s="109">
        <v>28</v>
      </c>
      <c r="P15" s="141">
        <v>1</v>
      </c>
      <c r="Q15" s="105">
        <v>0</v>
      </c>
      <c r="R15" s="180">
        <v>35</v>
      </c>
      <c r="S15" s="180">
        <v>131</v>
      </c>
      <c r="T15" s="269" t="s">
        <v>263</v>
      </c>
    </row>
    <row r="16" spans="2:20" ht="22.2" customHeight="1" thickBot="1" x14ac:dyDescent="0.35">
      <c r="B16" s="218" t="s">
        <v>127</v>
      </c>
      <c r="C16" s="162" t="s">
        <v>128</v>
      </c>
      <c r="D16" s="140">
        <v>8</v>
      </c>
      <c r="E16" s="109">
        <v>5</v>
      </c>
      <c r="F16" s="141">
        <v>0</v>
      </c>
      <c r="G16" s="105">
        <v>0</v>
      </c>
      <c r="H16" s="180">
        <v>13</v>
      </c>
      <c r="I16" s="140">
        <v>35</v>
      </c>
      <c r="J16" s="109">
        <v>64</v>
      </c>
      <c r="K16" s="141">
        <v>0</v>
      </c>
      <c r="L16" s="105">
        <v>0</v>
      </c>
      <c r="M16" s="180">
        <v>99</v>
      </c>
      <c r="N16" s="140">
        <v>15</v>
      </c>
      <c r="O16" s="109">
        <v>33</v>
      </c>
      <c r="P16" s="141">
        <v>0</v>
      </c>
      <c r="Q16" s="105">
        <v>0</v>
      </c>
      <c r="R16" s="180">
        <v>48</v>
      </c>
      <c r="S16" s="180">
        <v>160</v>
      </c>
      <c r="T16" s="269" t="s">
        <v>264</v>
      </c>
    </row>
    <row r="17" spans="2:20" ht="22.2" customHeight="1" thickTop="1" thickBot="1" x14ac:dyDescent="0.35">
      <c r="B17" s="111" t="s">
        <v>129</v>
      </c>
      <c r="C17" s="163" t="s">
        <v>130</v>
      </c>
      <c r="D17" s="174">
        <v>8</v>
      </c>
      <c r="E17" s="175">
        <v>13</v>
      </c>
      <c r="F17" s="175">
        <v>0</v>
      </c>
      <c r="G17" s="176">
        <v>0</v>
      </c>
      <c r="H17" s="177">
        <v>21</v>
      </c>
      <c r="I17" s="174">
        <v>76</v>
      </c>
      <c r="J17" s="175">
        <v>186</v>
      </c>
      <c r="K17" s="175">
        <v>5</v>
      </c>
      <c r="L17" s="176">
        <v>0</v>
      </c>
      <c r="M17" s="177">
        <v>267</v>
      </c>
      <c r="N17" s="174">
        <v>25</v>
      </c>
      <c r="O17" s="175">
        <v>70</v>
      </c>
      <c r="P17" s="175">
        <v>3</v>
      </c>
      <c r="Q17" s="176">
        <v>0</v>
      </c>
      <c r="R17" s="177">
        <v>98</v>
      </c>
      <c r="S17" s="177">
        <v>386</v>
      </c>
    </row>
    <row r="18" spans="2:20" ht="22.2" customHeight="1" thickTop="1" x14ac:dyDescent="0.3">
      <c r="B18" s="218" t="s">
        <v>131</v>
      </c>
      <c r="C18" s="162" t="s">
        <v>133</v>
      </c>
      <c r="D18" s="140">
        <v>5</v>
      </c>
      <c r="E18" s="109">
        <v>6</v>
      </c>
      <c r="F18" s="141">
        <v>0</v>
      </c>
      <c r="G18" s="105">
        <v>0</v>
      </c>
      <c r="H18" s="180">
        <v>11</v>
      </c>
      <c r="I18" s="140">
        <v>49</v>
      </c>
      <c r="J18" s="109">
        <v>102</v>
      </c>
      <c r="K18" s="141">
        <v>3</v>
      </c>
      <c r="L18" s="105">
        <v>0</v>
      </c>
      <c r="M18" s="180">
        <v>154</v>
      </c>
      <c r="N18" s="140">
        <v>15</v>
      </c>
      <c r="O18" s="109">
        <v>42</v>
      </c>
      <c r="P18" s="141">
        <v>1</v>
      </c>
      <c r="Q18" s="105">
        <v>0</v>
      </c>
      <c r="R18" s="180">
        <v>58</v>
      </c>
      <c r="S18" s="180">
        <v>223</v>
      </c>
      <c r="T18" s="269" t="s">
        <v>265</v>
      </c>
    </row>
    <row r="19" spans="2:20" ht="22.2" customHeight="1" x14ac:dyDescent="0.3">
      <c r="B19" s="218" t="s">
        <v>132</v>
      </c>
      <c r="C19" s="162" t="s">
        <v>133</v>
      </c>
      <c r="D19" s="140">
        <v>2</v>
      </c>
      <c r="E19" s="109">
        <v>6</v>
      </c>
      <c r="F19" s="141">
        <v>0</v>
      </c>
      <c r="G19" s="105">
        <v>0</v>
      </c>
      <c r="H19" s="180">
        <v>8</v>
      </c>
      <c r="I19" s="140">
        <v>15</v>
      </c>
      <c r="J19" s="109">
        <v>58</v>
      </c>
      <c r="K19" s="141">
        <v>2</v>
      </c>
      <c r="L19" s="105">
        <v>0</v>
      </c>
      <c r="M19" s="180">
        <v>75</v>
      </c>
      <c r="N19" s="140">
        <v>6</v>
      </c>
      <c r="O19" s="109">
        <v>20</v>
      </c>
      <c r="P19" s="141">
        <v>2</v>
      </c>
      <c r="Q19" s="105">
        <v>0</v>
      </c>
      <c r="R19" s="180">
        <v>28</v>
      </c>
      <c r="S19" s="180">
        <v>111</v>
      </c>
      <c r="T19" s="269" t="s">
        <v>266</v>
      </c>
    </row>
    <row r="20" spans="2:20" ht="22.2" customHeight="1" thickBot="1" x14ac:dyDescent="0.35">
      <c r="B20" s="218" t="s">
        <v>134</v>
      </c>
      <c r="C20" s="162" t="s">
        <v>135</v>
      </c>
      <c r="D20" s="140">
        <v>1</v>
      </c>
      <c r="E20" s="109">
        <v>1</v>
      </c>
      <c r="F20" s="141">
        <v>0</v>
      </c>
      <c r="G20" s="105">
        <v>0</v>
      </c>
      <c r="H20" s="180">
        <v>2</v>
      </c>
      <c r="I20" s="140">
        <v>12</v>
      </c>
      <c r="J20" s="109">
        <v>26</v>
      </c>
      <c r="K20" s="141">
        <v>0</v>
      </c>
      <c r="L20" s="105">
        <v>0</v>
      </c>
      <c r="M20" s="180">
        <v>38</v>
      </c>
      <c r="N20" s="140">
        <v>4</v>
      </c>
      <c r="O20" s="109">
        <v>8</v>
      </c>
      <c r="P20" s="141">
        <v>0</v>
      </c>
      <c r="Q20" s="105">
        <v>0</v>
      </c>
      <c r="R20" s="180">
        <v>12</v>
      </c>
      <c r="S20" s="180">
        <v>52</v>
      </c>
      <c r="T20" s="269" t="s">
        <v>267</v>
      </c>
    </row>
    <row r="21" spans="2:20" ht="22.2" customHeight="1" thickTop="1" thickBot="1" x14ac:dyDescent="0.35">
      <c r="B21" s="111" t="s">
        <v>136</v>
      </c>
      <c r="C21" s="163" t="s">
        <v>137</v>
      </c>
      <c r="D21" s="174">
        <v>24</v>
      </c>
      <c r="E21" s="175">
        <v>72</v>
      </c>
      <c r="F21" s="175">
        <v>0</v>
      </c>
      <c r="G21" s="176">
        <v>0</v>
      </c>
      <c r="H21" s="177">
        <v>96</v>
      </c>
      <c r="I21" s="174">
        <v>216</v>
      </c>
      <c r="J21" s="175">
        <v>1113</v>
      </c>
      <c r="K21" s="175">
        <v>62</v>
      </c>
      <c r="L21" s="176">
        <v>0</v>
      </c>
      <c r="M21" s="177">
        <v>1391</v>
      </c>
      <c r="N21" s="174">
        <v>96</v>
      </c>
      <c r="O21" s="175">
        <v>471</v>
      </c>
      <c r="P21" s="175">
        <v>36</v>
      </c>
      <c r="Q21" s="176">
        <v>0</v>
      </c>
      <c r="R21" s="177">
        <v>603</v>
      </c>
      <c r="S21" s="177">
        <v>2090</v>
      </c>
    </row>
    <row r="22" spans="2:20" ht="22.2" customHeight="1" thickTop="1" x14ac:dyDescent="0.3">
      <c r="B22" s="218" t="s">
        <v>138</v>
      </c>
      <c r="C22" s="162" t="s">
        <v>139</v>
      </c>
      <c r="D22" s="140">
        <v>15</v>
      </c>
      <c r="E22" s="109">
        <v>44</v>
      </c>
      <c r="F22" s="141">
        <v>0</v>
      </c>
      <c r="G22" s="105">
        <v>0</v>
      </c>
      <c r="H22" s="180">
        <v>59</v>
      </c>
      <c r="I22" s="140">
        <v>148</v>
      </c>
      <c r="J22" s="109">
        <v>670</v>
      </c>
      <c r="K22" s="141">
        <v>38</v>
      </c>
      <c r="L22" s="105">
        <v>0</v>
      </c>
      <c r="M22" s="180">
        <v>856</v>
      </c>
      <c r="N22" s="140">
        <v>65</v>
      </c>
      <c r="O22" s="109">
        <v>269</v>
      </c>
      <c r="P22" s="141">
        <v>22</v>
      </c>
      <c r="Q22" s="105">
        <v>0</v>
      </c>
      <c r="R22" s="180">
        <v>356</v>
      </c>
      <c r="S22" s="180">
        <v>1271</v>
      </c>
      <c r="T22" s="269" t="s">
        <v>268</v>
      </c>
    </row>
    <row r="23" spans="2:20" ht="22.2" customHeight="1" x14ac:dyDescent="0.3">
      <c r="B23" s="218" t="s">
        <v>140</v>
      </c>
      <c r="C23" s="162" t="s">
        <v>139</v>
      </c>
      <c r="D23" s="140">
        <v>7</v>
      </c>
      <c r="E23" s="109">
        <v>20</v>
      </c>
      <c r="F23" s="141">
        <v>0</v>
      </c>
      <c r="G23" s="105">
        <v>0</v>
      </c>
      <c r="H23" s="180">
        <v>27</v>
      </c>
      <c r="I23" s="140">
        <v>41</v>
      </c>
      <c r="J23" s="109">
        <v>317</v>
      </c>
      <c r="K23" s="141">
        <v>20</v>
      </c>
      <c r="L23" s="105">
        <v>0</v>
      </c>
      <c r="M23" s="180">
        <v>378</v>
      </c>
      <c r="N23" s="140">
        <v>19</v>
      </c>
      <c r="O23" s="109">
        <v>136</v>
      </c>
      <c r="P23" s="141">
        <v>10</v>
      </c>
      <c r="Q23" s="105">
        <v>0</v>
      </c>
      <c r="R23" s="180">
        <v>165</v>
      </c>
      <c r="S23" s="180">
        <v>570</v>
      </c>
      <c r="T23" s="269" t="s">
        <v>269</v>
      </c>
    </row>
    <row r="24" spans="2:20" ht="22.2" customHeight="1" thickBot="1" x14ac:dyDescent="0.35">
      <c r="B24" s="218" t="s">
        <v>141</v>
      </c>
      <c r="C24" s="162" t="s">
        <v>142</v>
      </c>
      <c r="D24" s="140">
        <v>2</v>
      </c>
      <c r="E24" s="109">
        <v>8</v>
      </c>
      <c r="F24" s="141">
        <v>0</v>
      </c>
      <c r="G24" s="105">
        <v>0</v>
      </c>
      <c r="H24" s="180">
        <v>10</v>
      </c>
      <c r="I24" s="140">
        <v>27</v>
      </c>
      <c r="J24" s="109">
        <v>126</v>
      </c>
      <c r="K24" s="141">
        <v>4</v>
      </c>
      <c r="L24" s="105">
        <v>0</v>
      </c>
      <c r="M24" s="180">
        <v>157</v>
      </c>
      <c r="N24" s="140">
        <v>12</v>
      </c>
      <c r="O24" s="109">
        <v>66</v>
      </c>
      <c r="P24" s="141">
        <v>4</v>
      </c>
      <c r="Q24" s="105">
        <v>0</v>
      </c>
      <c r="R24" s="180">
        <v>82</v>
      </c>
      <c r="S24" s="180">
        <v>249</v>
      </c>
      <c r="T24" s="269" t="s">
        <v>270</v>
      </c>
    </row>
    <row r="25" spans="2:20" ht="22.2" customHeight="1" thickTop="1" thickBot="1" x14ac:dyDescent="0.35">
      <c r="B25" s="111" t="s">
        <v>143</v>
      </c>
      <c r="C25" s="163" t="s">
        <v>144</v>
      </c>
      <c r="D25" s="174">
        <v>12</v>
      </c>
      <c r="E25" s="175">
        <v>25</v>
      </c>
      <c r="F25" s="175">
        <v>0</v>
      </c>
      <c r="G25" s="176">
        <v>0</v>
      </c>
      <c r="H25" s="177">
        <v>37</v>
      </c>
      <c r="I25" s="174">
        <v>117</v>
      </c>
      <c r="J25" s="175">
        <v>273</v>
      </c>
      <c r="K25" s="175">
        <v>10</v>
      </c>
      <c r="L25" s="176">
        <v>0</v>
      </c>
      <c r="M25" s="177">
        <v>400</v>
      </c>
      <c r="N25" s="174">
        <v>72</v>
      </c>
      <c r="O25" s="175">
        <v>236</v>
      </c>
      <c r="P25" s="175">
        <v>7</v>
      </c>
      <c r="Q25" s="176">
        <v>0</v>
      </c>
      <c r="R25" s="177">
        <v>315</v>
      </c>
      <c r="S25" s="177">
        <v>752</v>
      </c>
    </row>
    <row r="26" spans="2:20" ht="22.2" customHeight="1" thickTop="1" x14ac:dyDescent="0.3">
      <c r="B26" s="218" t="s">
        <v>145</v>
      </c>
      <c r="C26" s="162" t="s">
        <v>146</v>
      </c>
      <c r="D26" s="140">
        <v>2</v>
      </c>
      <c r="E26" s="109">
        <v>2</v>
      </c>
      <c r="F26" s="141">
        <v>0</v>
      </c>
      <c r="G26" s="105">
        <v>0</v>
      </c>
      <c r="H26" s="180">
        <v>4</v>
      </c>
      <c r="I26" s="140">
        <v>6</v>
      </c>
      <c r="J26" s="109">
        <v>13</v>
      </c>
      <c r="K26" s="141">
        <v>2</v>
      </c>
      <c r="L26" s="105">
        <v>0</v>
      </c>
      <c r="M26" s="180">
        <v>21</v>
      </c>
      <c r="N26" s="140">
        <v>4</v>
      </c>
      <c r="O26" s="109">
        <v>8</v>
      </c>
      <c r="P26" s="141">
        <v>0</v>
      </c>
      <c r="Q26" s="105">
        <v>0</v>
      </c>
      <c r="R26" s="180">
        <v>12</v>
      </c>
      <c r="S26" s="180">
        <v>37</v>
      </c>
      <c r="T26" s="269" t="s">
        <v>271</v>
      </c>
    </row>
    <row r="27" spans="2:20" ht="22.2" customHeight="1" x14ac:dyDescent="0.3">
      <c r="B27" s="218" t="s">
        <v>147</v>
      </c>
      <c r="C27" s="162" t="s">
        <v>148</v>
      </c>
      <c r="D27" s="140">
        <v>6</v>
      </c>
      <c r="E27" s="109">
        <v>18</v>
      </c>
      <c r="F27" s="141">
        <v>0</v>
      </c>
      <c r="G27" s="105">
        <v>0</v>
      </c>
      <c r="H27" s="180">
        <v>24</v>
      </c>
      <c r="I27" s="140">
        <v>55</v>
      </c>
      <c r="J27" s="109">
        <v>192</v>
      </c>
      <c r="K27" s="141">
        <v>6</v>
      </c>
      <c r="L27" s="105">
        <v>0</v>
      </c>
      <c r="M27" s="180">
        <v>253</v>
      </c>
      <c r="N27" s="140">
        <v>50</v>
      </c>
      <c r="O27" s="109">
        <v>183</v>
      </c>
      <c r="P27" s="141">
        <v>5</v>
      </c>
      <c r="Q27" s="105">
        <v>0</v>
      </c>
      <c r="R27" s="180">
        <v>238</v>
      </c>
      <c r="S27" s="180">
        <v>515</v>
      </c>
      <c r="T27" s="269" t="s">
        <v>272</v>
      </c>
    </row>
    <row r="28" spans="2:20" ht="22.2" customHeight="1" x14ac:dyDescent="0.3">
      <c r="B28" s="218" t="s">
        <v>149</v>
      </c>
      <c r="C28" s="162" t="s">
        <v>150</v>
      </c>
      <c r="D28" s="140">
        <v>0</v>
      </c>
      <c r="E28" s="109">
        <v>0</v>
      </c>
      <c r="F28" s="141">
        <v>0</v>
      </c>
      <c r="G28" s="105">
        <v>0</v>
      </c>
      <c r="H28" s="180">
        <v>0</v>
      </c>
      <c r="I28" s="140">
        <v>24</v>
      </c>
      <c r="J28" s="109">
        <v>16</v>
      </c>
      <c r="K28" s="141">
        <v>1</v>
      </c>
      <c r="L28" s="105">
        <v>0</v>
      </c>
      <c r="M28" s="180">
        <v>41</v>
      </c>
      <c r="N28" s="140">
        <v>7</v>
      </c>
      <c r="O28" s="109">
        <v>14</v>
      </c>
      <c r="P28" s="141">
        <v>0</v>
      </c>
      <c r="Q28" s="105">
        <v>0</v>
      </c>
      <c r="R28" s="180">
        <v>21</v>
      </c>
      <c r="S28" s="180">
        <v>62</v>
      </c>
      <c r="T28" s="269" t="s">
        <v>273</v>
      </c>
    </row>
    <row r="29" spans="2:20" ht="22.2" customHeight="1" x14ac:dyDescent="0.3">
      <c r="B29" s="218" t="s">
        <v>151</v>
      </c>
      <c r="C29" s="162" t="s">
        <v>152</v>
      </c>
      <c r="D29" s="140">
        <v>2</v>
      </c>
      <c r="E29" s="109">
        <v>2</v>
      </c>
      <c r="F29" s="141">
        <v>0</v>
      </c>
      <c r="G29" s="105">
        <v>0</v>
      </c>
      <c r="H29" s="180">
        <v>4</v>
      </c>
      <c r="I29" s="140">
        <v>21</v>
      </c>
      <c r="J29" s="109">
        <v>35</v>
      </c>
      <c r="K29" s="141">
        <v>1</v>
      </c>
      <c r="L29" s="105">
        <v>0</v>
      </c>
      <c r="M29" s="180">
        <v>57</v>
      </c>
      <c r="N29" s="140">
        <v>6</v>
      </c>
      <c r="O29" s="109">
        <v>18</v>
      </c>
      <c r="P29" s="141">
        <v>2</v>
      </c>
      <c r="Q29" s="105">
        <v>0</v>
      </c>
      <c r="R29" s="180">
        <v>26</v>
      </c>
      <c r="S29" s="180">
        <v>87</v>
      </c>
      <c r="T29" s="269" t="s">
        <v>274</v>
      </c>
    </row>
    <row r="30" spans="2:20" ht="22.2" customHeight="1" x14ac:dyDescent="0.3">
      <c r="B30" s="218" t="s">
        <v>153</v>
      </c>
      <c r="C30" s="162" t="s">
        <v>154</v>
      </c>
      <c r="D30" s="140">
        <v>2</v>
      </c>
      <c r="E30" s="109">
        <v>2</v>
      </c>
      <c r="F30" s="141">
        <v>0</v>
      </c>
      <c r="G30" s="105">
        <v>0</v>
      </c>
      <c r="H30" s="180">
        <v>4</v>
      </c>
      <c r="I30" s="140">
        <v>6</v>
      </c>
      <c r="J30" s="109">
        <v>11</v>
      </c>
      <c r="K30" s="141">
        <v>0</v>
      </c>
      <c r="L30" s="105">
        <v>0</v>
      </c>
      <c r="M30" s="180">
        <v>17</v>
      </c>
      <c r="N30" s="140">
        <v>1</v>
      </c>
      <c r="O30" s="109">
        <v>7</v>
      </c>
      <c r="P30" s="141">
        <v>0</v>
      </c>
      <c r="Q30" s="105">
        <v>0</v>
      </c>
      <c r="R30" s="180">
        <v>8</v>
      </c>
      <c r="S30" s="180">
        <v>29</v>
      </c>
      <c r="T30" s="269" t="s">
        <v>275</v>
      </c>
    </row>
    <row r="31" spans="2:20" ht="22.2" customHeight="1" thickBot="1" x14ac:dyDescent="0.35">
      <c r="B31" s="218" t="s">
        <v>155</v>
      </c>
      <c r="C31" s="162" t="s">
        <v>156</v>
      </c>
      <c r="D31" s="140">
        <v>0</v>
      </c>
      <c r="E31" s="109">
        <v>1</v>
      </c>
      <c r="F31" s="141">
        <v>0</v>
      </c>
      <c r="G31" s="105">
        <v>0</v>
      </c>
      <c r="H31" s="180">
        <v>1</v>
      </c>
      <c r="I31" s="140">
        <v>5</v>
      </c>
      <c r="J31" s="109">
        <v>6</v>
      </c>
      <c r="K31" s="141">
        <v>0</v>
      </c>
      <c r="L31" s="105">
        <v>0</v>
      </c>
      <c r="M31" s="180">
        <v>11</v>
      </c>
      <c r="N31" s="140">
        <v>4</v>
      </c>
      <c r="O31" s="109">
        <v>6</v>
      </c>
      <c r="P31" s="141">
        <v>0</v>
      </c>
      <c r="Q31" s="105">
        <v>0</v>
      </c>
      <c r="R31" s="180">
        <v>10</v>
      </c>
      <c r="S31" s="180">
        <v>22</v>
      </c>
      <c r="T31" s="269" t="s">
        <v>276</v>
      </c>
    </row>
    <row r="32" spans="2:20" ht="22.2" customHeight="1" thickTop="1" thickBot="1" x14ac:dyDescent="0.35">
      <c r="B32" s="111" t="s">
        <v>157</v>
      </c>
      <c r="C32" s="163" t="s">
        <v>158</v>
      </c>
      <c r="D32" s="174">
        <v>330</v>
      </c>
      <c r="E32" s="175">
        <v>373</v>
      </c>
      <c r="F32" s="175">
        <v>3</v>
      </c>
      <c r="G32" s="176">
        <v>0</v>
      </c>
      <c r="H32" s="177">
        <v>706</v>
      </c>
      <c r="I32" s="174">
        <v>2196</v>
      </c>
      <c r="J32" s="175">
        <v>3128</v>
      </c>
      <c r="K32" s="175">
        <v>151</v>
      </c>
      <c r="L32" s="176">
        <v>0</v>
      </c>
      <c r="M32" s="177">
        <v>5475</v>
      </c>
      <c r="N32" s="174">
        <v>834</v>
      </c>
      <c r="O32" s="175">
        <v>1529</v>
      </c>
      <c r="P32" s="175">
        <v>164</v>
      </c>
      <c r="Q32" s="176">
        <v>0</v>
      </c>
      <c r="R32" s="177">
        <v>2527</v>
      </c>
      <c r="S32" s="177">
        <v>8708</v>
      </c>
    </row>
    <row r="33" spans="2:20" ht="22.2" customHeight="1" thickTop="1" x14ac:dyDescent="0.3">
      <c r="B33" s="218" t="s">
        <v>159</v>
      </c>
      <c r="C33" s="162" t="s">
        <v>160</v>
      </c>
      <c r="D33" s="140">
        <v>5</v>
      </c>
      <c r="E33" s="109">
        <v>2</v>
      </c>
      <c r="F33" s="141">
        <v>0</v>
      </c>
      <c r="G33" s="105">
        <v>0</v>
      </c>
      <c r="H33" s="180">
        <v>7</v>
      </c>
      <c r="I33" s="140">
        <v>14</v>
      </c>
      <c r="J33" s="109">
        <v>32</v>
      </c>
      <c r="K33" s="141">
        <v>3</v>
      </c>
      <c r="L33" s="105">
        <v>0</v>
      </c>
      <c r="M33" s="180">
        <v>49</v>
      </c>
      <c r="N33" s="140">
        <v>6</v>
      </c>
      <c r="O33" s="109">
        <v>18</v>
      </c>
      <c r="P33" s="141">
        <v>4</v>
      </c>
      <c r="Q33" s="105">
        <v>0</v>
      </c>
      <c r="R33" s="180">
        <v>28</v>
      </c>
      <c r="S33" s="180">
        <v>84</v>
      </c>
      <c r="T33" s="269" t="s">
        <v>277</v>
      </c>
    </row>
    <row r="34" spans="2:20" ht="22.2" customHeight="1" x14ac:dyDescent="0.3">
      <c r="B34" s="218" t="s">
        <v>161</v>
      </c>
      <c r="C34" s="162" t="s">
        <v>162</v>
      </c>
      <c r="D34" s="140">
        <v>13</v>
      </c>
      <c r="E34" s="109">
        <v>44</v>
      </c>
      <c r="F34" s="141">
        <v>0</v>
      </c>
      <c r="G34" s="105">
        <v>0</v>
      </c>
      <c r="H34" s="180">
        <v>57</v>
      </c>
      <c r="I34" s="140">
        <v>175</v>
      </c>
      <c r="J34" s="109">
        <v>468</v>
      </c>
      <c r="K34" s="141">
        <v>53</v>
      </c>
      <c r="L34" s="105">
        <v>0</v>
      </c>
      <c r="M34" s="180">
        <v>696</v>
      </c>
      <c r="N34" s="140">
        <v>83</v>
      </c>
      <c r="O34" s="109">
        <v>272</v>
      </c>
      <c r="P34" s="141">
        <v>70</v>
      </c>
      <c r="Q34" s="105">
        <v>0</v>
      </c>
      <c r="R34" s="180">
        <v>425</v>
      </c>
      <c r="S34" s="180">
        <v>1178</v>
      </c>
      <c r="T34" s="269" t="s">
        <v>278</v>
      </c>
    </row>
    <row r="35" spans="2:20" ht="22.2" customHeight="1" x14ac:dyDescent="0.3">
      <c r="B35" s="218" t="s">
        <v>163</v>
      </c>
      <c r="C35" s="162" t="s">
        <v>164</v>
      </c>
      <c r="D35" s="140">
        <v>41</v>
      </c>
      <c r="E35" s="109">
        <v>48</v>
      </c>
      <c r="F35" s="141">
        <v>1</v>
      </c>
      <c r="G35" s="105">
        <v>0</v>
      </c>
      <c r="H35" s="180">
        <v>90</v>
      </c>
      <c r="I35" s="140">
        <v>288</v>
      </c>
      <c r="J35" s="109">
        <v>442</v>
      </c>
      <c r="K35" s="141">
        <v>21</v>
      </c>
      <c r="L35" s="105">
        <v>0</v>
      </c>
      <c r="M35" s="180">
        <v>751</v>
      </c>
      <c r="N35" s="140">
        <v>101</v>
      </c>
      <c r="O35" s="109">
        <v>267</v>
      </c>
      <c r="P35" s="141">
        <v>30</v>
      </c>
      <c r="Q35" s="105">
        <v>0</v>
      </c>
      <c r="R35" s="180">
        <v>398</v>
      </c>
      <c r="S35" s="180">
        <v>1239</v>
      </c>
      <c r="T35" s="269" t="s">
        <v>279</v>
      </c>
    </row>
    <row r="36" spans="2:20" ht="22.2" customHeight="1" x14ac:dyDescent="0.3">
      <c r="B36" s="218" t="s">
        <v>165</v>
      </c>
      <c r="C36" s="162" t="s">
        <v>166</v>
      </c>
      <c r="D36" s="140">
        <v>79</v>
      </c>
      <c r="E36" s="109">
        <v>103</v>
      </c>
      <c r="F36" s="141">
        <v>2</v>
      </c>
      <c r="G36" s="105">
        <v>0</v>
      </c>
      <c r="H36" s="180">
        <v>184</v>
      </c>
      <c r="I36" s="140">
        <v>426</v>
      </c>
      <c r="J36" s="109">
        <v>634</v>
      </c>
      <c r="K36" s="141">
        <v>20</v>
      </c>
      <c r="L36" s="105">
        <v>0</v>
      </c>
      <c r="M36" s="180">
        <v>1080</v>
      </c>
      <c r="N36" s="140">
        <v>164</v>
      </c>
      <c r="O36" s="109">
        <v>295</v>
      </c>
      <c r="P36" s="141">
        <v>11</v>
      </c>
      <c r="Q36" s="105">
        <v>0</v>
      </c>
      <c r="R36" s="180">
        <v>470</v>
      </c>
      <c r="S36" s="180">
        <v>1734</v>
      </c>
      <c r="T36" s="269" t="s">
        <v>280</v>
      </c>
    </row>
    <row r="37" spans="2:20" ht="22.2" customHeight="1" x14ac:dyDescent="0.3">
      <c r="B37" s="218" t="s">
        <v>167</v>
      </c>
      <c r="C37" s="162" t="s">
        <v>168</v>
      </c>
      <c r="D37" s="140">
        <v>168</v>
      </c>
      <c r="E37" s="109">
        <v>126</v>
      </c>
      <c r="F37" s="141">
        <v>0</v>
      </c>
      <c r="G37" s="105">
        <v>0</v>
      </c>
      <c r="H37" s="180">
        <v>294</v>
      </c>
      <c r="I37" s="140">
        <v>1086</v>
      </c>
      <c r="J37" s="109">
        <v>1078</v>
      </c>
      <c r="K37" s="141">
        <v>25</v>
      </c>
      <c r="L37" s="105">
        <v>0</v>
      </c>
      <c r="M37" s="180">
        <v>2189</v>
      </c>
      <c r="N37" s="140">
        <v>386</v>
      </c>
      <c r="O37" s="109">
        <v>475</v>
      </c>
      <c r="P37" s="141">
        <v>19</v>
      </c>
      <c r="Q37" s="105">
        <v>0</v>
      </c>
      <c r="R37" s="180">
        <v>880</v>
      </c>
      <c r="S37" s="180">
        <v>3363</v>
      </c>
      <c r="T37" s="269" t="s">
        <v>281</v>
      </c>
    </row>
    <row r="38" spans="2:20" ht="22.2" customHeight="1" x14ac:dyDescent="0.3">
      <c r="B38" s="218">
        <v>55</v>
      </c>
      <c r="C38" s="162" t="s">
        <v>169</v>
      </c>
      <c r="D38" s="140">
        <v>19</v>
      </c>
      <c r="E38" s="109">
        <v>38</v>
      </c>
      <c r="F38" s="141">
        <v>0</v>
      </c>
      <c r="G38" s="105">
        <v>0</v>
      </c>
      <c r="H38" s="180">
        <v>57</v>
      </c>
      <c r="I38" s="140">
        <v>167</v>
      </c>
      <c r="J38" s="109">
        <v>368</v>
      </c>
      <c r="K38" s="141">
        <v>25</v>
      </c>
      <c r="L38" s="105">
        <v>0</v>
      </c>
      <c r="M38" s="180">
        <v>560</v>
      </c>
      <c r="N38" s="140">
        <v>78</v>
      </c>
      <c r="O38" s="109">
        <v>157</v>
      </c>
      <c r="P38" s="141">
        <v>25</v>
      </c>
      <c r="Q38" s="105">
        <v>0</v>
      </c>
      <c r="R38" s="180">
        <v>260</v>
      </c>
      <c r="S38" s="180">
        <v>877</v>
      </c>
      <c r="T38" s="269" t="s">
        <v>282</v>
      </c>
    </row>
    <row r="39" spans="2:20" ht="22.2" customHeight="1" x14ac:dyDescent="0.3">
      <c r="B39" s="218" t="s">
        <v>170</v>
      </c>
      <c r="C39" s="162" t="s">
        <v>171</v>
      </c>
      <c r="D39" s="140">
        <v>4</v>
      </c>
      <c r="E39" s="109">
        <v>9</v>
      </c>
      <c r="F39" s="141">
        <v>0</v>
      </c>
      <c r="G39" s="105">
        <v>0</v>
      </c>
      <c r="H39" s="180">
        <v>13</v>
      </c>
      <c r="I39" s="140">
        <v>36</v>
      </c>
      <c r="J39" s="109">
        <v>98</v>
      </c>
      <c r="K39" s="141">
        <v>3</v>
      </c>
      <c r="L39" s="105">
        <v>0</v>
      </c>
      <c r="M39" s="180">
        <v>137</v>
      </c>
      <c r="N39" s="140">
        <v>15</v>
      </c>
      <c r="O39" s="109">
        <v>44</v>
      </c>
      <c r="P39" s="141">
        <v>5</v>
      </c>
      <c r="Q39" s="105">
        <v>0</v>
      </c>
      <c r="R39" s="180">
        <v>64</v>
      </c>
      <c r="S39" s="180">
        <v>214</v>
      </c>
      <c r="T39" s="269" t="s">
        <v>283</v>
      </c>
    </row>
    <row r="40" spans="2:20" ht="22.2" customHeight="1" thickBot="1" x14ac:dyDescent="0.35">
      <c r="B40" s="218" t="s">
        <v>172</v>
      </c>
      <c r="C40" s="162" t="s">
        <v>173</v>
      </c>
      <c r="D40" s="140">
        <v>1</v>
      </c>
      <c r="E40" s="109">
        <v>3</v>
      </c>
      <c r="F40" s="141">
        <v>0</v>
      </c>
      <c r="G40" s="105">
        <v>0</v>
      </c>
      <c r="H40" s="180">
        <v>4</v>
      </c>
      <c r="I40" s="140">
        <v>4</v>
      </c>
      <c r="J40" s="109">
        <v>8</v>
      </c>
      <c r="K40" s="141">
        <v>1</v>
      </c>
      <c r="L40" s="105">
        <v>0</v>
      </c>
      <c r="M40" s="180">
        <v>13</v>
      </c>
      <c r="N40" s="140">
        <v>1</v>
      </c>
      <c r="O40" s="109">
        <v>1</v>
      </c>
      <c r="P40" s="141">
        <v>0</v>
      </c>
      <c r="Q40" s="105">
        <v>0</v>
      </c>
      <c r="R40" s="180">
        <v>2</v>
      </c>
      <c r="S40" s="180">
        <v>19</v>
      </c>
      <c r="T40" s="269" t="s">
        <v>284</v>
      </c>
    </row>
    <row r="41" spans="2:20" ht="22.2" customHeight="1" thickTop="1" thickBot="1" x14ac:dyDescent="0.35">
      <c r="B41" s="111" t="s">
        <v>174</v>
      </c>
      <c r="C41" s="163" t="s">
        <v>175</v>
      </c>
      <c r="D41" s="174">
        <v>128</v>
      </c>
      <c r="E41" s="175">
        <v>360</v>
      </c>
      <c r="F41" s="175">
        <v>6</v>
      </c>
      <c r="G41" s="176">
        <v>0</v>
      </c>
      <c r="H41" s="177">
        <v>494</v>
      </c>
      <c r="I41" s="174">
        <v>1085</v>
      </c>
      <c r="J41" s="175">
        <v>3067</v>
      </c>
      <c r="K41" s="175">
        <v>158</v>
      </c>
      <c r="L41" s="176">
        <v>0</v>
      </c>
      <c r="M41" s="177">
        <v>4310</v>
      </c>
      <c r="N41" s="174">
        <v>555</v>
      </c>
      <c r="O41" s="175">
        <v>1650</v>
      </c>
      <c r="P41" s="175">
        <v>123</v>
      </c>
      <c r="Q41" s="176">
        <v>0</v>
      </c>
      <c r="R41" s="177">
        <v>2328</v>
      </c>
      <c r="S41" s="177">
        <v>7132</v>
      </c>
    </row>
    <row r="42" spans="2:20" ht="22.2" customHeight="1" thickTop="1" x14ac:dyDescent="0.3">
      <c r="B42" s="218" t="s">
        <v>176</v>
      </c>
      <c r="C42" s="162" t="s">
        <v>177</v>
      </c>
      <c r="D42" s="140">
        <v>0</v>
      </c>
      <c r="E42" s="109">
        <v>3</v>
      </c>
      <c r="F42" s="141">
        <v>0</v>
      </c>
      <c r="G42" s="105">
        <v>0</v>
      </c>
      <c r="H42" s="180">
        <v>3</v>
      </c>
      <c r="I42" s="140">
        <v>19</v>
      </c>
      <c r="J42" s="109">
        <v>39</v>
      </c>
      <c r="K42" s="141">
        <v>1</v>
      </c>
      <c r="L42" s="105">
        <v>0</v>
      </c>
      <c r="M42" s="180">
        <v>59</v>
      </c>
      <c r="N42" s="140">
        <v>8</v>
      </c>
      <c r="O42" s="109">
        <v>32</v>
      </c>
      <c r="P42" s="141">
        <v>0</v>
      </c>
      <c r="Q42" s="105">
        <v>0</v>
      </c>
      <c r="R42" s="180">
        <v>40</v>
      </c>
      <c r="S42" s="180">
        <v>102</v>
      </c>
      <c r="T42" s="269" t="s">
        <v>285</v>
      </c>
    </row>
    <row r="43" spans="2:20" ht="22.2" customHeight="1" x14ac:dyDescent="0.3">
      <c r="B43" s="218" t="s">
        <v>178</v>
      </c>
      <c r="C43" s="162" t="s">
        <v>179</v>
      </c>
      <c r="D43" s="140">
        <v>2</v>
      </c>
      <c r="E43" s="109">
        <v>6</v>
      </c>
      <c r="F43" s="141">
        <v>0</v>
      </c>
      <c r="G43" s="105">
        <v>0</v>
      </c>
      <c r="H43" s="180">
        <v>8</v>
      </c>
      <c r="I43" s="140">
        <v>33</v>
      </c>
      <c r="J43" s="109">
        <v>49</v>
      </c>
      <c r="K43" s="141">
        <v>3</v>
      </c>
      <c r="L43" s="105">
        <v>0</v>
      </c>
      <c r="M43" s="180">
        <v>85</v>
      </c>
      <c r="N43" s="140">
        <v>19</v>
      </c>
      <c r="O43" s="109">
        <v>62</v>
      </c>
      <c r="P43" s="141">
        <v>7</v>
      </c>
      <c r="Q43" s="105">
        <v>0</v>
      </c>
      <c r="R43" s="180">
        <v>88</v>
      </c>
      <c r="S43" s="180">
        <v>181</v>
      </c>
      <c r="T43" s="269" t="s">
        <v>286</v>
      </c>
    </row>
    <row r="44" spans="2:20" ht="22.2" customHeight="1" x14ac:dyDescent="0.3">
      <c r="B44" s="218" t="s">
        <v>180</v>
      </c>
      <c r="C44" s="162" t="s">
        <v>181</v>
      </c>
      <c r="D44" s="140">
        <v>59</v>
      </c>
      <c r="E44" s="109">
        <v>129</v>
      </c>
      <c r="F44" s="141">
        <v>4</v>
      </c>
      <c r="G44" s="105">
        <v>0</v>
      </c>
      <c r="H44" s="180">
        <v>192</v>
      </c>
      <c r="I44" s="140">
        <v>495</v>
      </c>
      <c r="J44" s="109">
        <v>1220</v>
      </c>
      <c r="K44" s="141">
        <v>75</v>
      </c>
      <c r="L44" s="105">
        <v>0</v>
      </c>
      <c r="M44" s="180">
        <v>1790</v>
      </c>
      <c r="N44" s="140">
        <v>292</v>
      </c>
      <c r="O44" s="109">
        <v>722</v>
      </c>
      <c r="P44" s="141">
        <v>58</v>
      </c>
      <c r="Q44" s="105">
        <v>0</v>
      </c>
      <c r="R44" s="180">
        <v>1072</v>
      </c>
      <c r="S44" s="180">
        <v>3054</v>
      </c>
      <c r="T44" s="269" t="s">
        <v>287</v>
      </c>
    </row>
    <row r="45" spans="2:20" ht="22.2" customHeight="1" x14ac:dyDescent="0.3">
      <c r="B45" s="218" t="s">
        <v>182</v>
      </c>
      <c r="C45" s="162" t="s">
        <v>183</v>
      </c>
      <c r="D45" s="140">
        <v>34</v>
      </c>
      <c r="E45" s="109">
        <v>125</v>
      </c>
      <c r="F45" s="141">
        <v>0</v>
      </c>
      <c r="G45" s="105">
        <v>0</v>
      </c>
      <c r="H45" s="180">
        <v>159</v>
      </c>
      <c r="I45" s="140">
        <v>277</v>
      </c>
      <c r="J45" s="109">
        <v>1057</v>
      </c>
      <c r="K45" s="141">
        <v>46</v>
      </c>
      <c r="L45" s="105">
        <v>0</v>
      </c>
      <c r="M45" s="180">
        <v>1380</v>
      </c>
      <c r="N45" s="140">
        <v>106</v>
      </c>
      <c r="O45" s="109">
        <v>450</v>
      </c>
      <c r="P45" s="141">
        <v>34</v>
      </c>
      <c r="Q45" s="105">
        <v>0</v>
      </c>
      <c r="R45" s="180">
        <v>590</v>
      </c>
      <c r="S45" s="180">
        <v>2129</v>
      </c>
      <c r="T45" s="269" t="s">
        <v>288</v>
      </c>
    </row>
    <row r="46" spans="2:20" ht="22.2" customHeight="1" x14ac:dyDescent="0.3">
      <c r="B46" s="218" t="s">
        <v>184</v>
      </c>
      <c r="C46" s="162" t="s">
        <v>185</v>
      </c>
      <c r="D46" s="140">
        <v>23</v>
      </c>
      <c r="E46" s="109">
        <v>77</v>
      </c>
      <c r="F46" s="141">
        <v>2</v>
      </c>
      <c r="G46" s="105">
        <v>0</v>
      </c>
      <c r="H46" s="180">
        <v>102</v>
      </c>
      <c r="I46" s="140">
        <v>162</v>
      </c>
      <c r="J46" s="109">
        <v>497</v>
      </c>
      <c r="K46" s="141">
        <v>22</v>
      </c>
      <c r="L46" s="105">
        <v>0</v>
      </c>
      <c r="M46" s="180">
        <v>681</v>
      </c>
      <c r="N46" s="140">
        <v>70</v>
      </c>
      <c r="O46" s="109">
        <v>266</v>
      </c>
      <c r="P46" s="141">
        <v>16</v>
      </c>
      <c r="Q46" s="105">
        <v>0</v>
      </c>
      <c r="R46" s="180">
        <v>352</v>
      </c>
      <c r="S46" s="180">
        <v>1135</v>
      </c>
      <c r="T46" s="269" t="s">
        <v>289</v>
      </c>
    </row>
    <row r="47" spans="2:20" ht="22.2" customHeight="1" x14ac:dyDescent="0.3">
      <c r="B47" s="218" t="s">
        <v>186</v>
      </c>
      <c r="C47" s="162" t="s">
        <v>187</v>
      </c>
      <c r="D47" s="140">
        <v>7</v>
      </c>
      <c r="E47" s="109">
        <v>12</v>
      </c>
      <c r="F47" s="141">
        <v>0</v>
      </c>
      <c r="G47" s="105">
        <v>0</v>
      </c>
      <c r="H47" s="180">
        <v>19</v>
      </c>
      <c r="I47" s="140">
        <v>54</v>
      </c>
      <c r="J47" s="109">
        <v>108</v>
      </c>
      <c r="K47" s="141">
        <v>2</v>
      </c>
      <c r="L47" s="105">
        <v>0</v>
      </c>
      <c r="M47" s="180">
        <v>164</v>
      </c>
      <c r="N47" s="140">
        <v>34</v>
      </c>
      <c r="O47" s="109">
        <v>50</v>
      </c>
      <c r="P47" s="141">
        <v>3</v>
      </c>
      <c r="Q47" s="105">
        <v>0</v>
      </c>
      <c r="R47" s="180">
        <v>87</v>
      </c>
      <c r="S47" s="180">
        <v>270</v>
      </c>
      <c r="T47" s="269" t="s">
        <v>290</v>
      </c>
    </row>
    <row r="48" spans="2:20" ht="22.2" customHeight="1" x14ac:dyDescent="0.3">
      <c r="B48" s="218" t="s">
        <v>188</v>
      </c>
      <c r="C48" s="162" t="s">
        <v>189</v>
      </c>
      <c r="D48" s="140">
        <v>1</v>
      </c>
      <c r="E48" s="109">
        <v>5</v>
      </c>
      <c r="F48" s="141">
        <v>0</v>
      </c>
      <c r="G48" s="105">
        <v>0</v>
      </c>
      <c r="H48" s="180">
        <v>6</v>
      </c>
      <c r="I48" s="140">
        <v>20</v>
      </c>
      <c r="J48" s="109">
        <v>47</v>
      </c>
      <c r="K48" s="141">
        <v>4</v>
      </c>
      <c r="L48" s="105">
        <v>0</v>
      </c>
      <c r="M48" s="180">
        <v>71</v>
      </c>
      <c r="N48" s="140">
        <v>12</v>
      </c>
      <c r="O48" s="109">
        <v>34</v>
      </c>
      <c r="P48" s="141">
        <v>4</v>
      </c>
      <c r="Q48" s="105">
        <v>0</v>
      </c>
      <c r="R48" s="180">
        <v>50</v>
      </c>
      <c r="S48" s="180">
        <v>127</v>
      </c>
      <c r="T48" s="269" t="s">
        <v>291</v>
      </c>
    </row>
    <row r="49" spans="2:20" ht="22.2" customHeight="1" thickBot="1" x14ac:dyDescent="0.35">
      <c r="B49" s="218" t="s">
        <v>190</v>
      </c>
      <c r="C49" s="162" t="s">
        <v>191</v>
      </c>
      <c r="D49" s="140">
        <v>2</v>
      </c>
      <c r="E49" s="109">
        <v>3</v>
      </c>
      <c r="F49" s="141">
        <v>0</v>
      </c>
      <c r="G49" s="105">
        <v>0</v>
      </c>
      <c r="H49" s="180">
        <v>5</v>
      </c>
      <c r="I49" s="140">
        <v>25</v>
      </c>
      <c r="J49" s="109">
        <v>50</v>
      </c>
      <c r="K49" s="141">
        <v>5</v>
      </c>
      <c r="L49" s="105">
        <v>0</v>
      </c>
      <c r="M49" s="180">
        <v>80</v>
      </c>
      <c r="N49" s="140">
        <v>14</v>
      </c>
      <c r="O49" s="109">
        <v>34</v>
      </c>
      <c r="P49" s="141">
        <v>1</v>
      </c>
      <c r="Q49" s="105">
        <v>0</v>
      </c>
      <c r="R49" s="180">
        <v>49</v>
      </c>
      <c r="S49" s="180">
        <v>134</v>
      </c>
      <c r="T49" s="269" t="s">
        <v>292</v>
      </c>
    </row>
    <row r="50" spans="2:20" ht="22.2" customHeight="1" thickTop="1" thickBot="1" x14ac:dyDescent="0.35">
      <c r="B50" s="111" t="s">
        <v>192</v>
      </c>
      <c r="C50" s="163" t="s">
        <v>193</v>
      </c>
      <c r="D50" s="174">
        <v>35</v>
      </c>
      <c r="E50" s="175">
        <v>102</v>
      </c>
      <c r="F50" s="175">
        <v>3</v>
      </c>
      <c r="G50" s="176">
        <v>0</v>
      </c>
      <c r="H50" s="177">
        <v>140</v>
      </c>
      <c r="I50" s="174">
        <v>502</v>
      </c>
      <c r="J50" s="175">
        <v>1208</v>
      </c>
      <c r="K50" s="175">
        <v>96</v>
      </c>
      <c r="L50" s="176">
        <v>1</v>
      </c>
      <c r="M50" s="177">
        <v>1807</v>
      </c>
      <c r="N50" s="174">
        <v>274</v>
      </c>
      <c r="O50" s="175">
        <v>625</v>
      </c>
      <c r="P50" s="175">
        <v>64</v>
      </c>
      <c r="Q50" s="176">
        <v>0</v>
      </c>
      <c r="R50" s="177">
        <v>963</v>
      </c>
      <c r="S50" s="177">
        <v>2910</v>
      </c>
    </row>
    <row r="51" spans="2:20" ht="22.2" customHeight="1" thickTop="1" x14ac:dyDescent="0.3">
      <c r="B51" s="218" t="s">
        <v>194</v>
      </c>
      <c r="C51" s="162" t="s">
        <v>195</v>
      </c>
      <c r="D51" s="140">
        <v>1</v>
      </c>
      <c r="E51" s="109">
        <v>2</v>
      </c>
      <c r="F51" s="141">
        <v>0</v>
      </c>
      <c r="G51" s="105">
        <v>0</v>
      </c>
      <c r="H51" s="180">
        <v>3</v>
      </c>
      <c r="I51" s="140">
        <v>20</v>
      </c>
      <c r="J51" s="109">
        <v>49</v>
      </c>
      <c r="K51" s="141">
        <v>4</v>
      </c>
      <c r="L51" s="105">
        <v>0</v>
      </c>
      <c r="M51" s="180">
        <v>73</v>
      </c>
      <c r="N51" s="140">
        <v>11</v>
      </c>
      <c r="O51" s="109">
        <v>27</v>
      </c>
      <c r="P51" s="141">
        <v>1</v>
      </c>
      <c r="Q51" s="105">
        <v>0</v>
      </c>
      <c r="R51" s="180">
        <v>39</v>
      </c>
      <c r="S51" s="180">
        <v>115</v>
      </c>
      <c r="T51" s="269" t="s">
        <v>293</v>
      </c>
    </row>
    <row r="52" spans="2:20" ht="22.2" customHeight="1" x14ac:dyDescent="0.3">
      <c r="B52" s="218" t="s">
        <v>196</v>
      </c>
      <c r="C52" s="162" t="s">
        <v>197</v>
      </c>
      <c r="D52" s="140">
        <v>8</v>
      </c>
      <c r="E52" s="109">
        <v>16</v>
      </c>
      <c r="F52" s="141">
        <v>0</v>
      </c>
      <c r="G52" s="105">
        <v>0</v>
      </c>
      <c r="H52" s="180">
        <v>24</v>
      </c>
      <c r="I52" s="140">
        <v>98</v>
      </c>
      <c r="J52" s="109">
        <v>201</v>
      </c>
      <c r="K52" s="141">
        <v>15</v>
      </c>
      <c r="L52" s="105">
        <v>0</v>
      </c>
      <c r="M52" s="180">
        <v>314</v>
      </c>
      <c r="N52" s="140">
        <v>20</v>
      </c>
      <c r="O52" s="109">
        <v>54</v>
      </c>
      <c r="P52" s="141">
        <v>10</v>
      </c>
      <c r="Q52" s="105">
        <v>0</v>
      </c>
      <c r="R52" s="180">
        <v>84</v>
      </c>
      <c r="S52" s="180">
        <v>422</v>
      </c>
      <c r="T52" s="269" t="s">
        <v>294</v>
      </c>
    </row>
    <row r="53" spans="2:20" ht="22.2" customHeight="1" thickBot="1" x14ac:dyDescent="0.35">
      <c r="B53" s="218" t="s">
        <v>198</v>
      </c>
      <c r="C53" s="162" t="s">
        <v>199</v>
      </c>
      <c r="D53" s="140">
        <v>26</v>
      </c>
      <c r="E53" s="109">
        <v>84</v>
      </c>
      <c r="F53" s="141">
        <v>3</v>
      </c>
      <c r="G53" s="105">
        <v>0</v>
      </c>
      <c r="H53" s="180">
        <v>113</v>
      </c>
      <c r="I53" s="140">
        <v>384</v>
      </c>
      <c r="J53" s="109">
        <v>958</v>
      </c>
      <c r="K53" s="141">
        <v>77</v>
      </c>
      <c r="L53" s="105">
        <v>1</v>
      </c>
      <c r="M53" s="180">
        <v>1420</v>
      </c>
      <c r="N53" s="140">
        <v>243</v>
      </c>
      <c r="O53" s="109">
        <v>544</v>
      </c>
      <c r="P53" s="141">
        <v>53</v>
      </c>
      <c r="Q53" s="105">
        <v>0</v>
      </c>
      <c r="R53" s="180">
        <v>840</v>
      </c>
      <c r="S53" s="180">
        <v>2373</v>
      </c>
      <c r="T53" s="269" t="s">
        <v>295</v>
      </c>
    </row>
    <row r="54" spans="2:20" ht="22.2" customHeight="1" thickTop="1" thickBot="1" x14ac:dyDescent="0.35">
      <c r="B54" s="111" t="s">
        <v>200</v>
      </c>
      <c r="C54" s="163" t="s">
        <v>201</v>
      </c>
      <c r="D54" s="174">
        <v>16</v>
      </c>
      <c r="E54" s="175">
        <v>8</v>
      </c>
      <c r="F54" s="175">
        <v>0</v>
      </c>
      <c r="G54" s="176">
        <v>0</v>
      </c>
      <c r="H54" s="177">
        <v>24</v>
      </c>
      <c r="I54" s="174">
        <v>150</v>
      </c>
      <c r="J54" s="175">
        <v>102</v>
      </c>
      <c r="K54" s="175">
        <v>4</v>
      </c>
      <c r="L54" s="176">
        <v>0</v>
      </c>
      <c r="M54" s="177">
        <v>256</v>
      </c>
      <c r="N54" s="174">
        <v>117</v>
      </c>
      <c r="O54" s="175">
        <v>34</v>
      </c>
      <c r="P54" s="175">
        <v>9</v>
      </c>
      <c r="Q54" s="176">
        <v>0</v>
      </c>
      <c r="R54" s="177">
        <v>160</v>
      </c>
      <c r="S54" s="177">
        <v>440</v>
      </c>
      <c r="T54" s="269" t="s">
        <v>296</v>
      </c>
    </row>
    <row r="55" spans="2:20" ht="22.2" customHeight="1" thickTop="1" thickBot="1" x14ac:dyDescent="0.35">
      <c r="B55" s="274" t="s">
        <v>68</v>
      </c>
      <c r="C55" s="374"/>
      <c r="D55" s="145">
        <v>709</v>
      </c>
      <c r="E55" s="122">
        <v>1089</v>
      </c>
      <c r="F55" s="122">
        <v>12</v>
      </c>
      <c r="G55" s="118">
        <v>0</v>
      </c>
      <c r="H55" s="181">
        <v>1810</v>
      </c>
      <c r="I55" s="145">
        <v>5715</v>
      </c>
      <c r="J55" s="122">
        <v>10524</v>
      </c>
      <c r="K55" s="122">
        <v>533</v>
      </c>
      <c r="L55" s="118">
        <v>1</v>
      </c>
      <c r="M55" s="181">
        <v>16773</v>
      </c>
      <c r="N55" s="145">
        <v>2734</v>
      </c>
      <c r="O55" s="122">
        <v>5206</v>
      </c>
      <c r="P55" s="122">
        <v>449</v>
      </c>
      <c r="Q55" s="118">
        <v>0</v>
      </c>
      <c r="R55" s="181">
        <v>8389</v>
      </c>
      <c r="S55" s="181">
        <v>26972</v>
      </c>
      <c r="T55" s="269" t="s">
        <v>91</v>
      </c>
    </row>
    <row r="56" spans="2:20" ht="22.2" customHeight="1" thickTop="1" thickBot="1" x14ac:dyDescent="0.35">
      <c r="B56" s="125"/>
      <c r="C56" s="125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</row>
    <row r="57" spans="2:20" ht="22.2" customHeight="1" thickTop="1" x14ac:dyDescent="0.3">
      <c r="B57" s="147" t="s">
        <v>332</v>
      </c>
      <c r="C57" s="148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</row>
    <row r="58" spans="2:20" ht="22.2" customHeight="1" thickBot="1" x14ac:dyDescent="0.35">
      <c r="B58" s="151" t="s">
        <v>337</v>
      </c>
      <c r="C58" s="152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</row>
    <row r="59" spans="2:20" ht="15" thickTop="1" x14ac:dyDescent="0.3">
      <c r="B59" s="171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68"/>
    </row>
    <row r="60" spans="2:20" x14ac:dyDescent="0.3">
      <c r="B60" s="220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</row>
    <row r="61" spans="2:20" x14ac:dyDescent="0.3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spans="2:20" x14ac:dyDescent="0.3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2:20" x14ac:dyDescent="0.3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</row>
    <row r="64" spans="2:20" x14ac:dyDescent="0.3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  <row r="65" spans="2:19" x14ac:dyDescent="0.3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</row>
    <row r="66" spans="2:19" x14ac:dyDescent="0.3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  <row r="67" spans="2:19" x14ac:dyDescent="0.3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</row>
    <row r="68" spans="2:19" x14ac:dyDescent="0.3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</row>
    <row r="69" spans="2:19" x14ac:dyDescent="0.3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</row>
    <row r="70" spans="2:19" x14ac:dyDescent="0.3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</row>
    <row r="71" spans="2:19" x14ac:dyDescent="0.3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</row>
    <row r="72" spans="2:19" x14ac:dyDescent="0.3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</row>
    <row r="73" spans="2:19" x14ac:dyDescent="0.3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</row>
    <row r="74" spans="2:19" x14ac:dyDescent="0.3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2:19" x14ac:dyDescent="0.3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</row>
    <row r="76" spans="2:19" x14ac:dyDescent="0.3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2:19" x14ac:dyDescent="0.3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</row>
    <row r="78" spans="2:19" x14ac:dyDescent="0.3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2:19" x14ac:dyDescent="0.3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</row>
    <row r="80" spans="2:19" x14ac:dyDescent="0.3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</row>
    <row r="81" spans="2:19" x14ac:dyDescent="0.3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</row>
    <row r="82" spans="2:19" x14ac:dyDescent="0.3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</row>
    <row r="83" spans="2:19" x14ac:dyDescent="0.3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</row>
    <row r="84" spans="2:19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</row>
    <row r="85" spans="2:19" x14ac:dyDescent="0.3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</row>
    <row r="86" spans="2:19" x14ac:dyDescent="0.3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</row>
    <row r="87" spans="2:19" x14ac:dyDescent="0.3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</row>
    <row r="88" spans="2:19" x14ac:dyDescent="0.3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</row>
    <row r="89" spans="2:19" x14ac:dyDescent="0.3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</row>
    <row r="90" spans="2:19" x14ac:dyDescent="0.3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</row>
    <row r="91" spans="2:19" x14ac:dyDescent="0.3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</row>
    <row r="92" spans="2:19" x14ac:dyDescent="0.3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</row>
    <row r="93" spans="2:19" x14ac:dyDescent="0.3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</row>
    <row r="94" spans="2:19" x14ac:dyDescent="0.3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</row>
    <row r="95" spans="2:19" x14ac:dyDescent="0.3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</row>
    <row r="96" spans="2:19" x14ac:dyDescent="0.3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</row>
    <row r="97" spans="2:19" x14ac:dyDescent="0.3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</row>
    <row r="98" spans="2:19" x14ac:dyDescent="0.3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</row>
    <row r="99" spans="2:19" x14ac:dyDescent="0.3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</row>
    <row r="100" spans="2:19" x14ac:dyDescent="0.3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</row>
    <row r="101" spans="2:19" x14ac:dyDescent="0.3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</row>
    <row r="102" spans="2:19" x14ac:dyDescent="0.3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</row>
    <row r="103" spans="2:19" x14ac:dyDescent="0.3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</row>
    <row r="104" spans="2:19" x14ac:dyDescent="0.3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</row>
    <row r="105" spans="2:19" x14ac:dyDescent="0.3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</row>
    <row r="106" spans="2:19" x14ac:dyDescent="0.3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</row>
    <row r="107" spans="2:19" x14ac:dyDescent="0.3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</row>
    <row r="108" spans="2:19" x14ac:dyDescent="0.3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</row>
    <row r="109" spans="2:19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</row>
    <row r="110" spans="2:19" x14ac:dyDescent="0.3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</row>
    <row r="111" spans="2:19" x14ac:dyDescent="0.3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</row>
    <row r="112" spans="2:19" x14ac:dyDescent="0.3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</row>
    <row r="113" spans="2:19" x14ac:dyDescent="0.3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</row>
    <row r="114" spans="2:19" x14ac:dyDescent="0.3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</row>
    <row r="115" spans="2:19" x14ac:dyDescent="0.3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</row>
    <row r="116" spans="2:19" x14ac:dyDescent="0.3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</row>
    <row r="117" spans="2:19" x14ac:dyDescent="0.3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</row>
    <row r="118" spans="2:19" x14ac:dyDescent="0.3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</row>
    <row r="119" spans="2:19" x14ac:dyDescent="0.3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</row>
    <row r="120" spans="2:19" x14ac:dyDescent="0.3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</row>
    <row r="121" spans="2:19" x14ac:dyDescent="0.3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</row>
    <row r="122" spans="2:19" x14ac:dyDescent="0.3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</row>
    <row r="123" spans="2:19" x14ac:dyDescent="0.3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</row>
    <row r="124" spans="2:19" x14ac:dyDescent="0.3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</row>
    <row r="125" spans="2:19" x14ac:dyDescent="0.3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</row>
    <row r="126" spans="2:19" x14ac:dyDescent="0.3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</row>
    <row r="127" spans="2:19" x14ac:dyDescent="0.3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</row>
    <row r="128" spans="2:19" x14ac:dyDescent="0.3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</row>
    <row r="129" spans="2:19" x14ac:dyDescent="0.3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</row>
    <row r="130" spans="2:19" x14ac:dyDescent="0.3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</row>
    <row r="131" spans="2:19" x14ac:dyDescent="0.3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</row>
    <row r="132" spans="2:19" x14ac:dyDescent="0.3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</row>
    <row r="133" spans="2:19" x14ac:dyDescent="0.3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</row>
    <row r="134" spans="2:19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</row>
    <row r="135" spans="2:19" x14ac:dyDescent="0.3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</row>
    <row r="136" spans="2:19" x14ac:dyDescent="0.3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</row>
    <row r="137" spans="2:19" x14ac:dyDescent="0.3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</row>
    <row r="138" spans="2:19" x14ac:dyDescent="0.3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</row>
    <row r="139" spans="2:19" x14ac:dyDescent="0.3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</row>
    <row r="140" spans="2:19" x14ac:dyDescent="0.3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</row>
    <row r="141" spans="2:19" x14ac:dyDescent="0.3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</row>
    <row r="142" spans="2:19" x14ac:dyDescent="0.3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</row>
    <row r="143" spans="2:19" x14ac:dyDescent="0.3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</row>
    <row r="144" spans="2:19" x14ac:dyDescent="0.3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</row>
    <row r="145" spans="2:19" x14ac:dyDescent="0.3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</row>
    <row r="146" spans="2:19" x14ac:dyDescent="0.3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</row>
    <row r="147" spans="2:19" x14ac:dyDescent="0.3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</row>
    <row r="148" spans="2:19" x14ac:dyDescent="0.3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</row>
    <row r="149" spans="2:19" x14ac:dyDescent="0.3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</row>
    <row r="150" spans="2:19" x14ac:dyDescent="0.3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</row>
    <row r="151" spans="2:19" x14ac:dyDescent="0.3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</row>
    <row r="152" spans="2:19" x14ac:dyDescent="0.3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</row>
    <row r="153" spans="2:19" x14ac:dyDescent="0.3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</row>
    <row r="154" spans="2:19" x14ac:dyDescent="0.3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</row>
    <row r="155" spans="2:19" x14ac:dyDescent="0.3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</row>
    <row r="156" spans="2:19" x14ac:dyDescent="0.3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</row>
    <row r="157" spans="2:19" x14ac:dyDescent="0.3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</row>
    <row r="158" spans="2:19" x14ac:dyDescent="0.3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</row>
    <row r="159" spans="2:19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</row>
    <row r="160" spans="2:19" x14ac:dyDescent="0.3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</row>
    <row r="161" spans="2:19" x14ac:dyDescent="0.3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</row>
    <row r="162" spans="2:19" x14ac:dyDescent="0.3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</row>
    <row r="163" spans="2:19" x14ac:dyDescent="0.3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</row>
    <row r="164" spans="2:19" x14ac:dyDescent="0.3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</row>
    <row r="165" spans="2:19" x14ac:dyDescent="0.3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</row>
    <row r="166" spans="2:19" x14ac:dyDescent="0.3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</row>
    <row r="167" spans="2:19" x14ac:dyDescent="0.3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</row>
    <row r="168" spans="2:19" x14ac:dyDescent="0.3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</row>
    <row r="169" spans="2:19" x14ac:dyDescent="0.3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</row>
    <row r="170" spans="2:19" x14ac:dyDescent="0.3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</row>
    <row r="171" spans="2:19" x14ac:dyDescent="0.3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</row>
    <row r="172" spans="2:19" x14ac:dyDescent="0.3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</row>
    <row r="173" spans="2:19" x14ac:dyDescent="0.3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</row>
    <row r="174" spans="2:19" x14ac:dyDescent="0.3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</row>
    <row r="175" spans="2:19" x14ac:dyDescent="0.3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</row>
    <row r="176" spans="2:19" x14ac:dyDescent="0.3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</row>
    <row r="177" spans="2:19" x14ac:dyDescent="0.3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</row>
    <row r="178" spans="2:19" x14ac:dyDescent="0.3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</row>
    <row r="179" spans="2:19" x14ac:dyDescent="0.3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</row>
    <row r="180" spans="2:19" x14ac:dyDescent="0.3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</row>
    <row r="181" spans="2:19" x14ac:dyDescent="0.3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</row>
    <row r="182" spans="2:19" x14ac:dyDescent="0.3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</row>
    <row r="183" spans="2:19" x14ac:dyDescent="0.3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</row>
    <row r="184" spans="2:19" x14ac:dyDescent="0.3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</row>
    <row r="185" spans="2:19" x14ac:dyDescent="0.3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</row>
    <row r="186" spans="2:19" x14ac:dyDescent="0.3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</row>
    <row r="187" spans="2:19" x14ac:dyDescent="0.3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</row>
    <row r="188" spans="2:19" x14ac:dyDescent="0.3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</row>
    <row r="189" spans="2:19" x14ac:dyDescent="0.3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</row>
    <row r="190" spans="2:19" x14ac:dyDescent="0.3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</row>
    <row r="191" spans="2:19" x14ac:dyDescent="0.3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</row>
    <row r="192" spans="2:19" x14ac:dyDescent="0.3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</row>
    <row r="193" spans="2:19" x14ac:dyDescent="0.3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</row>
    <row r="194" spans="2:19" x14ac:dyDescent="0.3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</row>
    <row r="195" spans="2:19" x14ac:dyDescent="0.3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</row>
    <row r="196" spans="2:19" x14ac:dyDescent="0.3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</row>
    <row r="197" spans="2:19" x14ac:dyDescent="0.3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</row>
    <row r="198" spans="2:19" x14ac:dyDescent="0.3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</row>
    <row r="199" spans="2:19" x14ac:dyDescent="0.3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</row>
    <row r="200" spans="2:19" x14ac:dyDescent="0.3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</row>
    <row r="201" spans="2:19" x14ac:dyDescent="0.3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</row>
    <row r="202" spans="2:19" x14ac:dyDescent="0.3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</row>
    <row r="203" spans="2:19" x14ac:dyDescent="0.3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</row>
    <row r="204" spans="2:19" x14ac:dyDescent="0.3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</row>
    <row r="205" spans="2:19" x14ac:dyDescent="0.3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</row>
    <row r="206" spans="2:19" x14ac:dyDescent="0.3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</row>
    <row r="207" spans="2:19" x14ac:dyDescent="0.3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</row>
    <row r="208" spans="2:19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</row>
    <row r="209" spans="2:19" x14ac:dyDescent="0.3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</row>
    <row r="210" spans="2:19" x14ac:dyDescent="0.3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</row>
    <row r="211" spans="2:19" x14ac:dyDescent="0.3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</row>
    <row r="212" spans="2:19" x14ac:dyDescent="0.3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</row>
    <row r="213" spans="2:19" x14ac:dyDescent="0.3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</row>
    <row r="214" spans="2:19" x14ac:dyDescent="0.3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</row>
    <row r="215" spans="2:19" x14ac:dyDescent="0.3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</row>
    <row r="216" spans="2:19" x14ac:dyDescent="0.3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</row>
    <row r="217" spans="2:19" x14ac:dyDescent="0.3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</row>
    <row r="218" spans="2:19" x14ac:dyDescent="0.3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</row>
    <row r="219" spans="2:19" x14ac:dyDescent="0.3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</row>
    <row r="220" spans="2:19" x14ac:dyDescent="0.3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</row>
    <row r="221" spans="2:19" x14ac:dyDescent="0.3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</row>
    <row r="222" spans="2:19" x14ac:dyDescent="0.3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</row>
    <row r="223" spans="2:19" x14ac:dyDescent="0.3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</row>
    <row r="224" spans="2:19" x14ac:dyDescent="0.3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</row>
    <row r="225" spans="2:19" x14ac:dyDescent="0.3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</row>
    <row r="226" spans="2:19" x14ac:dyDescent="0.3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</row>
    <row r="227" spans="2:19" x14ac:dyDescent="0.3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</row>
    <row r="228" spans="2:19" x14ac:dyDescent="0.3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</row>
    <row r="229" spans="2:19" x14ac:dyDescent="0.3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</row>
    <row r="230" spans="2:19" x14ac:dyDescent="0.3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</row>
    <row r="231" spans="2:19" x14ac:dyDescent="0.3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</row>
    <row r="232" spans="2:19" x14ac:dyDescent="0.3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</row>
    <row r="233" spans="2:19" x14ac:dyDescent="0.3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</row>
    <row r="234" spans="2:19" x14ac:dyDescent="0.3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</row>
    <row r="235" spans="2:19" x14ac:dyDescent="0.3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</row>
    <row r="236" spans="2:19" x14ac:dyDescent="0.3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</row>
    <row r="237" spans="2:19" x14ac:dyDescent="0.3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</row>
    <row r="238" spans="2:19" x14ac:dyDescent="0.3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</row>
    <row r="239" spans="2:19" x14ac:dyDescent="0.3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</row>
    <row r="240" spans="2:19" x14ac:dyDescent="0.3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</row>
    <row r="241" spans="2:19" x14ac:dyDescent="0.3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</row>
    <row r="242" spans="2:19" x14ac:dyDescent="0.3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</row>
    <row r="243" spans="2:19" x14ac:dyDescent="0.3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</row>
    <row r="244" spans="2:19" x14ac:dyDescent="0.3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</row>
    <row r="245" spans="2:19" x14ac:dyDescent="0.3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</row>
    <row r="246" spans="2:19" x14ac:dyDescent="0.3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</row>
    <row r="247" spans="2:19" x14ac:dyDescent="0.3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</row>
    <row r="248" spans="2:19" x14ac:dyDescent="0.3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</row>
    <row r="249" spans="2:19" x14ac:dyDescent="0.3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</row>
    <row r="250" spans="2:19" x14ac:dyDescent="0.3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</row>
    <row r="251" spans="2:19" x14ac:dyDescent="0.3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</row>
    <row r="252" spans="2:19" x14ac:dyDescent="0.3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</row>
    <row r="253" spans="2:19" x14ac:dyDescent="0.3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</row>
    <row r="254" spans="2:19" x14ac:dyDescent="0.3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</row>
    <row r="255" spans="2:19" x14ac:dyDescent="0.3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</row>
    <row r="256" spans="2:19" x14ac:dyDescent="0.3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</row>
    <row r="257" spans="2:19" x14ac:dyDescent="0.3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</row>
    <row r="258" spans="2:19" x14ac:dyDescent="0.3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</row>
    <row r="259" spans="2:19" x14ac:dyDescent="0.3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</row>
    <row r="260" spans="2:19" x14ac:dyDescent="0.3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</row>
    <row r="261" spans="2:19" x14ac:dyDescent="0.3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</row>
    <row r="262" spans="2:19" x14ac:dyDescent="0.3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</row>
    <row r="263" spans="2:19" x14ac:dyDescent="0.3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</row>
    <row r="264" spans="2:19" x14ac:dyDescent="0.3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</row>
    <row r="265" spans="2:19" x14ac:dyDescent="0.3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</row>
    <row r="266" spans="2:19" x14ac:dyDescent="0.3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</row>
    <row r="267" spans="2:19" x14ac:dyDescent="0.3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</row>
    <row r="268" spans="2:19" x14ac:dyDescent="0.3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</row>
    <row r="269" spans="2:19" x14ac:dyDescent="0.3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</row>
    <row r="270" spans="2:19" x14ac:dyDescent="0.3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</row>
    <row r="271" spans="2:19" x14ac:dyDescent="0.3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</row>
    <row r="272" spans="2:19" x14ac:dyDescent="0.3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</row>
    <row r="273" spans="2:19" x14ac:dyDescent="0.3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</row>
    <row r="274" spans="2:19" x14ac:dyDescent="0.3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</row>
    <row r="275" spans="2:19" x14ac:dyDescent="0.3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</row>
    <row r="276" spans="2:19" x14ac:dyDescent="0.3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</row>
    <row r="277" spans="2:19" x14ac:dyDescent="0.3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</row>
    <row r="278" spans="2:19" x14ac:dyDescent="0.3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</row>
    <row r="279" spans="2:19" x14ac:dyDescent="0.3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</row>
    <row r="280" spans="2:19" x14ac:dyDescent="0.3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</row>
    <row r="281" spans="2:19" x14ac:dyDescent="0.3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</row>
    <row r="282" spans="2:19" x14ac:dyDescent="0.3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</row>
    <row r="283" spans="2:19" x14ac:dyDescent="0.3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</row>
    <row r="284" spans="2:19" x14ac:dyDescent="0.3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</row>
    <row r="285" spans="2:19" x14ac:dyDescent="0.3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</row>
    <row r="286" spans="2:19" x14ac:dyDescent="0.3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</row>
    <row r="287" spans="2:19" x14ac:dyDescent="0.3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</row>
    <row r="288" spans="2:19" x14ac:dyDescent="0.3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</row>
    <row r="289" spans="2:19" x14ac:dyDescent="0.3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</row>
    <row r="290" spans="2:19" x14ac:dyDescent="0.3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</row>
    <row r="291" spans="2:19" x14ac:dyDescent="0.3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</row>
    <row r="292" spans="2:19" x14ac:dyDescent="0.3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</row>
    <row r="293" spans="2:19" x14ac:dyDescent="0.3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</row>
    <row r="294" spans="2:19" x14ac:dyDescent="0.3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</row>
    <row r="295" spans="2:19" x14ac:dyDescent="0.3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</row>
    <row r="296" spans="2:19" x14ac:dyDescent="0.3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</row>
    <row r="297" spans="2:19" x14ac:dyDescent="0.3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</row>
    <row r="298" spans="2:19" x14ac:dyDescent="0.3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</row>
    <row r="299" spans="2:19" x14ac:dyDescent="0.3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</row>
    <row r="300" spans="2:19" x14ac:dyDescent="0.3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</row>
    <row r="301" spans="2:19" x14ac:dyDescent="0.3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</row>
    <row r="302" spans="2:19" x14ac:dyDescent="0.3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</row>
    <row r="303" spans="2:19" x14ac:dyDescent="0.3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</row>
    <row r="304" spans="2:19" x14ac:dyDescent="0.3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</row>
    <row r="305" spans="2:19" x14ac:dyDescent="0.3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</row>
    <row r="306" spans="2:19" x14ac:dyDescent="0.3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</row>
    <row r="307" spans="2:19" x14ac:dyDescent="0.3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</row>
    <row r="308" spans="2:19" x14ac:dyDescent="0.3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</row>
    <row r="309" spans="2:19" x14ac:dyDescent="0.3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</row>
    <row r="310" spans="2:19" x14ac:dyDescent="0.3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</row>
    <row r="311" spans="2:19" x14ac:dyDescent="0.3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</row>
    <row r="312" spans="2:19" x14ac:dyDescent="0.3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</row>
    <row r="313" spans="2:19" x14ac:dyDescent="0.3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</row>
    <row r="314" spans="2:19" x14ac:dyDescent="0.3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</row>
    <row r="315" spans="2:19" x14ac:dyDescent="0.3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</row>
    <row r="316" spans="2:19" x14ac:dyDescent="0.3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</row>
    <row r="317" spans="2:19" x14ac:dyDescent="0.3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</row>
    <row r="318" spans="2:19" x14ac:dyDescent="0.3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</row>
    <row r="319" spans="2:19" x14ac:dyDescent="0.3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</row>
    <row r="320" spans="2:19" x14ac:dyDescent="0.3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</row>
    <row r="321" spans="2:19" x14ac:dyDescent="0.3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</row>
    <row r="322" spans="2:19" x14ac:dyDescent="0.3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</row>
    <row r="323" spans="2:19" x14ac:dyDescent="0.3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</row>
    <row r="324" spans="2:19" x14ac:dyDescent="0.3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</row>
    <row r="325" spans="2:19" x14ac:dyDescent="0.3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</row>
    <row r="326" spans="2:19" x14ac:dyDescent="0.3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</row>
    <row r="327" spans="2:19" x14ac:dyDescent="0.3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</row>
    <row r="328" spans="2:19" x14ac:dyDescent="0.3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</row>
    <row r="329" spans="2:19" x14ac:dyDescent="0.3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</row>
    <row r="330" spans="2:19" x14ac:dyDescent="0.3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</row>
    <row r="331" spans="2:19" x14ac:dyDescent="0.3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</row>
    <row r="332" spans="2:19" x14ac:dyDescent="0.3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</row>
    <row r="333" spans="2:19" x14ac:dyDescent="0.3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</row>
    <row r="334" spans="2:19" x14ac:dyDescent="0.3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</row>
    <row r="335" spans="2:19" x14ac:dyDescent="0.3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</row>
    <row r="336" spans="2:19" x14ac:dyDescent="0.3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</row>
    <row r="337" spans="2:19" x14ac:dyDescent="0.3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</row>
    <row r="338" spans="2:19" x14ac:dyDescent="0.3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2:19" x14ac:dyDescent="0.3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2:19" x14ac:dyDescent="0.3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2:19" x14ac:dyDescent="0.3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2:19" x14ac:dyDescent="0.3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2:19" x14ac:dyDescent="0.3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2:19" x14ac:dyDescent="0.3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2:19" x14ac:dyDescent="0.3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2:19" x14ac:dyDescent="0.3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2:19" x14ac:dyDescent="0.3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2:19" x14ac:dyDescent="0.3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2:19" x14ac:dyDescent="0.3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2:19" x14ac:dyDescent="0.3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2:19" x14ac:dyDescent="0.3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2:19" x14ac:dyDescent="0.3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2:19" x14ac:dyDescent="0.3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2:19" x14ac:dyDescent="0.3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2:19" x14ac:dyDescent="0.3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2:19" x14ac:dyDescent="0.3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2:19" x14ac:dyDescent="0.3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2:19" x14ac:dyDescent="0.3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2:19" x14ac:dyDescent="0.3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2:19" x14ac:dyDescent="0.3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2:19" x14ac:dyDescent="0.3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2:19" x14ac:dyDescent="0.3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2:19" x14ac:dyDescent="0.3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2:19" x14ac:dyDescent="0.3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2:19" x14ac:dyDescent="0.3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2:19" x14ac:dyDescent="0.3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2:19" x14ac:dyDescent="0.3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2:19" x14ac:dyDescent="0.3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2:19" x14ac:dyDescent="0.3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2:19" x14ac:dyDescent="0.3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2:19" x14ac:dyDescent="0.3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2:19" x14ac:dyDescent="0.3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2:19" x14ac:dyDescent="0.3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2:19" x14ac:dyDescent="0.3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2:19" x14ac:dyDescent="0.3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2:19" x14ac:dyDescent="0.3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2:19" x14ac:dyDescent="0.3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2:19" x14ac:dyDescent="0.3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2:19" x14ac:dyDescent="0.3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2:19" x14ac:dyDescent="0.3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2:19" x14ac:dyDescent="0.3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2:19" x14ac:dyDescent="0.3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2:19" x14ac:dyDescent="0.3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2:19" x14ac:dyDescent="0.3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2:19" x14ac:dyDescent="0.3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2:19" x14ac:dyDescent="0.3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2:19" x14ac:dyDescent="0.3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2:19" x14ac:dyDescent="0.3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2:19" x14ac:dyDescent="0.3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2:19" x14ac:dyDescent="0.3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2:19" x14ac:dyDescent="0.3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2:19" x14ac:dyDescent="0.3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2:19" x14ac:dyDescent="0.3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2:19" x14ac:dyDescent="0.3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2:19" x14ac:dyDescent="0.3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2:19" x14ac:dyDescent="0.3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2:19" x14ac:dyDescent="0.3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2:19" x14ac:dyDescent="0.3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2:19" x14ac:dyDescent="0.3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2:19" x14ac:dyDescent="0.3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2:19" x14ac:dyDescent="0.3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2:19" x14ac:dyDescent="0.3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2:19" x14ac:dyDescent="0.3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2:19" x14ac:dyDescent="0.3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2:19" x14ac:dyDescent="0.3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2:19" x14ac:dyDescent="0.3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2:19" x14ac:dyDescent="0.3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2:19" x14ac:dyDescent="0.3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2:19" x14ac:dyDescent="0.3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2:19" x14ac:dyDescent="0.3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2:19" x14ac:dyDescent="0.3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2:19" x14ac:dyDescent="0.3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2:19" x14ac:dyDescent="0.3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2:19" x14ac:dyDescent="0.3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2:19" x14ac:dyDescent="0.3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2:19" x14ac:dyDescent="0.3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2:19" x14ac:dyDescent="0.3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2:19" x14ac:dyDescent="0.3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2:19" x14ac:dyDescent="0.3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2:19" x14ac:dyDescent="0.3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2:19" x14ac:dyDescent="0.3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2:19" x14ac:dyDescent="0.3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2:19" x14ac:dyDescent="0.3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2:19" x14ac:dyDescent="0.3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2:19" x14ac:dyDescent="0.3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2:19" x14ac:dyDescent="0.3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2:19" x14ac:dyDescent="0.3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2:19" x14ac:dyDescent="0.3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2:19" x14ac:dyDescent="0.3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2:19" x14ac:dyDescent="0.3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2:19" x14ac:dyDescent="0.3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2:19" x14ac:dyDescent="0.3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2:19" x14ac:dyDescent="0.3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2:19" x14ac:dyDescent="0.3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2:19" x14ac:dyDescent="0.3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2:19" x14ac:dyDescent="0.3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2:19" x14ac:dyDescent="0.3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2:19" x14ac:dyDescent="0.3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2:19" x14ac:dyDescent="0.3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2:19" x14ac:dyDescent="0.3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2:19" x14ac:dyDescent="0.3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2:19" x14ac:dyDescent="0.3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2:19" x14ac:dyDescent="0.3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2:19" x14ac:dyDescent="0.3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2:19" x14ac:dyDescent="0.3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2:19" x14ac:dyDescent="0.3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2:19" x14ac:dyDescent="0.3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2:19" x14ac:dyDescent="0.3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2:19" x14ac:dyDescent="0.3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2:19" x14ac:dyDescent="0.3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2:19" x14ac:dyDescent="0.3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2:19" x14ac:dyDescent="0.3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2:19" x14ac:dyDescent="0.3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2:19" x14ac:dyDescent="0.3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2:19" x14ac:dyDescent="0.3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2:19" x14ac:dyDescent="0.3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2:19" x14ac:dyDescent="0.3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2:19" x14ac:dyDescent="0.3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2:19" x14ac:dyDescent="0.3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2:19" x14ac:dyDescent="0.3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2:19" x14ac:dyDescent="0.3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2:19" x14ac:dyDescent="0.3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2:19" x14ac:dyDescent="0.3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2:19" x14ac:dyDescent="0.3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2:19" x14ac:dyDescent="0.3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2:19" x14ac:dyDescent="0.3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2:19" x14ac:dyDescent="0.3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2:19" x14ac:dyDescent="0.3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2:19" x14ac:dyDescent="0.3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2:19" x14ac:dyDescent="0.3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2:19" x14ac:dyDescent="0.3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2:19" x14ac:dyDescent="0.3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2:19" x14ac:dyDescent="0.3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2:19" x14ac:dyDescent="0.3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2:19" x14ac:dyDescent="0.3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2:19" x14ac:dyDescent="0.3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2:19" x14ac:dyDescent="0.3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2:19" x14ac:dyDescent="0.3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2:19" x14ac:dyDescent="0.3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2:19" x14ac:dyDescent="0.3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2:19" x14ac:dyDescent="0.3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2:19" x14ac:dyDescent="0.3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2:19" x14ac:dyDescent="0.3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2:19" x14ac:dyDescent="0.3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2:19" x14ac:dyDescent="0.3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2:19" x14ac:dyDescent="0.3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2:19" x14ac:dyDescent="0.3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2:19" x14ac:dyDescent="0.3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2:19" x14ac:dyDescent="0.3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  <row r="490" spans="2:19" x14ac:dyDescent="0.3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</row>
    <row r="491" spans="2:19" x14ac:dyDescent="0.3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</row>
    <row r="492" spans="2:19" x14ac:dyDescent="0.3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</row>
    <row r="493" spans="2:19" x14ac:dyDescent="0.3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</row>
    <row r="494" spans="2:19" x14ac:dyDescent="0.3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</row>
    <row r="495" spans="2:19" x14ac:dyDescent="0.3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</row>
    <row r="496" spans="2:19" x14ac:dyDescent="0.3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</row>
    <row r="497" spans="2:19" x14ac:dyDescent="0.3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</row>
    <row r="498" spans="2:19" x14ac:dyDescent="0.3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</row>
    <row r="499" spans="2:19" x14ac:dyDescent="0.3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</row>
    <row r="500" spans="2:19" x14ac:dyDescent="0.3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</row>
    <row r="501" spans="2:19" x14ac:dyDescent="0.3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</row>
    <row r="502" spans="2:19" x14ac:dyDescent="0.3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</row>
    <row r="503" spans="2:19" x14ac:dyDescent="0.3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</row>
    <row r="504" spans="2:19" x14ac:dyDescent="0.3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</row>
    <row r="505" spans="2:19" x14ac:dyDescent="0.3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</row>
    <row r="506" spans="2:19" x14ac:dyDescent="0.3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</row>
    <row r="507" spans="2:19" x14ac:dyDescent="0.3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</row>
    <row r="508" spans="2:19" x14ac:dyDescent="0.3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</row>
    <row r="509" spans="2:19" x14ac:dyDescent="0.3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</row>
    <row r="510" spans="2:19" x14ac:dyDescent="0.3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</row>
    <row r="511" spans="2:19" x14ac:dyDescent="0.3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</row>
    <row r="512" spans="2:19" x14ac:dyDescent="0.3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</row>
    <row r="513" spans="2:19" x14ac:dyDescent="0.3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</row>
    <row r="514" spans="2:19" x14ac:dyDescent="0.3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</row>
    <row r="515" spans="2:19" x14ac:dyDescent="0.3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</row>
    <row r="516" spans="2:19" x14ac:dyDescent="0.3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</row>
    <row r="517" spans="2:19" x14ac:dyDescent="0.3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</row>
    <row r="518" spans="2:19" x14ac:dyDescent="0.3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</row>
    <row r="519" spans="2:19" x14ac:dyDescent="0.3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</row>
    <row r="520" spans="2:19" x14ac:dyDescent="0.3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</row>
    <row r="521" spans="2:19" x14ac:dyDescent="0.3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</row>
    <row r="522" spans="2:19" x14ac:dyDescent="0.3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</row>
    <row r="523" spans="2:19" x14ac:dyDescent="0.3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</row>
    <row r="524" spans="2:19" x14ac:dyDescent="0.3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</row>
  </sheetData>
  <mergeCells count="15">
    <mergeCell ref="B55:C55"/>
    <mergeCell ref="B3:B6"/>
    <mergeCell ref="C3:C6"/>
    <mergeCell ref="D3:R3"/>
    <mergeCell ref="S3:S6"/>
    <mergeCell ref="D4:H4"/>
    <mergeCell ref="I4:M4"/>
    <mergeCell ref="N4:R4"/>
    <mergeCell ref="B2:S2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B1:S487"/>
  <sheetViews>
    <sheetView topLeftCell="A19" zoomScale="60" zoomScaleNormal="60" workbookViewId="0">
      <selection activeCell="D7" sqref="D7:Q55"/>
    </sheetView>
  </sheetViews>
  <sheetFormatPr defaultColWidth="8.88671875" defaultRowHeight="14.4" x14ac:dyDescent="0.3"/>
  <cols>
    <col min="1" max="1" width="2.6640625" style="80" customWidth="1"/>
    <col min="2" max="2" width="7.6640625" style="53" customWidth="1"/>
    <col min="3" max="3" width="102.6640625" style="53" customWidth="1"/>
    <col min="4" max="19" width="11.6640625" style="53" customWidth="1"/>
    <col min="20" max="16384" width="8.88671875" style="80"/>
  </cols>
  <sheetData>
    <row r="1" spans="2:19" ht="15" thickBot="1" x14ac:dyDescent="0.3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19" ht="22.2" customHeight="1" thickTop="1" thickBot="1" x14ac:dyDescent="0.35">
      <c r="B2" s="295" t="s">
        <v>375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301"/>
    </row>
    <row r="3" spans="2:19" ht="22.2" customHeight="1" thickTop="1" thickBot="1" x14ac:dyDescent="0.35">
      <c r="B3" s="277" t="s">
        <v>329</v>
      </c>
      <c r="C3" s="280" t="s">
        <v>339</v>
      </c>
      <c r="D3" s="318" t="s">
        <v>86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285" t="s">
        <v>68</v>
      </c>
    </row>
    <row r="4" spans="2:19" ht="22.2" customHeight="1" thickTop="1" thickBot="1" x14ac:dyDescent="0.35">
      <c r="B4" s="327"/>
      <c r="C4" s="281"/>
      <c r="D4" s="318" t="s">
        <v>87</v>
      </c>
      <c r="E4" s="319"/>
      <c r="F4" s="319"/>
      <c r="G4" s="319"/>
      <c r="H4" s="320"/>
      <c r="I4" s="318" t="s">
        <v>88</v>
      </c>
      <c r="J4" s="319"/>
      <c r="K4" s="319"/>
      <c r="L4" s="319"/>
      <c r="M4" s="320"/>
      <c r="N4" s="318" t="s">
        <v>89</v>
      </c>
      <c r="O4" s="319"/>
      <c r="P4" s="319"/>
      <c r="Q4" s="319"/>
      <c r="R4" s="319"/>
      <c r="S4" s="286"/>
    </row>
    <row r="5" spans="2:19" ht="22.2" customHeight="1" thickTop="1" x14ac:dyDescent="0.3">
      <c r="B5" s="327"/>
      <c r="C5" s="281"/>
      <c r="D5" s="300" t="s">
        <v>83</v>
      </c>
      <c r="E5" s="331"/>
      <c r="F5" s="331"/>
      <c r="G5" s="332"/>
      <c r="H5" s="329" t="s">
        <v>68</v>
      </c>
      <c r="I5" s="300" t="s">
        <v>83</v>
      </c>
      <c r="J5" s="331"/>
      <c r="K5" s="331"/>
      <c r="L5" s="332"/>
      <c r="M5" s="329" t="s">
        <v>68</v>
      </c>
      <c r="N5" s="300" t="s">
        <v>83</v>
      </c>
      <c r="O5" s="331"/>
      <c r="P5" s="331"/>
      <c r="Q5" s="332"/>
      <c r="R5" s="303" t="s">
        <v>68</v>
      </c>
      <c r="S5" s="286"/>
    </row>
    <row r="6" spans="2:19" ht="22.2" customHeight="1" thickBot="1" x14ac:dyDescent="0.35">
      <c r="B6" s="328"/>
      <c r="C6" s="282"/>
      <c r="D6" s="251" t="s">
        <v>72</v>
      </c>
      <c r="E6" s="254" t="s">
        <v>73</v>
      </c>
      <c r="F6" s="254" t="s">
        <v>74</v>
      </c>
      <c r="G6" s="155" t="s">
        <v>75</v>
      </c>
      <c r="H6" s="375"/>
      <c r="I6" s="251" t="s">
        <v>72</v>
      </c>
      <c r="J6" s="254" t="s">
        <v>73</v>
      </c>
      <c r="K6" s="254" t="s">
        <v>74</v>
      </c>
      <c r="L6" s="155" t="s">
        <v>75</v>
      </c>
      <c r="M6" s="375"/>
      <c r="N6" s="251" t="s">
        <v>72</v>
      </c>
      <c r="O6" s="254" t="s">
        <v>73</v>
      </c>
      <c r="P6" s="254" t="s">
        <v>74</v>
      </c>
      <c r="Q6" s="222" t="s">
        <v>75</v>
      </c>
      <c r="R6" s="299"/>
      <c r="S6" s="286"/>
    </row>
    <row r="7" spans="2:19" ht="22.2" customHeight="1" thickTop="1" thickBot="1" x14ac:dyDescent="0.35">
      <c r="B7" s="92" t="s">
        <v>5</v>
      </c>
      <c r="C7" s="93" t="s">
        <v>111</v>
      </c>
      <c r="D7" s="205">
        <v>5.0775740479548657E-2</v>
      </c>
      <c r="E7" s="183">
        <v>2.0202020202020204E-2</v>
      </c>
      <c r="F7" s="183">
        <v>0</v>
      </c>
      <c r="G7" s="184">
        <v>0</v>
      </c>
      <c r="H7" s="185">
        <v>3.2044198895027624E-2</v>
      </c>
      <c r="I7" s="205">
        <v>7.31408573928259E-2</v>
      </c>
      <c r="J7" s="183">
        <v>3.5632839224629419E-2</v>
      </c>
      <c r="K7" s="183">
        <v>5.6285178236397747E-2</v>
      </c>
      <c r="L7" s="184">
        <v>0</v>
      </c>
      <c r="M7" s="185">
        <v>4.9066952840875214E-2</v>
      </c>
      <c r="N7" s="205">
        <v>0.10680321872713973</v>
      </c>
      <c r="O7" s="183">
        <v>2.5163273146369573E-2</v>
      </c>
      <c r="P7" s="183">
        <v>5.7906458797327393E-2</v>
      </c>
      <c r="Q7" s="160">
        <v>0</v>
      </c>
      <c r="R7" s="184">
        <v>5.3522469901060916E-2</v>
      </c>
      <c r="S7" s="185">
        <v>4.9310395966187158E-2</v>
      </c>
    </row>
    <row r="8" spans="2:19" ht="22.2" customHeight="1" thickTop="1" thickBot="1" x14ac:dyDescent="0.35">
      <c r="B8" s="111" t="s">
        <v>7</v>
      </c>
      <c r="C8" s="112" t="s">
        <v>112</v>
      </c>
      <c r="D8" s="205">
        <v>0.16925246826516221</v>
      </c>
      <c r="E8" s="183">
        <v>0.10468319559228649</v>
      </c>
      <c r="F8" s="183">
        <v>0</v>
      </c>
      <c r="G8" s="184">
        <v>0</v>
      </c>
      <c r="H8" s="185">
        <v>0.1292817679558011</v>
      </c>
      <c r="I8" s="205">
        <v>0.16710411198600172</v>
      </c>
      <c r="J8" s="183">
        <v>0.10186240973014063</v>
      </c>
      <c r="K8" s="183">
        <v>3.1894934333958722E-2</v>
      </c>
      <c r="L8" s="184">
        <v>0</v>
      </c>
      <c r="M8" s="185">
        <v>0.12186251714064268</v>
      </c>
      <c r="N8" s="205">
        <v>0.1715435259692758</v>
      </c>
      <c r="O8" s="183">
        <v>8.8359585094122173E-2</v>
      </c>
      <c r="P8" s="183">
        <v>3.7861915367483304E-2</v>
      </c>
      <c r="Q8" s="160">
        <v>0</v>
      </c>
      <c r="R8" s="184">
        <v>0.11276671832161164</v>
      </c>
      <c r="S8" s="185">
        <v>0.11953136586089277</v>
      </c>
    </row>
    <row r="9" spans="2:19" ht="22.2" customHeight="1" thickTop="1" x14ac:dyDescent="0.3">
      <c r="B9" s="218" t="s">
        <v>113</v>
      </c>
      <c r="C9" s="104" t="s">
        <v>114</v>
      </c>
      <c r="D9" s="223">
        <v>1.6925246826516221E-2</v>
      </c>
      <c r="E9" s="187">
        <v>3.1221303948576674E-2</v>
      </c>
      <c r="F9" s="188">
        <v>0</v>
      </c>
      <c r="G9" s="206">
        <v>0</v>
      </c>
      <c r="H9" s="190">
        <v>2.541436464088398E-2</v>
      </c>
      <c r="I9" s="223">
        <v>2.3272090988626423E-2</v>
      </c>
      <c r="J9" s="187">
        <v>2.1949828962371722E-2</v>
      </c>
      <c r="K9" s="188">
        <v>7.5046904315196998E-3</v>
      </c>
      <c r="L9" s="206">
        <v>0</v>
      </c>
      <c r="M9" s="190">
        <v>2.1940022655458177E-2</v>
      </c>
      <c r="N9" s="223">
        <v>3.7307973664959769E-2</v>
      </c>
      <c r="O9" s="187">
        <v>2.324241260084518E-2</v>
      </c>
      <c r="P9" s="188">
        <v>1.1135857461024499E-2</v>
      </c>
      <c r="Q9" s="224">
        <v>0</v>
      </c>
      <c r="R9" s="208">
        <v>2.717844796757659E-2</v>
      </c>
      <c r="S9" s="190">
        <v>2.380246181224974E-2</v>
      </c>
    </row>
    <row r="10" spans="2:19" ht="22.2" customHeight="1" x14ac:dyDescent="0.3">
      <c r="B10" s="218" t="s">
        <v>115</v>
      </c>
      <c r="C10" s="104" t="s">
        <v>116</v>
      </c>
      <c r="D10" s="223">
        <v>7.052186177715092E-3</v>
      </c>
      <c r="E10" s="187">
        <v>8.2644628099173556E-3</v>
      </c>
      <c r="F10" s="188">
        <v>0</v>
      </c>
      <c r="G10" s="206">
        <v>0</v>
      </c>
      <c r="H10" s="190">
        <v>7.7348066298342545E-3</v>
      </c>
      <c r="I10" s="223">
        <v>1.2073490813648294E-2</v>
      </c>
      <c r="J10" s="187">
        <v>1.0357278601292284E-2</v>
      </c>
      <c r="K10" s="188">
        <v>7.5046904315196998E-3</v>
      </c>
      <c r="L10" s="206">
        <v>0</v>
      </c>
      <c r="M10" s="190">
        <v>1.0850772074166815E-2</v>
      </c>
      <c r="N10" s="223">
        <v>1.4264813460131675E-2</v>
      </c>
      <c r="O10" s="187">
        <v>9.4122166730695352E-3</v>
      </c>
      <c r="P10" s="188">
        <v>4.4543429844097994E-3</v>
      </c>
      <c r="Q10" s="224">
        <v>0</v>
      </c>
      <c r="R10" s="208">
        <v>1.072833472404339E-2</v>
      </c>
      <c r="S10" s="190">
        <v>1.0603588907014683E-2</v>
      </c>
    </row>
    <row r="11" spans="2:19" ht="22.2" customHeight="1" x14ac:dyDescent="0.3">
      <c r="B11" s="218" t="s">
        <v>117</v>
      </c>
      <c r="C11" s="104" t="s">
        <v>118</v>
      </c>
      <c r="D11" s="223">
        <v>4.5133991537376586E-2</v>
      </c>
      <c r="E11" s="187">
        <v>1.4692378328741965E-2</v>
      </c>
      <c r="F11" s="188">
        <v>0</v>
      </c>
      <c r="G11" s="206">
        <v>0</v>
      </c>
      <c r="H11" s="190">
        <v>2.6519337016574586E-2</v>
      </c>
      <c r="I11" s="223">
        <v>3.9020122484689411E-2</v>
      </c>
      <c r="J11" s="187">
        <v>2.2424933485366779E-2</v>
      </c>
      <c r="K11" s="188">
        <v>9.3808630393996256E-3</v>
      </c>
      <c r="L11" s="206">
        <v>0</v>
      </c>
      <c r="M11" s="190">
        <v>2.7663506826447266E-2</v>
      </c>
      <c r="N11" s="223">
        <v>4.6086320409656184E-2</v>
      </c>
      <c r="O11" s="187">
        <v>1.6519400691509797E-2</v>
      </c>
      <c r="P11" s="188">
        <v>8.9086859688195987E-3</v>
      </c>
      <c r="Q11" s="224">
        <v>0</v>
      </c>
      <c r="R11" s="208">
        <v>2.5748003337704137E-2</v>
      </c>
      <c r="S11" s="190">
        <v>2.6990953581491919E-2</v>
      </c>
    </row>
    <row r="12" spans="2:19" ht="22.2" customHeight="1" x14ac:dyDescent="0.3">
      <c r="B12" s="218" t="s">
        <v>119</v>
      </c>
      <c r="C12" s="104" t="s">
        <v>120</v>
      </c>
      <c r="D12" s="223">
        <v>7.0521861777150918E-2</v>
      </c>
      <c r="E12" s="187">
        <v>3.489439853076217E-2</v>
      </c>
      <c r="F12" s="188">
        <v>0</v>
      </c>
      <c r="G12" s="206">
        <v>0</v>
      </c>
      <c r="H12" s="190">
        <v>4.861878453038674E-2</v>
      </c>
      <c r="I12" s="223">
        <v>6.3342082239720029E-2</v>
      </c>
      <c r="J12" s="187">
        <v>3.0976814899277842E-2</v>
      </c>
      <c r="K12" s="188">
        <v>1.876172607879925E-3</v>
      </c>
      <c r="L12" s="206">
        <v>0</v>
      </c>
      <c r="M12" s="190">
        <v>4.1077922852202943E-2</v>
      </c>
      <c r="N12" s="223">
        <v>4.7915142648134602E-2</v>
      </c>
      <c r="O12" s="187">
        <v>2.324241260084518E-2</v>
      </c>
      <c r="P12" s="188">
        <v>0</v>
      </c>
      <c r="Q12" s="224">
        <v>0</v>
      </c>
      <c r="R12" s="208">
        <v>3.0039337227321491E-2</v>
      </c>
      <c r="S12" s="190">
        <v>3.8150674773839537E-2</v>
      </c>
    </row>
    <row r="13" spans="2:19" ht="22.2" customHeight="1" x14ac:dyDescent="0.3">
      <c r="B13" s="218" t="s">
        <v>121</v>
      </c>
      <c r="C13" s="104" t="s">
        <v>122</v>
      </c>
      <c r="D13" s="223">
        <v>5.6417489421720732E-3</v>
      </c>
      <c r="E13" s="187">
        <v>5.5096418732782371E-3</v>
      </c>
      <c r="F13" s="188">
        <v>0</v>
      </c>
      <c r="G13" s="206">
        <v>0</v>
      </c>
      <c r="H13" s="190">
        <v>5.5248618784530384E-3</v>
      </c>
      <c r="I13" s="223">
        <v>7.1741032370953627E-3</v>
      </c>
      <c r="J13" s="187">
        <v>3.1356898517673889E-3</v>
      </c>
      <c r="K13" s="188">
        <v>3.7523452157598499E-3</v>
      </c>
      <c r="L13" s="206">
        <v>0</v>
      </c>
      <c r="M13" s="190">
        <v>4.5310916353663629E-3</v>
      </c>
      <c r="N13" s="223">
        <v>6.5837600585223113E-3</v>
      </c>
      <c r="O13" s="187">
        <v>3.8417210910487898E-3</v>
      </c>
      <c r="P13" s="188">
        <v>1.1135857461024499E-2</v>
      </c>
      <c r="Q13" s="224">
        <v>0</v>
      </c>
      <c r="R13" s="208">
        <v>5.1257599237096198E-3</v>
      </c>
      <c r="S13" s="190">
        <v>4.7827376538632652E-3</v>
      </c>
    </row>
    <row r="14" spans="2:19" ht="22.2" customHeight="1" x14ac:dyDescent="0.3">
      <c r="B14" s="218" t="s">
        <v>123</v>
      </c>
      <c r="C14" s="104" t="s">
        <v>124</v>
      </c>
      <c r="D14" s="223">
        <v>9.8730606488011286E-3</v>
      </c>
      <c r="E14" s="187">
        <v>2.7548209366391185E-3</v>
      </c>
      <c r="F14" s="188">
        <v>0</v>
      </c>
      <c r="G14" s="206">
        <v>0</v>
      </c>
      <c r="H14" s="190">
        <v>5.5248618784530384E-3</v>
      </c>
      <c r="I14" s="223">
        <v>1.1723534558180227E-2</v>
      </c>
      <c r="J14" s="187">
        <v>7.6016723679209425E-4</v>
      </c>
      <c r="K14" s="188">
        <v>0</v>
      </c>
      <c r="L14" s="206">
        <v>0</v>
      </c>
      <c r="M14" s="190">
        <v>4.4714720085852261E-3</v>
      </c>
      <c r="N14" s="223">
        <v>1.1704462326261888E-2</v>
      </c>
      <c r="O14" s="187">
        <v>3.84172109104879E-4</v>
      </c>
      <c r="P14" s="188">
        <v>0</v>
      </c>
      <c r="Q14" s="224">
        <v>0</v>
      </c>
      <c r="R14" s="208">
        <v>4.0529264513052806E-3</v>
      </c>
      <c r="S14" s="190">
        <v>4.41198279697464E-3</v>
      </c>
    </row>
    <row r="15" spans="2:19" ht="22.2" customHeight="1" x14ac:dyDescent="0.3">
      <c r="B15" s="218" t="s">
        <v>125</v>
      </c>
      <c r="C15" s="104" t="s">
        <v>126</v>
      </c>
      <c r="D15" s="223">
        <v>2.8208744710860366E-3</v>
      </c>
      <c r="E15" s="187">
        <v>2.7548209366391185E-3</v>
      </c>
      <c r="F15" s="188">
        <v>0</v>
      </c>
      <c r="G15" s="206">
        <v>0</v>
      </c>
      <c r="H15" s="190">
        <v>2.7624309392265192E-3</v>
      </c>
      <c r="I15" s="223">
        <v>4.3744531933508314E-3</v>
      </c>
      <c r="J15" s="187">
        <v>6.1763587989357655E-3</v>
      </c>
      <c r="K15" s="188">
        <v>1.876172607879925E-3</v>
      </c>
      <c r="L15" s="206">
        <v>0</v>
      </c>
      <c r="M15" s="190">
        <v>5.4253860370834074E-3</v>
      </c>
      <c r="N15" s="223">
        <v>2.1945866861741038E-3</v>
      </c>
      <c r="O15" s="187">
        <v>5.3784095274683058E-3</v>
      </c>
      <c r="P15" s="188">
        <v>2.2271714922048997E-3</v>
      </c>
      <c r="Q15" s="224">
        <v>0</v>
      </c>
      <c r="R15" s="208">
        <v>4.1721301704613183E-3</v>
      </c>
      <c r="S15" s="190">
        <v>4.8568886252409902E-3</v>
      </c>
    </row>
    <row r="16" spans="2:19" ht="22.2" customHeight="1" thickBot="1" x14ac:dyDescent="0.35">
      <c r="B16" s="218" t="s">
        <v>127</v>
      </c>
      <c r="C16" s="104" t="s">
        <v>128</v>
      </c>
      <c r="D16" s="223">
        <v>1.1283497884344146E-2</v>
      </c>
      <c r="E16" s="187">
        <v>4.5913682277318639E-3</v>
      </c>
      <c r="F16" s="188">
        <v>0</v>
      </c>
      <c r="G16" s="206">
        <v>0</v>
      </c>
      <c r="H16" s="190">
        <v>7.1823204419889505E-3</v>
      </c>
      <c r="I16" s="223">
        <v>6.1242344706911632E-3</v>
      </c>
      <c r="J16" s="187">
        <v>6.081337894336754E-3</v>
      </c>
      <c r="K16" s="188">
        <v>0</v>
      </c>
      <c r="L16" s="206">
        <v>0</v>
      </c>
      <c r="M16" s="190">
        <v>5.902343051332499E-3</v>
      </c>
      <c r="N16" s="223">
        <v>5.4864667154352594E-3</v>
      </c>
      <c r="O16" s="187">
        <v>6.3388398002305031E-3</v>
      </c>
      <c r="P16" s="188">
        <v>0</v>
      </c>
      <c r="Q16" s="224">
        <v>0</v>
      </c>
      <c r="R16" s="208">
        <v>5.7217785194898082E-3</v>
      </c>
      <c r="S16" s="190">
        <v>5.9320777102180042E-3</v>
      </c>
    </row>
    <row r="17" spans="2:19" ht="22.2" customHeight="1" thickTop="1" thickBot="1" x14ac:dyDescent="0.35">
      <c r="B17" s="111" t="s">
        <v>129</v>
      </c>
      <c r="C17" s="112" t="s">
        <v>130</v>
      </c>
      <c r="D17" s="205">
        <v>1.1283497884344146E-2</v>
      </c>
      <c r="E17" s="183">
        <v>1.1937557392102846E-2</v>
      </c>
      <c r="F17" s="183">
        <v>0</v>
      </c>
      <c r="G17" s="184">
        <v>0</v>
      </c>
      <c r="H17" s="185">
        <v>1.1602209944751382E-2</v>
      </c>
      <c r="I17" s="205">
        <v>1.3298337707786526E-2</v>
      </c>
      <c r="J17" s="183">
        <v>1.767388825541619E-2</v>
      </c>
      <c r="K17" s="183">
        <v>9.3808630393996256E-3</v>
      </c>
      <c r="L17" s="184">
        <v>0</v>
      </c>
      <c r="M17" s="185">
        <v>1.5918440350563407E-2</v>
      </c>
      <c r="N17" s="205">
        <v>9.1441111923920987E-3</v>
      </c>
      <c r="O17" s="183">
        <v>1.3446023818670765E-2</v>
      </c>
      <c r="P17" s="183">
        <v>6.6815144766146986E-3</v>
      </c>
      <c r="Q17" s="160">
        <v>0</v>
      </c>
      <c r="R17" s="184">
        <v>1.1681964477291692E-2</v>
      </c>
      <c r="S17" s="185">
        <v>1.4311137475900935E-2</v>
      </c>
    </row>
    <row r="18" spans="2:19" ht="22.2" customHeight="1" thickTop="1" x14ac:dyDescent="0.3">
      <c r="B18" s="218" t="s">
        <v>131</v>
      </c>
      <c r="C18" s="104" t="s">
        <v>133</v>
      </c>
      <c r="D18" s="223">
        <v>7.052186177715092E-3</v>
      </c>
      <c r="E18" s="187">
        <v>5.5096418732782371E-3</v>
      </c>
      <c r="F18" s="188">
        <v>0</v>
      </c>
      <c r="G18" s="206">
        <v>0</v>
      </c>
      <c r="H18" s="190">
        <v>6.0773480662983425E-3</v>
      </c>
      <c r="I18" s="223">
        <v>8.5739282589676283E-3</v>
      </c>
      <c r="J18" s="187">
        <v>9.6921322690992021E-3</v>
      </c>
      <c r="K18" s="188">
        <v>5.6285178236397749E-3</v>
      </c>
      <c r="L18" s="206">
        <v>0</v>
      </c>
      <c r="M18" s="190">
        <v>9.1814225242949979E-3</v>
      </c>
      <c r="N18" s="223">
        <v>5.4864667154352594E-3</v>
      </c>
      <c r="O18" s="187">
        <v>8.0676142912024587E-3</v>
      </c>
      <c r="P18" s="188">
        <v>2.2271714922048997E-3</v>
      </c>
      <c r="Q18" s="224">
        <v>0</v>
      </c>
      <c r="R18" s="208">
        <v>6.9138157110501851E-3</v>
      </c>
      <c r="S18" s="190">
        <v>8.267833308616343E-3</v>
      </c>
    </row>
    <row r="19" spans="2:19" ht="22.2" customHeight="1" x14ac:dyDescent="0.3">
      <c r="B19" s="218" t="s">
        <v>132</v>
      </c>
      <c r="C19" s="104" t="s">
        <v>133</v>
      </c>
      <c r="D19" s="223">
        <v>2.8208744710860366E-3</v>
      </c>
      <c r="E19" s="187">
        <v>5.5096418732782371E-3</v>
      </c>
      <c r="F19" s="188">
        <v>0</v>
      </c>
      <c r="G19" s="206">
        <v>0</v>
      </c>
      <c r="H19" s="190">
        <v>4.4198895027624313E-3</v>
      </c>
      <c r="I19" s="223">
        <v>2.6246719160104987E-3</v>
      </c>
      <c r="J19" s="187">
        <v>5.5112124667426833E-3</v>
      </c>
      <c r="K19" s="188">
        <v>3.7523452157598499E-3</v>
      </c>
      <c r="L19" s="206">
        <v>0</v>
      </c>
      <c r="M19" s="190">
        <v>4.4714720085852261E-3</v>
      </c>
      <c r="N19" s="223">
        <v>2.1945866861741038E-3</v>
      </c>
      <c r="O19" s="187">
        <v>3.8417210910487898E-3</v>
      </c>
      <c r="P19" s="188">
        <v>4.4543429844097994E-3</v>
      </c>
      <c r="Q19" s="224">
        <v>0</v>
      </c>
      <c r="R19" s="208">
        <v>3.3377041363690549E-3</v>
      </c>
      <c r="S19" s="190">
        <v>4.1153789114637398E-3</v>
      </c>
    </row>
    <row r="20" spans="2:19" ht="22.2" customHeight="1" thickBot="1" x14ac:dyDescent="0.35">
      <c r="B20" s="218" t="s">
        <v>134</v>
      </c>
      <c r="C20" s="104" t="s">
        <v>135</v>
      </c>
      <c r="D20" s="223">
        <v>1.4104372355430183E-3</v>
      </c>
      <c r="E20" s="187">
        <v>9.1827364554637281E-4</v>
      </c>
      <c r="F20" s="188">
        <v>0</v>
      </c>
      <c r="G20" s="206">
        <v>0</v>
      </c>
      <c r="H20" s="190">
        <v>1.1049723756906078E-3</v>
      </c>
      <c r="I20" s="223">
        <v>2.0997375328083989E-3</v>
      </c>
      <c r="J20" s="187">
        <v>2.4705435195743063E-3</v>
      </c>
      <c r="K20" s="188">
        <v>0</v>
      </c>
      <c r="L20" s="206">
        <v>0</v>
      </c>
      <c r="M20" s="190">
        <v>2.2655458176831815E-3</v>
      </c>
      <c r="N20" s="223">
        <v>1.463057790782736E-3</v>
      </c>
      <c r="O20" s="187">
        <v>1.536688436419516E-3</v>
      </c>
      <c r="P20" s="188">
        <v>0</v>
      </c>
      <c r="Q20" s="224">
        <v>0</v>
      </c>
      <c r="R20" s="208">
        <v>1.4304446298724521E-3</v>
      </c>
      <c r="S20" s="190">
        <v>1.9279252558208513E-3</v>
      </c>
    </row>
    <row r="21" spans="2:19" ht="22.2" customHeight="1" thickTop="1" thickBot="1" x14ac:dyDescent="0.35">
      <c r="B21" s="111" t="s">
        <v>136</v>
      </c>
      <c r="C21" s="112" t="s">
        <v>137</v>
      </c>
      <c r="D21" s="205">
        <v>3.3850493653032443E-2</v>
      </c>
      <c r="E21" s="183">
        <v>6.6115702479338845E-2</v>
      </c>
      <c r="F21" s="183">
        <v>0</v>
      </c>
      <c r="G21" s="184">
        <v>0</v>
      </c>
      <c r="H21" s="185">
        <v>5.3038674033149172E-2</v>
      </c>
      <c r="I21" s="205">
        <v>3.7795275590551181E-2</v>
      </c>
      <c r="J21" s="183">
        <v>0.10575826681870011</v>
      </c>
      <c r="K21" s="183">
        <v>0.11632270168855535</v>
      </c>
      <c r="L21" s="184">
        <v>0</v>
      </c>
      <c r="M21" s="185">
        <v>8.2930900852560663E-2</v>
      </c>
      <c r="N21" s="205">
        <v>3.511338697878566E-2</v>
      </c>
      <c r="O21" s="183">
        <v>9.0472531694199013E-2</v>
      </c>
      <c r="P21" s="183">
        <v>8.0178173719376383E-2</v>
      </c>
      <c r="Q21" s="160">
        <v>0</v>
      </c>
      <c r="R21" s="184">
        <v>7.1879842651090708E-2</v>
      </c>
      <c r="S21" s="185">
        <v>7.7487765089722674E-2</v>
      </c>
    </row>
    <row r="22" spans="2:19" ht="22.2" customHeight="1" thickTop="1" x14ac:dyDescent="0.3">
      <c r="B22" s="218" t="s">
        <v>138</v>
      </c>
      <c r="C22" s="104" t="s">
        <v>139</v>
      </c>
      <c r="D22" s="223">
        <v>2.1156558533145273E-2</v>
      </c>
      <c r="E22" s="187">
        <v>4.0404040404040407E-2</v>
      </c>
      <c r="F22" s="188">
        <v>0</v>
      </c>
      <c r="G22" s="206">
        <v>0</v>
      </c>
      <c r="H22" s="190">
        <v>3.2596685082872931E-2</v>
      </c>
      <c r="I22" s="223">
        <v>2.5896762904636921E-2</v>
      </c>
      <c r="J22" s="187">
        <v>6.366400608133789E-2</v>
      </c>
      <c r="K22" s="188">
        <v>7.1294559099437146E-2</v>
      </c>
      <c r="L22" s="206">
        <v>0</v>
      </c>
      <c r="M22" s="190">
        <v>5.1034400524652718E-2</v>
      </c>
      <c r="N22" s="223">
        <v>2.3774689100219459E-2</v>
      </c>
      <c r="O22" s="187">
        <v>5.1671148674606225E-2</v>
      </c>
      <c r="P22" s="188">
        <v>4.8997772828507792E-2</v>
      </c>
      <c r="Q22" s="224">
        <v>0</v>
      </c>
      <c r="R22" s="208">
        <v>4.2436524019549407E-2</v>
      </c>
      <c r="S22" s="190">
        <v>4.7122942310544265E-2</v>
      </c>
    </row>
    <row r="23" spans="2:19" ht="22.2" customHeight="1" x14ac:dyDescent="0.3">
      <c r="B23" s="218" t="s">
        <v>140</v>
      </c>
      <c r="C23" s="104" t="s">
        <v>139</v>
      </c>
      <c r="D23" s="223">
        <v>9.8730606488011286E-3</v>
      </c>
      <c r="E23" s="187">
        <v>1.8365472910927456E-2</v>
      </c>
      <c r="F23" s="188">
        <v>0</v>
      </c>
      <c r="G23" s="206">
        <v>0</v>
      </c>
      <c r="H23" s="190">
        <v>1.4917127071823204E-2</v>
      </c>
      <c r="I23" s="223">
        <v>7.1741032370953627E-3</v>
      </c>
      <c r="J23" s="187">
        <v>3.0121626757886735E-2</v>
      </c>
      <c r="K23" s="188">
        <v>3.7523452157598502E-2</v>
      </c>
      <c r="L23" s="206">
        <v>0</v>
      </c>
      <c r="M23" s="190">
        <v>2.2536218923269541E-2</v>
      </c>
      <c r="N23" s="223">
        <v>6.9495245062179958E-3</v>
      </c>
      <c r="O23" s="187">
        <v>2.6123703419131773E-2</v>
      </c>
      <c r="P23" s="188">
        <v>2.2271714922048998E-2</v>
      </c>
      <c r="Q23" s="224">
        <v>0</v>
      </c>
      <c r="R23" s="208">
        <v>1.9668613660746216E-2</v>
      </c>
      <c r="S23" s="190">
        <v>2.1133026842651639E-2</v>
      </c>
    </row>
    <row r="24" spans="2:19" ht="22.2" customHeight="1" thickBot="1" x14ac:dyDescent="0.35">
      <c r="B24" s="218" t="s">
        <v>141</v>
      </c>
      <c r="C24" s="104" t="s">
        <v>142</v>
      </c>
      <c r="D24" s="223">
        <v>2.8208744710860366E-3</v>
      </c>
      <c r="E24" s="187">
        <v>7.3461891643709825E-3</v>
      </c>
      <c r="F24" s="188">
        <v>0</v>
      </c>
      <c r="G24" s="206">
        <v>0</v>
      </c>
      <c r="H24" s="190">
        <v>5.5248618784530384E-3</v>
      </c>
      <c r="I24" s="223">
        <v>4.7244094488188976E-3</v>
      </c>
      <c r="J24" s="187">
        <v>1.1972633979475485E-2</v>
      </c>
      <c r="K24" s="188">
        <v>7.5046904315196998E-3</v>
      </c>
      <c r="L24" s="206">
        <v>0</v>
      </c>
      <c r="M24" s="190">
        <v>9.3602814046384077E-3</v>
      </c>
      <c r="N24" s="223">
        <v>4.3891733723482075E-3</v>
      </c>
      <c r="O24" s="187">
        <v>1.2677679600461006E-2</v>
      </c>
      <c r="P24" s="188">
        <v>8.9086859688195987E-3</v>
      </c>
      <c r="Q24" s="224">
        <v>0</v>
      </c>
      <c r="R24" s="208">
        <v>9.7747049707950888E-3</v>
      </c>
      <c r="S24" s="190">
        <v>9.2317959365267686E-3</v>
      </c>
    </row>
    <row r="25" spans="2:19" ht="22.2" customHeight="1" thickTop="1" thickBot="1" x14ac:dyDescent="0.35">
      <c r="B25" s="111" t="s">
        <v>143</v>
      </c>
      <c r="C25" s="112" t="s">
        <v>144</v>
      </c>
      <c r="D25" s="205">
        <v>1.6925246826516218E-2</v>
      </c>
      <c r="E25" s="183">
        <v>2.2956841138659319E-2</v>
      </c>
      <c r="F25" s="183">
        <v>0</v>
      </c>
      <c r="G25" s="184">
        <v>0</v>
      </c>
      <c r="H25" s="185">
        <v>2.0441988950276244E-2</v>
      </c>
      <c r="I25" s="205">
        <v>2.0472440944881886E-2</v>
      </c>
      <c r="J25" s="183">
        <v>2.5940706955530218E-2</v>
      </c>
      <c r="K25" s="183">
        <v>1.8761726078799251E-2</v>
      </c>
      <c r="L25" s="184">
        <v>0</v>
      </c>
      <c r="M25" s="185">
        <v>2.3847850712454544E-2</v>
      </c>
      <c r="N25" s="205">
        <v>2.6335040234089245E-2</v>
      </c>
      <c r="O25" s="183">
        <v>4.5332308874375726E-2</v>
      </c>
      <c r="P25" s="183">
        <v>1.5590200445434299E-2</v>
      </c>
      <c r="Q25" s="160">
        <v>0</v>
      </c>
      <c r="R25" s="184">
        <v>3.7549171534151868E-2</v>
      </c>
      <c r="S25" s="185">
        <v>2.7880765238024619E-2</v>
      </c>
    </row>
    <row r="26" spans="2:19" ht="22.2" customHeight="1" thickTop="1" x14ac:dyDescent="0.3">
      <c r="B26" s="218" t="s">
        <v>145</v>
      </c>
      <c r="C26" s="104" t="s">
        <v>146</v>
      </c>
      <c r="D26" s="223">
        <v>2.8208744710860366E-3</v>
      </c>
      <c r="E26" s="187">
        <v>1.8365472910927456E-3</v>
      </c>
      <c r="F26" s="188">
        <v>0</v>
      </c>
      <c r="G26" s="206">
        <v>0</v>
      </c>
      <c r="H26" s="190">
        <v>2.2099447513812156E-3</v>
      </c>
      <c r="I26" s="223">
        <v>1.0498687664041995E-3</v>
      </c>
      <c r="J26" s="187">
        <v>1.2352717597871531E-3</v>
      </c>
      <c r="K26" s="188">
        <v>3.7523452157598499E-3</v>
      </c>
      <c r="L26" s="206">
        <v>0</v>
      </c>
      <c r="M26" s="190">
        <v>1.2520121624038634E-3</v>
      </c>
      <c r="N26" s="223">
        <v>1.463057790782736E-3</v>
      </c>
      <c r="O26" s="187">
        <v>1.536688436419516E-3</v>
      </c>
      <c r="P26" s="188">
        <v>0</v>
      </c>
      <c r="Q26" s="224">
        <v>0</v>
      </c>
      <c r="R26" s="208">
        <v>1.4304446298724521E-3</v>
      </c>
      <c r="S26" s="190">
        <v>1.3717929704879135E-3</v>
      </c>
    </row>
    <row r="27" spans="2:19" ht="22.2" customHeight="1" x14ac:dyDescent="0.3">
      <c r="B27" s="218" t="s">
        <v>147</v>
      </c>
      <c r="C27" s="104" t="s">
        <v>148</v>
      </c>
      <c r="D27" s="223">
        <v>8.4626234132581107E-3</v>
      </c>
      <c r="E27" s="187">
        <v>1.6528925619834711E-2</v>
      </c>
      <c r="F27" s="188">
        <v>0</v>
      </c>
      <c r="G27" s="206">
        <v>0</v>
      </c>
      <c r="H27" s="190">
        <v>1.3259668508287293E-2</v>
      </c>
      <c r="I27" s="223">
        <v>9.6237970253718278E-3</v>
      </c>
      <c r="J27" s="187">
        <v>1.8244013683010263E-2</v>
      </c>
      <c r="K27" s="188">
        <v>1.125703564727955E-2</v>
      </c>
      <c r="L27" s="206">
        <v>0</v>
      </c>
      <c r="M27" s="190">
        <v>1.5083765575627496E-2</v>
      </c>
      <c r="N27" s="223">
        <v>1.8288222384784197E-2</v>
      </c>
      <c r="O27" s="187">
        <v>3.5151747983096428E-2</v>
      </c>
      <c r="P27" s="188">
        <v>1.1135857461024499E-2</v>
      </c>
      <c r="Q27" s="224">
        <v>0</v>
      </c>
      <c r="R27" s="208">
        <v>2.8370485159136965E-2</v>
      </c>
      <c r="S27" s="190">
        <v>1.9093875129764199E-2</v>
      </c>
    </row>
    <row r="28" spans="2:19" ht="22.2" customHeight="1" x14ac:dyDescent="0.3">
      <c r="B28" s="218" t="s">
        <v>149</v>
      </c>
      <c r="C28" s="104" t="s">
        <v>150</v>
      </c>
      <c r="D28" s="223">
        <v>0</v>
      </c>
      <c r="E28" s="187">
        <v>0</v>
      </c>
      <c r="F28" s="188">
        <v>0</v>
      </c>
      <c r="G28" s="206">
        <v>0</v>
      </c>
      <c r="H28" s="190">
        <v>0</v>
      </c>
      <c r="I28" s="223">
        <v>4.1994750656167978E-3</v>
      </c>
      <c r="J28" s="187">
        <v>1.5203344735841885E-3</v>
      </c>
      <c r="K28" s="188">
        <v>1.876172607879925E-3</v>
      </c>
      <c r="L28" s="206">
        <v>0</v>
      </c>
      <c r="M28" s="190">
        <v>2.4444046980265904E-3</v>
      </c>
      <c r="N28" s="223">
        <v>2.5603511338697879E-3</v>
      </c>
      <c r="O28" s="187">
        <v>2.6892047637341529E-3</v>
      </c>
      <c r="P28" s="188">
        <v>0</v>
      </c>
      <c r="Q28" s="224">
        <v>0</v>
      </c>
      <c r="R28" s="208">
        <v>2.503278102276791E-3</v>
      </c>
      <c r="S28" s="190">
        <v>2.2986801127094763E-3</v>
      </c>
    </row>
    <row r="29" spans="2:19" ht="22.2" customHeight="1" x14ac:dyDescent="0.3">
      <c r="B29" s="218" t="s">
        <v>151</v>
      </c>
      <c r="C29" s="104" t="s">
        <v>152</v>
      </c>
      <c r="D29" s="223">
        <v>2.8208744710860366E-3</v>
      </c>
      <c r="E29" s="187">
        <v>1.8365472910927456E-3</v>
      </c>
      <c r="F29" s="188">
        <v>0</v>
      </c>
      <c r="G29" s="206">
        <v>0</v>
      </c>
      <c r="H29" s="190">
        <v>2.2099447513812156E-3</v>
      </c>
      <c r="I29" s="223">
        <v>3.6745406824146981E-3</v>
      </c>
      <c r="J29" s="187">
        <v>3.3257316609654124E-3</v>
      </c>
      <c r="K29" s="188">
        <v>1.876172607879925E-3</v>
      </c>
      <c r="L29" s="206">
        <v>0</v>
      </c>
      <c r="M29" s="190">
        <v>3.3983187265247718E-3</v>
      </c>
      <c r="N29" s="223">
        <v>2.1945866861741038E-3</v>
      </c>
      <c r="O29" s="187">
        <v>3.4575489819439107E-3</v>
      </c>
      <c r="P29" s="188">
        <v>4.4543429844097994E-3</v>
      </c>
      <c r="Q29" s="224">
        <v>0</v>
      </c>
      <c r="R29" s="208">
        <v>3.0992966980569795E-3</v>
      </c>
      <c r="S29" s="190">
        <v>3.2255672549310398E-3</v>
      </c>
    </row>
    <row r="30" spans="2:19" ht="22.2" customHeight="1" x14ac:dyDescent="0.3">
      <c r="B30" s="218" t="s">
        <v>153</v>
      </c>
      <c r="C30" s="104" t="s">
        <v>154</v>
      </c>
      <c r="D30" s="223">
        <v>2.8208744710860366E-3</v>
      </c>
      <c r="E30" s="187">
        <v>1.8365472910927456E-3</v>
      </c>
      <c r="F30" s="188">
        <v>0</v>
      </c>
      <c r="G30" s="206">
        <v>0</v>
      </c>
      <c r="H30" s="190">
        <v>2.2099447513812156E-3</v>
      </c>
      <c r="I30" s="223">
        <v>1.0498687664041995E-3</v>
      </c>
      <c r="J30" s="187">
        <v>1.0452299505891297E-3</v>
      </c>
      <c r="K30" s="188">
        <v>0</v>
      </c>
      <c r="L30" s="206">
        <v>0</v>
      </c>
      <c r="M30" s="190">
        <v>1.0135336552793181E-3</v>
      </c>
      <c r="N30" s="223">
        <v>3.65764447695684E-4</v>
      </c>
      <c r="O30" s="187">
        <v>1.3446023818670765E-3</v>
      </c>
      <c r="P30" s="188">
        <v>0</v>
      </c>
      <c r="Q30" s="224">
        <v>0</v>
      </c>
      <c r="R30" s="208">
        <v>9.536297532483013E-4</v>
      </c>
      <c r="S30" s="190">
        <v>1.0751890849770131E-3</v>
      </c>
    </row>
    <row r="31" spans="2:19" ht="22.2" customHeight="1" thickBot="1" x14ac:dyDescent="0.35">
      <c r="B31" s="218" t="s">
        <v>155</v>
      </c>
      <c r="C31" s="104" t="s">
        <v>156</v>
      </c>
      <c r="D31" s="223">
        <v>0</v>
      </c>
      <c r="E31" s="187">
        <v>9.1827364554637281E-4</v>
      </c>
      <c r="F31" s="188">
        <v>0</v>
      </c>
      <c r="G31" s="206">
        <v>0</v>
      </c>
      <c r="H31" s="190">
        <v>5.5248618784530391E-4</v>
      </c>
      <c r="I31" s="223">
        <v>8.7489063867016625E-4</v>
      </c>
      <c r="J31" s="187">
        <v>5.7012542759407071E-4</v>
      </c>
      <c r="K31" s="188">
        <v>0</v>
      </c>
      <c r="L31" s="206">
        <v>0</v>
      </c>
      <c r="M31" s="190">
        <v>6.5581589459249982E-4</v>
      </c>
      <c r="N31" s="223">
        <v>1.463057790782736E-3</v>
      </c>
      <c r="O31" s="187">
        <v>1.1525163273146369E-3</v>
      </c>
      <c r="P31" s="188">
        <v>0</v>
      </c>
      <c r="Q31" s="224">
        <v>0</v>
      </c>
      <c r="R31" s="208">
        <v>1.1920371915603767E-3</v>
      </c>
      <c r="S31" s="190">
        <v>8.1566068515497557E-4</v>
      </c>
    </row>
    <row r="32" spans="2:19" ht="22.2" customHeight="1" thickTop="1" thickBot="1" x14ac:dyDescent="0.35">
      <c r="B32" s="111" t="s">
        <v>157</v>
      </c>
      <c r="C32" s="112" t="s">
        <v>158</v>
      </c>
      <c r="D32" s="205">
        <v>0.46544428772919605</v>
      </c>
      <c r="E32" s="183">
        <v>0.34251606978879712</v>
      </c>
      <c r="F32" s="183">
        <v>0.25</v>
      </c>
      <c r="G32" s="184">
        <v>0</v>
      </c>
      <c r="H32" s="185">
        <v>0.39005524861878454</v>
      </c>
      <c r="I32" s="205">
        <v>0.384251968503937</v>
      </c>
      <c r="J32" s="183">
        <v>0.29722538958570893</v>
      </c>
      <c r="K32" s="183">
        <v>0.28330206378986866</v>
      </c>
      <c r="L32" s="184">
        <v>0</v>
      </c>
      <c r="M32" s="185">
        <v>0.32641745662672156</v>
      </c>
      <c r="N32" s="205">
        <v>0.30504754937820044</v>
      </c>
      <c r="O32" s="183">
        <v>0.29369957741067998</v>
      </c>
      <c r="P32" s="183">
        <v>0.36525612472160363</v>
      </c>
      <c r="Q32" s="160">
        <v>0</v>
      </c>
      <c r="R32" s="184">
        <v>0.30122779830730717</v>
      </c>
      <c r="S32" s="185">
        <v>0.32285332937861488</v>
      </c>
    </row>
    <row r="33" spans="2:19" ht="22.2" customHeight="1" thickTop="1" x14ac:dyDescent="0.3">
      <c r="B33" s="218" t="s">
        <v>159</v>
      </c>
      <c r="C33" s="104" t="s">
        <v>160</v>
      </c>
      <c r="D33" s="223">
        <v>7.052186177715092E-3</v>
      </c>
      <c r="E33" s="187">
        <v>1.8365472910927456E-3</v>
      </c>
      <c r="F33" s="188">
        <v>0</v>
      </c>
      <c r="G33" s="206">
        <v>0</v>
      </c>
      <c r="H33" s="190">
        <v>3.8674033149171273E-3</v>
      </c>
      <c r="I33" s="223">
        <v>2.4496937882764656E-3</v>
      </c>
      <c r="J33" s="187">
        <v>3.040668947168377E-3</v>
      </c>
      <c r="K33" s="188">
        <v>5.6285178236397749E-3</v>
      </c>
      <c r="L33" s="206">
        <v>0</v>
      </c>
      <c r="M33" s="190">
        <v>2.9213617122756811E-3</v>
      </c>
      <c r="N33" s="223">
        <v>2.1945866861741038E-3</v>
      </c>
      <c r="O33" s="187">
        <v>3.4575489819439107E-3</v>
      </c>
      <c r="P33" s="188">
        <v>8.9086859688195987E-3</v>
      </c>
      <c r="Q33" s="224">
        <v>0</v>
      </c>
      <c r="R33" s="208">
        <v>3.3377041363690549E-3</v>
      </c>
      <c r="S33" s="190">
        <v>3.1143407978644522E-3</v>
      </c>
    </row>
    <row r="34" spans="2:19" ht="22.2" customHeight="1" x14ac:dyDescent="0.3">
      <c r="B34" s="218" t="s">
        <v>161</v>
      </c>
      <c r="C34" s="104" t="s">
        <v>162</v>
      </c>
      <c r="D34" s="223">
        <v>1.8335684062059238E-2</v>
      </c>
      <c r="E34" s="187">
        <v>4.0404040404040407E-2</v>
      </c>
      <c r="F34" s="188">
        <v>0</v>
      </c>
      <c r="G34" s="206">
        <v>0</v>
      </c>
      <c r="H34" s="190">
        <v>3.1491712707182318E-2</v>
      </c>
      <c r="I34" s="223">
        <v>3.0621172353455819E-2</v>
      </c>
      <c r="J34" s="187">
        <v>4.4469783352337512E-2</v>
      </c>
      <c r="K34" s="188">
        <v>9.9437148217636023E-2</v>
      </c>
      <c r="L34" s="206">
        <v>0</v>
      </c>
      <c r="M34" s="190">
        <v>4.14952602396709E-2</v>
      </c>
      <c r="N34" s="223">
        <v>3.0358449158741769E-2</v>
      </c>
      <c r="O34" s="187">
        <v>5.2247406838263545E-2</v>
      </c>
      <c r="P34" s="188">
        <v>0.15590200445434299</v>
      </c>
      <c r="Q34" s="224">
        <v>0</v>
      </c>
      <c r="R34" s="208">
        <v>5.0661580641316012E-2</v>
      </c>
      <c r="S34" s="190">
        <v>4.3674922141480055E-2</v>
      </c>
    </row>
    <row r="35" spans="2:19" ht="22.2" customHeight="1" x14ac:dyDescent="0.3">
      <c r="B35" s="218" t="s">
        <v>163</v>
      </c>
      <c r="C35" s="104" t="s">
        <v>164</v>
      </c>
      <c r="D35" s="223">
        <v>5.7827926657263752E-2</v>
      </c>
      <c r="E35" s="187">
        <v>4.4077134986225897E-2</v>
      </c>
      <c r="F35" s="188">
        <v>8.3333333333333329E-2</v>
      </c>
      <c r="G35" s="206">
        <v>0</v>
      </c>
      <c r="H35" s="190">
        <v>4.9723756906077346E-2</v>
      </c>
      <c r="I35" s="223">
        <v>5.0393700787401574E-2</v>
      </c>
      <c r="J35" s="187">
        <v>4.1999239832763206E-2</v>
      </c>
      <c r="K35" s="188">
        <v>3.9399624765478425E-2</v>
      </c>
      <c r="L35" s="206">
        <v>0</v>
      </c>
      <c r="M35" s="190">
        <v>4.47743397126334E-2</v>
      </c>
      <c r="N35" s="223">
        <v>3.6942209217264085E-2</v>
      </c>
      <c r="O35" s="187">
        <v>5.1286976565501345E-2</v>
      </c>
      <c r="P35" s="188">
        <v>6.6815144766147E-2</v>
      </c>
      <c r="Q35" s="224">
        <v>0</v>
      </c>
      <c r="R35" s="208">
        <v>4.7443080224102992E-2</v>
      </c>
      <c r="S35" s="190">
        <v>4.5936526768500664E-2</v>
      </c>
    </row>
    <row r="36" spans="2:19" ht="22.2" customHeight="1" x14ac:dyDescent="0.3">
      <c r="B36" s="218" t="s">
        <v>165</v>
      </c>
      <c r="C36" s="104" t="s">
        <v>166</v>
      </c>
      <c r="D36" s="223">
        <v>0.11142454160789844</v>
      </c>
      <c r="E36" s="187">
        <v>9.4582185491276394E-2</v>
      </c>
      <c r="F36" s="188">
        <v>0.16666666666666666</v>
      </c>
      <c r="G36" s="206">
        <v>0</v>
      </c>
      <c r="H36" s="190">
        <v>0.10165745856353592</v>
      </c>
      <c r="I36" s="223">
        <v>7.4540682414698162E-2</v>
      </c>
      <c r="J36" s="187">
        <v>6.0243253515773469E-2</v>
      </c>
      <c r="K36" s="188">
        <v>3.7523452157598502E-2</v>
      </c>
      <c r="L36" s="206">
        <v>0</v>
      </c>
      <c r="M36" s="190">
        <v>6.4389196923627254E-2</v>
      </c>
      <c r="N36" s="223">
        <v>5.998536942209217E-2</v>
      </c>
      <c r="O36" s="187">
        <v>5.6665386092969651E-2</v>
      </c>
      <c r="P36" s="188">
        <v>2.4498886414253896E-2</v>
      </c>
      <c r="Q36" s="224">
        <v>0</v>
      </c>
      <c r="R36" s="208">
        <v>5.6025748003337705E-2</v>
      </c>
      <c r="S36" s="190">
        <v>6.428889218448762E-2</v>
      </c>
    </row>
    <row r="37" spans="2:19" ht="22.2" customHeight="1" x14ac:dyDescent="0.3">
      <c r="B37" s="218" t="s">
        <v>167</v>
      </c>
      <c r="C37" s="104" t="s">
        <v>168</v>
      </c>
      <c r="D37" s="223">
        <v>0.23695345557122707</v>
      </c>
      <c r="E37" s="187">
        <v>0.11570247933884298</v>
      </c>
      <c r="F37" s="188">
        <v>0</v>
      </c>
      <c r="G37" s="206">
        <v>0</v>
      </c>
      <c r="H37" s="190">
        <v>0.16243093922651933</v>
      </c>
      <c r="I37" s="223">
        <v>0.1900262467191601</v>
      </c>
      <c r="J37" s="187">
        <v>0.10243253515773471</v>
      </c>
      <c r="K37" s="188">
        <v>4.6904315196998121E-2</v>
      </c>
      <c r="L37" s="206">
        <v>0</v>
      </c>
      <c r="M37" s="190">
        <v>0.13050736302390747</v>
      </c>
      <c r="N37" s="223">
        <v>0.14118507681053402</v>
      </c>
      <c r="O37" s="187">
        <v>9.1240875912408759E-2</v>
      </c>
      <c r="P37" s="188">
        <v>4.2316258351893093E-2</v>
      </c>
      <c r="Q37" s="224">
        <v>0</v>
      </c>
      <c r="R37" s="208">
        <v>0.10489927285731315</v>
      </c>
      <c r="S37" s="190">
        <v>0.12468485837164467</v>
      </c>
    </row>
    <row r="38" spans="2:19" ht="22.2" customHeight="1" x14ac:dyDescent="0.3">
      <c r="B38" s="218">
        <v>55</v>
      </c>
      <c r="C38" s="104" t="s">
        <v>169</v>
      </c>
      <c r="D38" s="223">
        <v>2.6798307475317348E-2</v>
      </c>
      <c r="E38" s="187">
        <v>3.489439853076217E-2</v>
      </c>
      <c r="F38" s="188">
        <v>0</v>
      </c>
      <c r="G38" s="206">
        <v>0</v>
      </c>
      <c r="H38" s="190">
        <v>3.1491712707182318E-2</v>
      </c>
      <c r="I38" s="223">
        <v>2.922134733158355E-2</v>
      </c>
      <c r="J38" s="187">
        <v>3.4967692892436335E-2</v>
      </c>
      <c r="K38" s="188">
        <v>4.6904315196998121E-2</v>
      </c>
      <c r="L38" s="206">
        <v>0</v>
      </c>
      <c r="M38" s="190">
        <v>3.3386990997436354E-2</v>
      </c>
      <c r="N38" s="223">
        <v>2.8529626920263351E-2</v>
      </c>
      <c r="O38" s="187">
        <v>3.0157510564733002E-2</v>
      </c>
      <c r="P38" s="188">
        <v>5.5679287305122498E-2</v>
      </c>
      <c r="Q38" s="224">
        <v>0</v>
      </c>
      <c r="R38" s="208">
        <v>3.0992966980569792E-2</v>
      </c>
      <c r="S38" s="190">
        <v>3.2515200949132433E-2</v>
      </c>
    </row>
    <row r="39" spans="2:19" ht="22.2" customHeight="1" x14ac:dyDescent="0.3">
      <c r="B39" s="218" t="s">
        <v>170</v>
      </c>
      <c r="C39" s="104" t="s">
        <v>171</v>
      </c>
      <c r="D39" s="223">
        <v>5.6417489421720732E-3</v>
      </c>
      <c r="E39" s="187">
        <v>8.2644628099173556E-3</v>
      </c>
      <c r="F39" s="188">
        <v>0</v>
      </c>
      <c r="G39" s="206">
        <v>0</v>
      </c>
      <c r="H39" s="190">
        <v>7.1823204419889505E-3</v>
      </c>
      <c r="I39" s="223">
        <v>6.2992125984251968E-3</v>
      </c>
      <c r="J39" s="187">
        <v>9.3120486507031544E-3</v>
      </c>
      <c r="K39" s="188">
        <v>5.6285178236397749E-3</v>
      </c>
      <c r="L39" s="206">
        <v>0</v>
      </c>
      <c r="M39" s="190">
        <v>8.1678888690156805E-3</v>
      </c>
      <c r="N39" s="223">
        <v>5.4864667154352594E-3</v>
      </c>
      <c r="O39" s="187">
        <v>8.451786400307337E-3</v>
      </c>
      <c r="P39" s="188">
        <v>1.1135857461024499E-2</v>
      </c>
      <c r="Q39" s="224">
        <v>0</v>
      </c>
      <c r="R39" s="208">
        <v>7.6290380259864104E-3</v>
      </c>
      <c r="S39" s="190">
        <v>7.9341539374165795E-3</v>
      </c>
    </row>
    <row r="40" spans="2:19" ht="22.2" customHeight="1" thickBot="1" x14ac:dyDescent="0.35">
      <c r="B40" s="218" t="s">
        <v>172</v>
      </c>
      <c r="C40" s="104" t="s">
        <v>173</v>
      </c>
      <c r="D40" s="223">
        <v>1.4104372355430183E-3</v>
      </c>
      <c r="E40" s="187">
        <v>2.7548209366391185E-3</v>
      </c>
      <c r="F40" s="188">
        <v>0</v>
      </c>
      <c r="G40" s="206">
        <v>0</v>
      </c>
      <c r="H40" s="190">
        <v>2.2099447513812156E-3</v>
      </c>
      <c r="I40" s="223">
        <v>6.9991251093613294E-4</v>
      </c>
      <c r="J40" s="187">
        <v>7.6016723679209425E-4</v>
      </c>
      <c r="K40" s="188">
        <v>1.876172607879925E-3</v>
      </c>
      <c r="L40" s="206">
        <v>0</v>
      </c>
      <c r="M40" s="190">
        <v>7.750551481547726E-4</v>
      </c>
      <c r="N40" s="223">
        <v>3.65764447695684E-4</v>
      </c>
      <c r="O40" s="187">
        <v>1.920860545524395E-4</v>
      </c>
      <c r="P40" s="188">
        <v>0</v>
      </c>
      <c r="Q40" s="224">
        <v>0</v>
      </c>
      <c r="R40" s="208">
        <v>2.3840743831207532E-4</v>
      </c>
      <c r="S40" s="190">
        <v>7.0443422808838801E-4</v>
      </c>
    </row>
    <row r="41" spans="2:19" ht="22.2" customHeight="1" thickTop="1" thickBot="1" x14ac:dyDescent="0.35">
      <c r="B41" s="111" t="s">
        <v>174</v>
      </c>
      <c r="C41" s="112" t="s">
        <v>175</v>
      </c>
      <c r="D41" s="205">
        <v>0.18053596614950634</v>
      </c>
      <c r="E41" s="183">
        <v>0.33057851239669422</v>
      </c>
      <c r="F41" s="183">
        <v>0.5</v>
      </c>
      <c r="G41" s="184">
        <v>0</v>
      </c>
      <c r="H41" s="185">
        <v>0.27292817679558012</v>
      </c>
      <c r="I41" s="205">
        <v>0.18985126859142609</v>
      </c>
      <c r="J41" s="183">
        <v>0.29142911440516911</v>
      </c>
      <c r="K41" s="183">
        <v>0.29643527204502812</v>
      </c>
      <c r="L41" s="184">
        <v>0</v>
      </c>
      <c r="M41" s="185">
        <v>0.25696059142669769</v>
      </c>
      <c r="N41" s="205">
        <v>0.20299926847110461</v>
      </c>
      <c r="O41" s="183">
        <v>0.31694199001152512</v>
      </c>
      <c r="P41" s="183">
        <v>0.27394209354120269</v>
      </c>
      <c r="Q41" s="160">
        <v>0</v>
      </c>
      <c r="R41" s="184">
        <v>0.27750625819525565</v>
      </c>
      <c r="S41" s="185">
        <v>0.26442236393296753</v>
      </c>
    </row>
    <row r="42" spans="2:19" ht="22.2" customHeight="1" thickTop="1" x14ac:dyDescent="0.3">
      <c r="B42" s="218" t="s">
        <v>176</v>
      </c>
      <c r="C42" s="104" t="s">
        <v>177</v>
      </c>
      <c r="D42" s="223">
        <v>0</v>
      </c>
      <c r="E42" s="187">
        <v>2.7548209366391185E-3</v>
      </c>
      <c r="F42" s="188">
        <v>0</v>
      </c>
      <c r="G42" s="206">
        <v>0</v>
      </c>
      <c r="H42" s="190">
        <v>1.6574585635359116E-3</v>
      </c>
      <c r="I42" s="223">
        <v>3.3245844269466315E-3</v>
      </c>
      <c r="J42" s="187">
        <v>3.7058152793614596E-3</v>
      </c>
      <c r="K42" s="188">
        <v>1.876172607879925E-3</v>
      </c>
      <c r="L42" s="206">
        <v>0</v>
      </c>
      <c r="M42" s="190">
        <v>3.5175579800870447E-3</v>
      </c>
      <c r="N42" s="223">
        <v>2.926115581565472E-3</v>
      </c>
      <c r="O42" s="187">
        <v>6.146753745678064E-3</v>
      </c>
      <c r="P42" s="188">
        <v>0</v>
      </c>
      <c r="Q42" s="224">
        <v>0</v>
      </c>
      <c r="R42" s="208">
        <v>4.7681487662415067E-3</v>
      </c>
      <c r="S42" s="190">
        <v>3.7816995402639776E-3</v>
      </c>
    </row>
    <row r="43" spans="2:19" ht="22.2" customHeight="1" x14ac:dyDescent="0.3">
      <c r="B43" s="218" t="s">
        <v>178</v>
      </c>
      <c r="C43" s="104" t="s">
        <v>179</v>
      </c>
      <c r="D43" s="223">
        <v>2.8208744710860366E-3</v>
      </c>
      <c r="E43" s="187">
        <v>5.5096418732782371E-3</v>
      </c>
      <c r="F43" s="188">
        <v>0</v>
      </c>
      <c r="G43" s="206">
        <v>0</v>
      </c>
      <c r="H43" s="190">
        <v>4.4198895027624313E-3</v>
      </c>
      <c r="I43" s="223">
        <v>5.774278215223097E-3</v>
      </c>
      <c r="J43" s="187">
        <v>4.6560243253515772E-3</v>
      </c>
      <c r="K43" s="188">
        <v>5.6285178236397749E-3</v>
      </c>
      <c r="L43" s="206">
        <v>0</v>
      </c>
      <c r="M43" s="190">
        <v>5.0676682763965896E-3</v>
      </c>
      <c r="N43" s="223">
        <v>6.9495245062179958E-3</v>
      </c>
      <c r="O43" s="187">
        <v>1.1909335382251248E-2</v>
      </c>
      <c r="P43" s="188">
        <v>1.5590200445434299E-2</v>
      </c>
      <c r="Q43" s="224">
        <v>0</v>
      </c>
      <c r="R43" s="208">
        <v>1.0489927285731315E-2</v>
      </c>
      <c r="S43" s="190">
        <v>6.7106629096841171E-3</v>
      </c>
    </row>
    <row r="44" spans="2:19" ht="22.2" customHeight="1" x14ac:dyDescent="0.3">
      <c r="B44" s="218" t="s">
        <v>180</v>
      </c>
      <c r="C44" s="104" t="s">
        <v>181</v>
      </c>
      <c r="D44" s="223">
        <v>8.3215796897038077E-2</v>
      </c>
      <c r="E44" s="187">
        <v>0.1184573002754821</v>
      </c>
      <c r="F44" s="188">
        <v>0.33333333333333331</v>
      </c>
      <c r="G44" s="206">
        <v>0</v>
      </c>
      <c r="H44" s="190">
        <v>0.10607734806629834</v>
      </c>
      <c r="I44" s="223">
        <v>8.6614173228346455E-2</v>
      </c>
      <c r="J44" s="187">
        <v>0.11592550361079437</v>
      </c>
      <c r="K44" s="188">
        <v>0.14071294559099437</v>
      </c>
      <c r="L44" s="206">
        <v>0</v>
      </c>
      <c r="M44" s="190">
        <v>0.10671913193823407</v>
      </c>
      <c r="N44" s="223">
        <v>0.10680321872713973</v>
      </c>
      <c r="O44" s="187">
        <v>0.13868613138686131</v>
      </c>
      <c r="P44" s="188">
        <v>0.1291759465478842</v>
      </c>
      <c r="Q44" s="224">
        <v>0</v>
      </c>
      <c r="R44" s="208">
        <v>0.12778638693527239</v>
      </c>
      <c r="S44" s="190">
        <v>0.11322853329378615</v>
      </c>
    </row>
    <row r="45" spans="2:19" ht="22.2" customHeight="1" x14ac:dyDescent="0.3">
      <c r="B45" s="218" t="s">
        <v>182</v>
      </c>
      <c r="C45" s="104" t="s">
        <v>183</v>
      </c>
      <c r="D45" s="223">
        <v>4.7954866008462625E-2</v>
      </c>
      <c r="E45" s="187">
        <v>0.1147842056932966</v>
      </c>
      <c r="F45" s="188">
        <v>0</v>
      </c>
      <c r="G45" s="206">
        <v>0</v>
      </c>
      <c r="H45" s="190">
        <v>8.7845303867403315E-2</v>
      </c>
      <c r="I45" s="223">
        <v>4.8468941382327206E-2</v>
      </c>
      <c r="J45" s="187">
        <v>0.10043709616115545</v>
      </c>
      <c r="K45" s="188">
        <v>8.6303939962476553E-2</v>
      </c>
      <c r="L45" s="206">
        <v>0</v>
      </c>
      <c r="M45" s="190">
        <v>8.2275084957968161E-2</v>
      </c>
      <c r="N45" s="223">
        <v>3.8771031455742504E-2</v>
      </c>
      <c r="O45" s="187">
        <v>8.6438724548597773E-2</v>
      </c>
      <c r="P45" s="188">
        <v>7.5723830734966593E-2</v>
      </c>
      <c r="Q45" s="224">
        <v>0</v>
      </c>
      <c r="R45" s="208">
        <v>7.0330194302062221E-2</v>
      </c>
      <c r="S45" s="190">
        <v>7.893370903158832E-2</v>
      </c>
    </row>
    <row r="46" spans="2:19" ht="22.2" customHeight="1" x14ac:dyDescent="0.3">
      <c r="B46" s="218" t="s">
        <v>184</v>
      </c>
      <c r="C46" s="104" t="s">
        <v>185</v>
      </c>
      <c r="D46" s="223">
        <v>3.244005641748942E-2</v>
      </c>
      <c r="E46" s="187">
        <v>7.0707070707070704E-2</v>
      </c>
      <c r="F46" s="188">
        <v>0.16666666666666666</v>
      </c>
      <c r="G46" s="206">
        <v>0</v>
      </c>
      <c r="H46" s="190">
        <v>5.6353591160220998E-2</v>
      </c>
      <c r="I46" s="223">
        <v>2.8346456692913385E-2</v>
      </c>
      <c r="J46" s="187">
        <v>4.7225389585708856E-2</v>
      </c>
      <c r="K46" s="188">
        <v>4.1275797373358347E-2</v>
      </c>
      <c r="L46" s="206">
        <v>0</v>
      </c>
      <c r="M46" s="190">
        <v>4.0600965837953855E-2</v>
      </c>
      <c r="N46" s="223">
        <v>2.5603511338697878E-2</v>
      </c>
      <c r="O46" s="187">
        <v>5.1094890510948905E-2</v>
      </c>
      <c r="P46" s="188">
        <v>3.5634743875278395E-2</v>
      </c>
      <c r="Q46" s="224">
        <v>0</v>
      </c>
      <c r="R46" s="208">
        <v>4.195970914292526E-2</v>
      </c>
      <c r="S46" s="190">
        <v>4.2080676256858962E-2</v>
      </c>
    </row>
    <row r="47" spans="2:19" ht="22.2" customHeight="1" x14ac:dyDescent="0.3">
      <c r="B47" s="218" t="s">
        <v>186</v>
      </c>
      <c r="C47" s="104" t="s">
        <v>187</v>
      </c>
      <c r="D47" s="223">
        <v>9.8730606488011286E-3</v>
      </c>
      <c r="E47" s="187">
        <v>1.1019283746556474E-2</v>
      </c>
      <c r="F47" s="188">
        <v>0</v>
      </c>
      <c r="G47" s="206">
        <v>0</v>
      </c>
      <c r="H47" s="190">
        <v>1.0497237569060774E-2</v>
      </c>
      <c r="I47" s="223">
        <v>9.4488188976377951E-3</v>
      </c>
      <c r="J47" s="187">
        <v>1.0262257696693273E-2</v>
      </c>
      <c r="K47" s="188">
        <v>3.7523452157598499E-3</v>
      </c>
      <c r="L47" s="206">
        <v>0</v>
      </c>
      <c r="M47" s="190">
        <v>9.7776187921063615E-3</v>
      </c>
      <c r="N47" s="223">
        <v>1.2435991221653255E-2</v>
      </c>
      <c r="O47" s="187">
        <v>9.6043027276219751E-3</v>
      </c>
      <c r="P47" s="188">
        <v>6.6815144766146995E-3</v>
      </c>
      <c r="Q47" s="224">
        <v>0</v>
      </c>
      <c r="R47" s="208">
        <v>1.0370723566575276E-2</v>
      </c>
      <c r="S47" s="190">
        <v>1.0010381135992882E-2</v>
      </c>
    </row>
    <row r="48" spans="2:19" ht="22.2" customHeight="1" x14ac:dyDescent="0.3">
      <c r="B48" s="218" t="s">
        <v>188</v>
      </c>
      <c r="C48" s="104" t="s">
        <v>189</v>
      </c>
      <c r="D48" s="223">
        <v>1.4104372355430183E-3</v>
      </c>
      <c r="E48" s="187">
        <v>4.5913682277318639E-3</v>
      </c>
      <c r="F48" s="188">
        <v>0</v>
      </c>
      <c r="G48" s="206">
        <v>0</v>
      </c>
      <c r="H48" s="190">
        <v>3.3149171270718232E-3</v>
      </c>
      <c r="I48" s="223">
        <v>3.499562554680665E-3</v>
      </c>
      <c r="J48" s="187">
        <v>4.4659825161535542E-3</v>
      </c>
      <c r="K48" s="188">
        <v>7.5046904315196998E-3</v>
      </c>
      <c r="L48" s="206">
        <v>0</v>
      </c>
      <c r="M48" s="190">
        <v>4.2329935014606811E-3</v>
      </c>
      <c r="N48" s="223">
        <v>4.3891733723482075E-3</v>
      </c>
      <c r="O48" s="187">
        <v>6.5309258547829431E-3</v>
      </c>
      <c r="P48" s="188">
        <v>8.9086859688195987E-3</v>
      </c>
      <c r="Q48" s="224">
        <v>0</v>
      </c>
      <c r="R48" s="208">
        <v>5.9601859578018836E-3</v>
      </c>
      <c r="S48" s="190">
        <v>4.7085866824855402E-3</v>
      </c>
    </row>
    <row r="49" spans="2:19" ht="22.2" customHeight="1" thickBot="1" x14ac:dyDescent="0.35">
      <c r="B49" s="218" t="s">
        <v>190</v>
      </c>
      <c r="C49" s="104" t="s">
        <v>191</v>
      </c>
      <c r="D49" s="223">
        <v>2.8208744710860366E-3</v>
      </c>
      <c r="E49" s="187">
        <v>2.7548209366391185E-3</v>
      </c>
      <c r="F49" s="188">
        <v>0</v>
      </c>
      <c r="G49" s="206">
        <v>0</v>
      </c>
      <c r="H49" s="190">
        <v>2.7624309392265192E-3</v>
      </c>
      <c r="I49" s="223">
        <v>4.3744531933508314E-3</v>
      </c>
      <c r="J49" s="187">
        <v>4.7510452299505887E-3</v>
      </c>
      <c r="K49" s="188">
        <v>9.3808630393996256E-3</v>
      </c>
      <c r="L49" s="206">
        <v>0</v>
      </c>
      <c r="M49" s="190">
        <v>4.7695701424909078E-3</v>
      </c>
      <c r="N49" s="223">
        <v>5.1207022677395757E-3</v>
      </c>
      <c r="O49" s="187">
        <v>6.5309258547829431E-3</v>
      </c>
      <c r="P49" s="188">
        <v>2.2271714922048997E-3</v>
      </c>
      <c r="Q49" s="224">
        <v>0</v>
      </c>
      <c r="R49" s="208">
        <v>5.8409822386458459E-3</v>
      </c>
      <c r="S49" s="190">
        <v>4.9681150823075778E-3</v>
      </c>
    </row>
    <row r="50" spans="2:19" ht="22.2" customHeight="1" thickTop="1" thickBot="1" x14ac:dyDescent="0.35">
      <c r="B50" s="111" t="s">
        <v>192</v>
      </c>
      <c r="C50" s="112" t="s">
        <v>193</v>
      </c>
      <c r="D50" s="205">
        <v>4.9365303244005641E-2</v>
      </c>
      <c r="E50" s="183">
        <v>9.366391184573003E-2</v>
      </c>
      <c r="F50" s="183">
        <v>0.25</v>
      </c>
      <c r="G50" s="184">
        <v>0</v>
      </c>
      <c r="H50" s="185">
        <v>7.7348066298342538E-2</v>
      </c>
      <c r="I50" s="205">
        <v>8.7839020122484679E-2</v>
      </c>
      <c r="J50" s="183">
        <v>0.11478525275560623</v>
      </c>
      <c r="K50" s="183">
        <v>0.1801125703564728</v>
      </c>
      <c r="L50" s="184">
        <v>1</v>
      </c>
      <c r="M50" s="185">
        <v>0.10773266559351338</v>
      </c>
      <c r="N50" s="205">
        <v>0.10021945866861741</v>
      </c>
      <c r="O50" s="183">
        <v>0.12005378409527469</v>
      </c>
      <c r="P50" s="183">
        <v>0.14253897550111358</v>
      </c>
      <c r="Q50" s="160">
        <v>0</v>
      </c>
      <c r="R50" s="184">
        <v>0.11479318154726427</v>
      </c>
      <c r="S50" s="185">
        <v>0.10788966335458995</v>
      </c>
    </row>
    <row r="51" spans="2:19" ht="22.2" customHeight="1" thickTop="1" x14ac:dyDescent="0.3">
      <c r="B51" s="218" t="s">
        <v>194</v>
      </c>
      <c r="C51" s="104" t="s">
        <v>195</v>
      </c>
      <c r="D51" s="223">
        <v>1.4104372355430183E-3</v>
      </c>
      <c r="E51" s="187">
        <v>1.8365472910927456E-3</v>
      </c>
      <c r="F51" s="188">
        <v>0</v>
      </c>
      <c r="G51" s="206">
        <v>0</v>
      </c>
      <c r="H51" s="190">
        <v>1.6574585635359116E-3</v>
      </c>
      <c r="I51" s="223">
        <v>3.499562554680665E-3</v>
      </c>
      <c r="J51" s="187">
        <v>4.6560243253515772E-3</v>
      </c>
      <c r="K51" s="188">
        <v>7.5046904315196998E-3</v>
      </c>
      <c r="L51" s="206">
        <v>0</v>
      </c>
      <c r="M51" s="190">
        <v>4.3522327550229532E-3</v>
      </c>
      <c r="N51" s="223">
        <v>4.0234089246525238E-3</v>
      </c>
      <c r="O51" s="187">
        <v>5.1863234729158667E-3</v>
      </c>
      <c r="P51" s="188">
        <v>2.2271714922048997E-3</v>
      </c>
      <c r="Q51" s="224">
        <v>0</v>
      </c>
      <c r="R51" s="208">
        <v>4.648945047085469E-3</v>
      </c>
      <c r="S51" s="190">
        <v>4.2636808542191899E-3</v>
      </c>
    </row>
    <row r="52" spans="2:19" ht="22.2" customHeight="1" x14ac:dyDescent="0.3">
      <c r="B52" s="218" t="s">
        <v>196</v>
      </c>
      <c r="C52" s="104" t="s">
        <v>197</v>
      </c>
      <c r="D52" s="223">
        <v>1.1283497884344146E-2</v>
      </c>
      <c r="E52" s="187">
        <v>1.4692378328741965E-2</v>
      </c>
      <c r="F52" s="188">
        <v>0</v>
      </c>
      <c r="G52" s="206">
        <v>0</v>
      </c>
      <c r="H52" s="190">
        <v>1.3259668508287293E-2</v>
      </c>
      <c r="I52" s="223">
        <v>1.7147856517935257E-2</v>
      </c>
      <c r="J52" s="187">
        <v>1.909920182440137E-2</v>
      </c>
      <c r="K52" s="188">
        <v>2.8142589118198873E-2</v>
      </c>
      <c r="L52" s="206">
        <v>0</v>
      </c>
      <c r="M52" s="190">
        <v>1.8720562809276815E-2</v>
      </c>
      <c r="N52" s="223">
        <v>7.3152889539136795E-3</v>
      </c>
      <c r="O52" s="187">
        <v>1.0372646945831733E-2</v>
      </c>
      <c r="P52" s="188">
        <v>2.2271714922048998E-2</v>
      </c>
      <c r="Q52" s="224">
        <v>0</v>
      </c>
      <c r="R52" s="208">
        <v>1.0013112409107164E-2</v>
      </c>
      <c r="S52" s="190">
        <v>1.5645854960699986E-2</v>
      </c>
    </row>
    <row r="53" spans="2:19" ht="22.2" customHeight="1" thickBot="1" x14ac:dyDescent="0.35">
      <c r="B53" s="218" t="s">
        <v>198</v>
      </c>
      <c r="C53" s="104" t="s">
        <v>199</v>
      </c>
      <c r="D53" s="223">
        <v>3.6671368124118475E-2</v>
      </c>
      <c r="E53" s="187">
        <v>7.7134986225895319E-2</v>
      </c>
      <c r="F53" s="188">
        <v>0.25</v>
      </c>
      <c r="G53" s="206">
        <v>0</v>
      </c>
      <c r="H53" s="190">
        <v>6.2430939226519336E-2</v>
      </c>
      <c r="I53" s="223">
        <v>6.7191601049868765E-2</v>
      </c>
      <c r="J53" s="187">
        <v>9.1030026605853284E-2</v>
      </c>
      <c r="K53" s="188">
        <v>0.14446529080675422</v>
      </c>
      <c r="L53" s="206">
        <v>1</v>
      </c>
      <c r="M53" s="190">
        <v>8.4659870029213616E-2</v>
      </c>
      <c r="N53" s="223">
        <v>8.8880760790051208E-2</v>
      </c>
      <c r="O53" s="187">
        <v>0.10449481367652709</v>
      </c>
      <c r="P53" s="188">
        <v>0.11804008908685969</v>
      </c>
      <c r="Q53" s="224">
        <v>0</v>
      </c>
      <c r="R53" s="208">
        <v>0.10013112409107164</v>
      </c>
      <c r="S53" s="190">
        <v>8.7980127539670772E-2</v>
      </c>
    </row>
    <row r="54" spans="2:19" ht="22.2" customHeight="1" thickTop="1" thickBot="1" x14ac:dyDescent="0.35">
      <c r="B54" s="111" t="s">
        <v>200</v>
      </c>
      <c r="C54" s="112" t="s">
        <v>201</v>
      </c>
      <c r="D54" s="205">
        <v>2.2566995768688293E-2</v>
      </c>
      <c r="E54" s="183">
        <v>7.3461891643709825E-3</v>
      </c>
      <c r="F54" s="183">
        <v>0</v>
      </c>
      <c r="G54" s="184">
        <v>0</v>
      </c>
      <c r="H54" s="185">
        <v>1.3259668508287293E-2</v>
      </c>
      <c r="I54" s="205">
        <v>2.6246719160104987E-2</v>
      </c>
      <c r="J54" s="183">
        <v>9.6921322690992021E-3</v>
      </c>
      <c r="K54" s="183">
        <v>7.5046904315196998E-3</v>
      </c>
      <c r="L54" s="184">
        <v>0</v>
      </c>
      <c r="M54" s="185">
        <v>1.5262624455970906E-2</v>
      </c>
      <c r="N54" s="205">
        <v>4.2794440380395024E-2</v>
      </c>
      <c r="O54" s="183">
        <v>6.5309258547829431E-3</v>
      </c>
      <c r="P54" s="183">
        <v>2.0044543429844099E-2</v>
      </c>
      <c r="Q54" s="160">
        <v>0</v>
      </c>
      <c r="R54" s="184">
        <v>1.9072595064966027E-2</v>
      </c>
      <c r="S54" s="185">
        <v>1.6313213703099509E-2</v>
      </c>
    </row>
    <row r="55" spans="2:19" ht="22.2" customHeight="1" thickTop="1" thickBot="1" x14ac:dyDescent="0.35">
      <c r="B55" s="274" t="s">
        <v>68</v>
      </c>
      <c r="C55" s="367"/>
      <c r="D55" s="209">
        <v>0.99999999999999989</v>
      </c>
      <c r="E55" s="193">
        <v>1</v>
      </c>
      <c r="F55" s="193">
        <v>1</v>
      </c>
      <c r="G55" s="194">
        <v>1</v>
      </c>
      <c r="H55" s="211">
        <v>1</v>
      </c>
      <c r="I55" s="209">
        <v>1</v>
      </c>
      <c r="J55" s="193">
        <v>1</v>
      </c>
      <c r="K55" s="193">
        <v>1</v>
      </c>
      <c r="L55" s="194">
        <v>1</v>
      </c>
      <c r="M55" s="211">
        <v>1</v>
      </c>
      <c r="N55" s="209">
        <v>1</v>
      </c>
      <c r="O55" s="193">
        <v>1</v>
      </c>
      <c r="P55" s="193">
        <v>1.0000000000000002</v>
      </c>
      <c r="Q55" s="196">
        <v>0</v>
      </c>
      <c r="R55" s="194">
        <v>0.99999999999999989</v>
      </c>
      <c r="S55" s="211">
        <v>0.99999999999999989</v>
      </c>
    </row>
    <row r="56" spans="2:19" ht="22.2" customHeight="1" thickTop="1" thickBot="1" x14ac:dyDescent="0.35">
      <c r="B56" s="220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</row>
    <row r="57" spans="2:19" ht="22.2" customHeight="1" thickTop="1" x14ac:dyDescent="0.3">
      <c r="B57" s="147" t="s">
        <v>332</v>
      </c>
      <c r="C57" s="148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</row>
    <row r="58" spans="2:19" ht="22.2" customHeight="1" thickBot="1" x14ac:dyDescent="0.35">
      <c r="B58" s="151" t="s">
        <v>337</v>
      </c>
      <c r="C58" s="152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</row>
    <row r="59" spans="2:19" ht="15" thickTop="1" x14ac:dyDescent="0.3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</row>
    <row r="60" spans="2:19" x14ac:dyDescent="0.3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2:19" x14ac:dyDescent="0.3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spans="2:19" x14ac:dyDescent="0.3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2:19" x14ac:dyDescent="0.3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</row>
    <row r="64" spans="2:19" x14ac:dyDescent="0.3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  <row r="65" spans="2:19" x14ac:dyDescent="0.3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</row>
    <row r="66" spans="2:19" x14ac:dyDescent="0.3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  <row r="67" spans="2:19" x14ac:dyDescent="0.3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</row>
    <row r="68" spans="2:19" x14ac:dyDescent="0.3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</row>
    <row r="69" spans="2:19" x14ac:dyDescent="0.3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</row>
    <row r="70" spans="2:19" x14ac:dyDescent="0.3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</row>
    <row r="71" spans="2:19" x14ac:dyDescent="0.3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</row>
    <row r="72" spans="2:19" x14ac:dyDescent="0.3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</row>
    <row r="73" spans="2:19" x14ac:dyDescent="0.3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</row>
    <row r="74" spans="2:19" x14ac:dyDescent="0.3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2:19" x14ac:dyDescent="0.3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</row>
    <row r="76" spans="2:19" x14ac:dyDescent="0.3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2:19" x14ac:dyDescent="0.3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</row>
    <row r="78" spans="2:19" x14ac:dyDescent="0.3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2:19" x14ac:dyDescent="0.3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</row>
    <row r="80" spans="2:19" x14ac:dyDescent="0.3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</row>
    <row r="81" spans="2:19" x14ac:dyDescent="0.3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</row>
    <row r="82" spans="2:19" x14ac:dyDescent="0.3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</row>
    <row r="83" spans="2:19" x14ac:dyDescent="0.3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</row>
    <row r="84" spans="2:19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</row>
    <row r="85" spans="2:19" x14ac:dyDescent="0.3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</row>
    <row r="86" spans="2:19" x14ac:dyDescent="0.3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</row>
    <row r="87" spans="2:19" x14ac:dyDescent="0.3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</row>
    <row r="88" spans="2:19" x14ac:dyDescent="0.3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</row>
    <row r="89" spans="2:19" x14ac:dyDescent="0.3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</row>
    <row r="90" spans="2:19" x14ac:dyDescent="0.3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</row>
    <row r="91" spans="2:19" x14ac:dyDescent="0.3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</row>
    <row r="92" spans="2:19" x14ac:dyDescent="0.3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</row>
    <row r="93" spans="2:19" x14ac:dyDescent="0.3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</row>
    <row r="94" spans="2:19" x14ac:dyDescent="0.3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</row>
    <row r="95" spans="2:19" x14ac:dyDescent="0.3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</row>
    <row r="96" spans="2:19" x14ac:dyDescent="0.3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</row>
    <row r="97" spans="2:19" x14ac:dyDescent="0.3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</row>
    <row r="98" spans="2:19" x14ac:dyDescent="0.3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</row>
    <row r="99" spans="2:19" x14ac:dyDescent="0.3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</row>
    <row r="100" spans="2:19" x14ac:dyDescent="0.3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</row>
    <row r="101" spans="2:19" x14ac:dyDescent="0.3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</row>
    <row r="102" spans="2:19" x14ac:dyDescent="0.3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</row>
    <row r="103" spans="2:19" x14ac:dyDescent="0.3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</row>
    <row r="104" spans="2:19" x14ac:dyDescent="0.3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</row>
    <row r="105" spans="2:19" x14ac:dyDescent="0.3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</row>
    <row r="106" spans="2:19" x14ac:dyDescent="0.3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</row>
    <row r="107" spans="2:19" x14ac:dyDescent="0.3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</row>
    <row r="108" spans="2:19" x14ac:dyDescent="0.3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</row>
    <row r="109" spans="2:19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</row>
    <row r="110" spans="2:19" x14ac:dyDescent="0.3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</row>
    <row r="111" spans="2:19" x14ac:dyDescent="0.3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</row>
    <row r="112" spans="2:19" x14ac:dyDescent="0.3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</row>
    <row r="113" spans="2:19" x14ac:dyDescent="0.3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</row>
    <row r="114" spans="2:19" x14ac:dyDescent="0.3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</row>
    <row r="115" spans="2:19" x14ac:dyDescent="0.3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</row>
    <row r="116" spans="2:19" x14ac:dyDescent="0.3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</row>
    <row r="117" spans="2:19" x14ac:dyDescent="0.3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</row>
    <row r="118" spans="2:19" x14ac:dyDescent="0.3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</row>
    <row r="119" spans="2:19" x14ac:dyDescent="0.3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</row>
    <row r="120" spans="2:19" x14ac:dyDescent="0.3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</row>
    <row r="121" spans="2:19" x14ac:dyDescent="0.3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</row>
    <row r="122" spans="2:19" x14ac:dyDescent="0.3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</row>
    <row r="123" spans="2:19" x14ac:dyDescent="0.3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</row>
    <row r="124" spans="2:19" x14ac:dyDescent="0.3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</row>
    <row r="125" spans="2:19" x14ac:dyDescent="0.3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</row>
    <row r="126" spans="2:19" x14ac:dyDescent="0.3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</row>
    <row r="127" spans="2:19" x14ac:dyDescent="0.3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</row>
    <row r="128" spans="2:19" x14ac:dyDescent="0.3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</row>
    <row r="129" spans="2:19" x14ac:dyDescent="0.3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</row>
    <row r="130" spans="2:19" x14ac:dyDescent="0.3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</row>
    <row r="131" spans="2:19" x14ac:dyDescent="0.3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</row>
    <row r="132" spans="2:19" x14ac:dyDescent="0.3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</row>
    <row r="133" spans="2:19" x14ac:dyDescent="0.3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</row>
    <row r="134" spans="2:19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</row>
    <row r="135" spans="2:19" x14ac:dyDescent="0.3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</row>
    <row r="136" spans="2:19" x14ac:dyDescent="0.3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</row>
    <row r="137" spans="2:19" x14ac:dyDescent="0.3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</row>
    <row r="138" spans="2:19" x14ac:dyDescent="0.3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</row>
    <row r="139" spans="2:19" x14ac:dyDescent="0.3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</row>
    <row r="140" spans="2:19" x14ac:dyDescent="0.3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</row>
    <row r="141" spans="2:19" x14ac:dyDescent="0.3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</row>
    <row r="142" spans="2:19" x14ac:dyDescent="0.3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</row>
    <row r="143" spans="2:19" x14ac:dyDescent="0.3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</row>
    <row r="144" spans="2:19" x14ac:dyDescent="0.3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</row>
    <row r="145" spans="2:19" x14ac:dyDescent="0.3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</row>
    <row r="146" spans="2:19" x14ac:dyDescent="0.3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</row>
    <row r="147" spans="2:19" x14ac:dyDescent="0.3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</row>
    <row r="148" spans="2:19" x14ac:dyDescent="0.3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</row>
    <row r="149" spans="2:19" x14ac:dyDescent="0.3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</row>
    <row r="150" spans="2:19" x14ac:dyDescent="0.3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</row>
    <row r="151" spans="2:19" x14ac:dyDescent="0.3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</row>
    <row r="152" spans="2:19" x14ac:dyDescent="0.3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</row>
    <row r="153" spans="2:19" x14ac:dyDescent="0.3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</row>
    <row r="154" spans="2:19" x14ac:dyDescent="0.3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</row>
    <row r="155" spans="2:19" x14ac:dyDescent="0.3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</row>
    <row r="156" spans="2:19" x14ac:dyDescent="0.3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</row>
    <row r="157" spans="2:19" x14ac:dyDescent="0.3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</row>
    <row r="158" spans="2:19" x14ac:dyDescent="0.3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</row>
    <row r="159" spans="2:19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</row>
    <row r="160" spans="2:19" x14ac:dyDescent="0.3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</row>
    <row r="161" spans="2:19" x14ac:dyDescent="0.3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</row>
    <row r="162" spans="2:19" x14ac:dyDescent="0.3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</row>
    <row r="163" spans="2:19" x14ac:dyDescent="0.3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</row>
    <row r="164" spans="2:19" x14ac:dyDescent="0.3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</row>
    <row r="165" spans="2:19" x14ac:dyDescent="0.3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</row>
    <row r="166" spans="2:19" x14ac:dyDescent="0.3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</row>
    <row r="167" spans="2:19" x14ac:dyDescent="0.3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</row>
    <row r="168" spans="2:19" x14ac:dyDescent="0.3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</row>
    <row r="169" spans="2:19" x14ac:dyDescent="0.3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</row>
    <row r="170" spans="2:19" x14ac:dyDescent="0.3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</row>
    <row r="171" spans="2:19" x14ac:dyDescent="0.3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</row>
    <row r="172" spans="2:19" x14ac:dyDescent="0.3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</row>
    <row r="173" spans="2:19" x14ac:dyDescent="0.3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</row>
    <row r="174" spans="2:19" x14ac:dyDescent="0.3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</row>
    <row r="175" spans="2:19" x14ac:dyDescent="0.3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</row>
    <row r="176" spans="2:19" x14ac:dyDescent="0.3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</row>
    <row r="177" spans="2:19" x14ac:dyDescent="0.3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</row>
    <row r="178" spans="2:19" x14ac:dyDescent="0.3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</row>
    <row r="179" spans="2:19" x14ac:dyDescent="0.3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</row>
    <row r="180" spans="2:19" x14ac:dyDescent="0.3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</row>
    <row r="181" spans="2:19" x14ac:dyDescent="0.3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</row>
    <row r="182" spans="2:19" x14ac:dyDescent="0.3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</row>
    <row r="183" spans="2:19" x14ac:dyDescent="0.3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</row>
    <row r="184" spans="2:19" x14ac:dyDescent="0.3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</row>
    <row r="185" spans="2:19" x14ac:dyDescent="0.3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</row>
    <row r="186" spans="2:19" x14ac:dyDescent="0.3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</row>
    <row r="187" spans="2:19" x14ac:dyDescent="0.3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</row>
    <row r="188" spans="2:19" x14ac:dyDescent="0.3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</row>
    <row r="189" spans="2:19" x14ac:dyDescent="0.3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</row>
    <row r="190" spans="2:19" x14ac:dyDescent="0.3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</row>
    <row r="191" spans="2:19" x14ac:dyDescent="0.3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</row>
    <row r="192" spans="2:19" x14ac:dyDescent="0.3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</row>
    <row r="193" spans="2:19" x14ac:dyDescent="0.3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</row>
    <row r="194" spans="2:19" x14ac:dyDescent="0.3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</row>
    <row r="195" spans="2:19" x14ac:dyDescent="0.3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</row>
    <row r="196" spans="2:19" x14ac:dyDescent="0.3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</row>
    <row r="197" spans="2:19" x14ac:dyDescent="0.3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</row>
    <row r="198" spans="2:19" x14ac:dyDescent="0.3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</row>
    <row r="199" spans="2:19" x14ac:dyDescent="0.3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</row>
    <row r="200" spans="2:19" x14ac:dyDescent="0.3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</row>
    <row r="201" spans="2:19" x14ac:dyDescent="0.3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</row>
    <row r="202" spans="2:19" x14ac:dyDescent="0.3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</row>
    <row r="203" spans="2:19" x14ac:dyDescent="0.3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</row>
    <row r="204" spans="2:19" x14ac:dyDescent="0.3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</row>
    <row r="205" spans="2:19" x14ac:dyDescent="0.3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</row>
    <row r="206" spans="2:19" x14ac:dyDescent="0.3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</row>
    <row r="207" spans="2:19" x14ac:dyDescent="0.3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</row>
    <row r="208" spans="2:19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</row>
    <row r="209" spans="2:19" x14ac:dyDescent="0.3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</row>
    <row r="210" spans="2:19" x14ac:dyDescent="0.3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</row>
    <row r="211" spans="2:19" x14ac:dyDescent="0.3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</row>
    <row r="212" spans="2:19" x14ac:dyDescent="0.3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</row>
    <row r="213" spans="2:19" x14ac:dyDescent="0.3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</row>
    <row r="214" spans="2:19" x14ac:dyDescent="0.3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</row>
    <row r="215" spans="2:19" x14ac:dyDescent="0.3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</row>
    <row r="216" spans="2:19" x14ac:dyDescent="0.3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</row>
    <row r="217" spans="2:19" x14ac:dyDescent="0.3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</row>
    <row r="218" spans="2:19" x14ac:dyDescent="0.3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</row>
    <row r="219" spans="2:19" x14ac:dyDescent="0.3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</row>
    <row r="220" spans="2:19" x14ac:dyDescent="0.3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</row>
    <row r="221" spans="2:19" x14ac:dyDescent="0.3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</row>
    <row r="222" spans="2:19" x14ac:dyDescent="0.3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</row>
    <row r="223" spans="2:19" x14ac:dyDescent="0.3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</row>
    <row r="224" spans="2:19" x14ac:dyDescent="0.3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</row>
    <row r="225" spans="2:19" x14ac:dyDescent="0.3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</row>
    <row r="226" spans="2:19" x14ac:dyDescent="0.3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</row>
    <row r="227" spans="2:19" x14ac:dyDescent="0.3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</row>
    <row r="228" spans="2:19" x14ac:dyDescent="0.3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</row>
    <row r="229" spans="2:19" x14ac:dyDescent="0.3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</row>
    <row r="230" spans="2:19" x14ac:dyDescent="0.3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</row>
    <row r="231" spans="2:19" x14ac:dyDescent="0.3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</row>
    <row r="232" spans="2:19" x14ac:dyDescent="0.3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</row>
    <row r="233" spans="2:19" x14ac:dyDescent="0.3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</row>
    <row r="234" spans="2:19" x14ac:dyDescent="0.3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</row>
    <row r="235" spans="2:19" x14ac:dyDescent="0.3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</row>
    <row r="236" spans="2:19" x14ac:dyDescent="0.3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</row>
    <row r="237" spans="2:19" x14ac:dyDescent="0.3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</row>
    <row r="238" spans="2:19" x14ac:dyDescent="0.3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</row>
    <row r="239" spans="2:19" x14ac:dyDescent="0.3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</row>
    <row r="240" spans="2:19" x14ac:dyDescent="0.3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</row>
    <row r="241" spans="2:19" x14ac:dyDescent="0.3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</row>
    <row r="242" spans="2:19" x14ac:dyDescent="0.3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</row>
    <row r="243" spans="2:19" x14ac:dyDescent="0.3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</row>
    <row r="244" spans="2:19" x14ac:dyDescent="0.3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</row>
    <row r="245" spans="2:19" x14ac:dyDescent="0.3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</row>
    <row r="246" spans="2:19" x14ac:dyDescent="0.3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</row>
    <row r="247" spans="2:19" x14ac:dyDescent="0.3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</row>
    <row r="248" spans="2:19" x14ac:dyDescent="0.3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</row>
    <row r="249" spans="2:19" x14ac:dyDescent="0.3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</row>
    <row r="250" spans="2:19" x14ac:dyDescent="0.3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</row>
    <row r="251" spans="2:19" x14ac:dyDescent="0.3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</row>
    <row r="252" spans="2:19" x14ac:dyDescent="0.3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</row>
    <row r="253" spans="2:19" x14ac:dyDescent="0.3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</row>
    <row r="254" spans="2:19" x14ac:dyDescent="0.3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</row>
    <row r="255" spans="2:19" x14ac:dyDescent="0.3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</row>
    <row r="256" spans="2:19" x14ac:dyDescent="0.3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</row>
    <row r="257" spans="2:19" x14ac:dyDescent="0.3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</row>
    <row r="258" spans="2:19" x14ac:dyDescent="0.3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</row>
    <row r="259" spans="2:19" x14ac:dyDescent="0.3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</row>
    <row r="260" spans="2:19" x14ac:dyDescent="0.3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</row>
    <row r="261" spans="2:19" x14ac:dyDescent="0.3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</row>
    <row r="262" spans="2:19" x14ac:dyDescent="0.3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</row>
    <row r="263" spans="2:19" x14ac:dyDescent="0.3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</row>
    <row r="264" spans="2:19" x14ac:dyDescent="0.3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</row>
    <row r="265" spans="2:19" x14ac:dyDescent="0.3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</row>
    <row r="266" spans="2:19" x14ac:dyDescent="0.3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</row>
    <row r="267" spans="2:19" x14ac:dyDescent="0.3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</row>
    <row r="268" spans="2:19" x14ac:dyDescent="0.3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</row>
    <row r="269" spans="2:19" x14ac:dyDescent="0.3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</row>
    <row r="270" spans="2:19" x14ac:dyDescent="0.3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</row>
    <row r="271" spans="2:19" x14ac:dyDescent="0.3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</row>
    <row r="272" spans="2:19" x14ac:dyDescent="0.3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</row>
    <row r="273" spans="2:19" x14ac:dyDescent="0.3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</row>
    <row r="274" spans="2:19" x14ac:dyDescent="0.3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</row>
    <row r="275" spans="2:19" x14ac:dyDescent="0.3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</row>
    <row r="276" spans="2:19" x14ac:dyDescent="0.3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</row>
    <row r="277" spans="2:19" x14ac:dyDescent="0.3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</row>
    <row r="278" spans="2:19" x14ac:dyDescent="0.3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</row>
    <row r="279" spans="2:19" x14ac:dyDescent="0.3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</row>
    <row r="280" spans="2:19" x14ac:dyDescent="0.3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</row>
    <row r="281" spans="2:19" x14ac:dyDescent="0.3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</row>
    <row r="282" spans="2:19" x14ac:dyDescent="0.3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</row>
    <row r="283" spans="2:19" x14ac:dyDescent="0.3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</row>
    <row r="284" spans="2:19" x14ac:dyDescent="0.3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</row>
    <row r="285" spans="2:19" x14ac:dyDescent="0.3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</row>
    <row r="286" spans="2:19" x14ac:dyDescent="0.3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</row>
    <row r="287" spans="2:19" x14ac:dyDescent="0.3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</row>
    <row r="288" spans="2:19" x14ac:dyDescent="0.3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</row>
    <row r="289" spans="2:19" x14ac:dyDescent="0.3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</row>
    <row r="290" spans="2:19" x14ac:dyDescent="0.3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</row>
    <row r="291" spans="2:19" x14ac:dyDescent="0.3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</row>
    <row r="292" spans="2:19" x14ac:dyDescent="0.3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</row>
    <row r="293" spans="2:19" x14ac:dyDescent="0.3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</row>
    <row r="294" spans="2:19" x14ac:dyDescent="0.3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</row>
    <row r="295" spans="2:19" x14ac:dyDescent="0.3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</row>
    <row r="296" spans="2:19" x14ac:dyDescent="0.3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</row>
    <row r="297" spans="2:19" x14ac:dyDescent="0.3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</row>
    <row r="298" spans="2:19" x14ac:dyDescent="0.3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</row>
    <row r="299" spans="2:19" x14ac:dyDescent="0.3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</row>
    <row r="300" spans="2:19" x14ac:dyDescent="0.3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</row>
    <row r="301" spans="2:19" x14ac:dyDescent="0.3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</row>
    <row r="302" spans="2:19" x14ac:dyDescent="0.3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</row>
    <row r="303" spans="2:19" x14ac:dyDescent="0.3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</row>
    <row r="304" spans="2:19" x14ac:dyDescent="0.3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</row>
    <row r="305" spans="2:19" x14ac:dyDescent="0.3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</row>
    <row r="306" spans="2:19" x14ac:dyDescent="0.3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</row>
    <row r="307" spans="2:19" x14ac:dyDescent="0.3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</row>
    <row r="308" spans="2:19" x14ac:dyDescent="0.3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</row>
    <row r="309" spans="2:19" x14ac:dyDescent="0.3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</row>
    <row r="310" spans="2:19" x14ac:dyDescent="0.3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</row>
    <row r="311" spans="2:19" x14ac:dyDescent="0.3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</row>
    <row r="312" spans="2:19" x14ac:dyDescent="0.3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</row>
    <row r="313" spans="2:19" x14ac:dyDescent="0.3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</row>
    <row r="314" spans="2:19" x14ac:dyDescent="0.3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</row>
    <row r="315" spans="2:19" x14ac:dyDescent="0.3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</row>
    <row r="316" spans="2:19" x14ac:dyDescent="0.3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</row>
    <row r="317" spans="2:19" x14ac:dyDescent="0.3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</row>
    <row r="318" spans="2:19" x14ac:dyDescent="0.3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</row>
    <row r="319" spans="2:19" x14ac:dyDescent="0.3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</row>
    <row r="320" spans="2:19" x14ac:dyDescent="0.3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</row>
    <row r="321" spans="2:19" x14ac:dyDescent="0.3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</row>
    <row r="322" spans="2:19" x14ac:dyDescent="0.3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</row>
    <row r="323" spans="2:19" x14ac:dyDescent="0.3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</row>
    <row r="324" spans="2:19" x14ac:dyDescent="0.3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</row>
    <row r="325" spans="2:19" x14ac:dyDescent="0.3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</row>
    <row r="326" spans="2:19" x14ac:dyDescent="0.3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</row>
    <row r="327" spans="2:19" x14ac:dyDescent="0.3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</row>
    <row r="328" spans="2:19" x14ac:dyDescent="0.3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</row>
    <row r="329" spans="2:19" x14ac:dyDescent="0.3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</row>
    <row r="330" spans="2:19" x14ac:dyDescent="0.3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</row>
    <row r="331" spans="2:19" x14ac:dyDescent="0.3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</row>
    <row r="332" spans="2:19" x14ac:dyDescent="0.3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</row>
    <row r="333" spans="2:19" x14ac:dyDescent="0.3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</row>
    <row r="334" spans="2:19" x14ac:dyDescent="0.3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</row>
    <row r="335" spans="2:19" x14ac:dyDescent="0.3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</row>
    <row r="336" spans="2:19" x14ac:dyDescent="0.3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</row>
    <row r="337" spans="2:19" x14ac:dyDescent="0.3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</row>
    <row r="338" spans="2:19" x14ac:dyDescent="0.3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2:19" x14ac:dyDescent="0.3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2:19" x14ac:dyDescent="0.3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2:19" x14ac:dyDescent="0.3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2:19" x14ac:dyDescent="0.3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2:19" x14ac:dyDescent="0.3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2:19" x14ac:dyDescent="0.3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2:19" x14ac:dyDescent="0.3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2:19" x14ac:dyDescent="0.3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2:19" x14ac:dyDescent="0.3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2:19" x14ac:dyDescent="0.3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2:19" x14ac:dyDescent="0.3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2:19" x14ac:dyDescent="0.3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2:19" x14ac:dyDescent="0.3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2:19" x14ac:dyDescent="0.3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2:19" x14ac:dyDescent="0.3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2:19" x14ac:dyDescent="0.3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2:19" x14ac:dyDescent="0.3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2:19" x14ac:dyDescent="0.3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2:19" x14ac:dyDescent="0.3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2:19" x14ac:dyDescent="0.3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2:19" x14ac:dyDescent="0.3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2:19" x14ac:dyDescent="0.3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2:19" x14ac:dyDescent="0.3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2:19" x14ac:dyDescent="0.3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2:19" x14ac:dyDescent="0.3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2:19" x14ac:dyDescent="0.3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2:19" x14ac:dyDescent="0.3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2:19" x14ac:dyDescent="0.3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2:19" x14ac:dyDescent="0.3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2:19" x14ac:dyDescent="0.3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2:19" x14ac:dyDescent="0.3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2:19" x14ac:dyDescent="0.3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2:19" x14ac:dyDescent="0.3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2:19" x14ac:dyDescent="0.3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2:19" x14ac:dyDescent="0.3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2:19" x14ac:dyDescent="0.3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2:19" x14ac:dyDescent="0.3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2:19" x14ac:dyDescent="0.3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2:19" x14ac:dyDescent="0.3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2:19" x14ac:dyDescent="0.3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2:19" x14ac:dyDescent="0.3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2:19" x14ac:dyDescent="0.3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2:19" x14ac:dyDescent="0.3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2:19" x14ac:dyDescent="0.3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2:19" x14ac:dyDescent="0.3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2:19" x14ac:dyDescent="0.3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2:19" x14ac:dyDescent="0.3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2:19" x14ac:dyDescent="0.3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2:19" x14ac:dyDescent="0.3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2:19" x14ac:dyDescent="0.3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2:19" x14ac:dyDescent="0.3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2:19" x14ac:dyDescent="0.3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2:19" x14ac:dyDescent="0.3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2:19" x14ac:dyDescent="0.3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2:19" x14ac:dyDescent="0.3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2:19" x14ac:dyDescent="0.3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2:19" x14ac:dyDescent="0.3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2:19" x14ac:dyDescent="0.3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2:19" x14ac:dyDescent="0.3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2:19" x14ac:dyDescent="0.3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2:19" x14ac:dyDescent="0.3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2:19" x14ac:dyDescent="0.3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2:19" x14ac:dyDescent="0.3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2:19" x14ac:dyDescent="0.3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2:19" x14ac:dyDescent="0.3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2:19" x14ac:dyDescent="0.3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2:19" x14ac:dyDescent="0.3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2:19" x14ac:dyDescent="0.3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2:19" x14ac:dyDescent="0.3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2:19" x14ac:dyDescent="0.3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2:19" x14ac:dyDescent="0.3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2:19" x14ac:dyDescent="0.3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2:19" x14ac:dyDescent="0.3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2:19" x14ac:dyDescent="0.3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2:19" x14ac:dyDescent="0.3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2:19" x14ac:dyDescent="0.3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2:19" x14ac:dyDescent="0.3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2:19" x14ac:dyDescent="0.3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2:19" x14ac:dyDescent="0.3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2:19" x14ac:dyDescent="0.3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2:19" x14ac:dyDescent="0.3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2:19" x14ac:dyDescent="0.3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2:19" x14ac:dyDescent="0.3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2:19" x14ac:dyDescent="0.3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2:19" x14ac:dyDescent="0.3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2:19" x14ac:dyDescent="0.3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2:19" x14ac:dyDescent="0.3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2:19" x14ac:dyDescent="0.3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2:19" x14ac:dyDescent="0.3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2:19" x14ac:dyDescent="0.3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2:19" x14ac:dyDescent="0.3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2:19" x14ac:dyDescent="0.3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2:19" x14ac:dyDescent="0.3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2:19" x14ac:dyDescent="0.3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2:19" x14ac:dyDescent="0.3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2:19" x14ac:dyDescent="0.3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2:19" x14ac:dyDescent="0.3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2:19" x14ac:dyDescent="0.3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2:19" x14ac:dyDescent="0.3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2:19" x14ac:dyDescent="0.3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2:19" x14ac:dyDescent="0.3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2:19" x14ac:dyDescent="0.3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2:19" x14ac:dyDescent="0.3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2:19" x14ac:dyDescent="0.3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2:19" x14ac:dyDescent="0.3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2:19" x14ac:dyDescent="0.3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2:19" x14ac:dyDescent="0.3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2:19" x14ac:dyDescent="0.3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2:19" x14ac:dyDescent="0.3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2:19" x14ac:dyDescent="0.3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2:19" x14ac:dyDescent="0.3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2:19" x14ac:dyDescent="0.3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2:19" x14ac:dyDescent="0.3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2:19" x14ac:dyDescent="0.3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2:19" x14ac:dyDescent="0.3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2:19" x14ac:dyDescent="0.3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2:19" x14ac:dyDescent="0.3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2:19" x14ac:dyDescent="0.3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2:19" x14ac:dyDescent="0.3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2:19" x14ac:dyDescent="0.3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2:19" x14ac:dyDescent="0.3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2:19" x14ac:dyDescent="0.3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2:19" x14ac:dyDescent="0.3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2:19" x14ac:dyDescent="0.3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2:19" x14ac:dyDescent="0.3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2:19" x14ac:dyDescent="0.3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2:19" x14ac:dyDescent="0.3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2:19" x14ac:dyDescent="0.3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2:19" x14ac:dyDescent="0.3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2:19" x14ac:dyDescent="0.3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2:19" x14ac:dyDescent="0.3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2:19" x14ac:dyDescent="0.3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2:19" x14ac:dyDescent="0.3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2:19" x14ac:dyDescent="0.3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2:19" x14ac:dyDescent="0.3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2:19" x14ac:dyDescent="0.3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2:19" x14ac:dyDescent="0.3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2:19" x14ac:dyDescent="0.3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2:19" x14ac:dyDescent="0.3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2:19" x14ac:dyDescent="0.3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2:19" x14ac:dyDescent="0.3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2:19" x14ac:dyDescent="0.3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2:19" x14ac:dyDescent="0.3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2:19" x14ac:dyDescent="0.3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2:19" x14ac:dyDescent="0.3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2:19" x14ac:dyDescent="0.3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2:19" x14ac:dyDescent="0.3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2:19" x14ac:dyDescent="0.3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2:19" x14ac:dyDescent="0.3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</sheetData>
  <mergeCells count="15">
    <mergeCell ref="B55:C55"/>
    <mergeCell ref="B3:B6"/>
    <mergeCell ref="C3:C6"/>
    <mergeCell ref="D3:R3"/>
    <mergeCell ref="B2:S2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B1:BG530"/>
  <sheetViews>
    <sheetView topLeftCell="A22" zoomScale="70" zoomScaleNormal="70" workbookViewId="0">
      <selection activeCell="K1" sqref="K1:K1048576"/>
    </sheetView>
  </sheetViews>
  <sheetFormatPr defaultColWidth="8.88671875" defaultRowHeight="14.4" x14ac:dyDescent="0.3"/>
  <cols>
    <col min="1" max="1" width="2.6640625" style="80" customWidth="1"/>
    <col min="2" max="2" width="7.6640625" style="53" customWidth="1"/>
    <col min="3" max="3" width="76.44140625" style="53" customWidth="1"/>
    <col min="4" max="4" width="11.6640625" style="53" customWidth="1"/>
    <col min="5" max="5" width="13.6640625" style="53" customWidth="1"/>
    <col min="6" max="6" width="16.88671875" style="53" customWidth="1"/>
    <col min="7" max="7" width="15.6640625" style="53" customWidth="1"/>
    <col min="8" max="8" width="12.6640625" style="53" customWidth="1"/>
    <col min="9" max="10" width="11.6640625" style="53" customWidth="1"/>
    <col min="11" max="11" width="8.88671875" style="269"/>
    <col min="12" max="59" width="8.88671875" style="268"/>
    <col min="60" max="16384" width="8.88671875" style="80"/>
  </cols>
  <sheetData>
    <row r="1" spans="2:50" ht="15" thickBot="1" x14ac:dyDescent="0.35">
      <c r="B1" s="80"/>
      <c r="C1" s="80"/>
      <c r="D1" s="80"/>
      <c r="E1" s="80"/>
      <c r="F1" s="80"/>
      <c r="G1" s="80"/>
      <c r="H1" s="80"/>
      <c r="I1" s="80"/>
      <c r="J1" s="80"/>
    </row>
    <row r="2" spans="2:50" ht="22.2" customHeight="1" thickTop="1" thickBot="1" x14ac:dyDescent="0.35">
      <c r="B2" s="295" t="s">
        <v>376</v>
      </c>
      <c r="C2" s="296"/>
      <c r="D2" s="296"/>
      <c r="E2" s="296"/>
      <c r="F2" s="296"/>
      <c r="G2" s="296"/>
      <c r="H2" s="296"/>
      <c r="I2" s="296"/>
      <c r="J2" s="301"/>
    </row>
    <row r="3" spans="2:50" ht="22.2" customHeight="1" thickTop="1" x14ac:dyDescent="0.3">
      <c r="B3" s="277" t="s">
        <v>329</v>
      </c>
      <c r="C3" s="280" t="s">
        <v>339</v>
      </c>
      <c r="D3" s="277" t="s">
        <v>299</v>
      </c>
      <c r="E3" s="303" t="s">
        <v>301</v>
      </c>
      <c r="F3" s="333" t="s">
        <v>302</v>
      </c>
      <c r="G3" s="303" t="s">
        <v>305</v>
      </c>
      <c r="H3" s="333" t="s">
        <v>303</v>
      </c>
      <c r="I3" s="303" t="s">
        <v>304</v>
      </c>
      <c r="J3" s="285" t="s">
        <v>68</v>
      </c>
    </row>
    <row r="4" spans="2:50" ht="22.2" customHeight="1" thickBot="1" x14ac:dyDescent="0.35">
      <c r="B4" s="278"/>
      <c r="C4" s="281"/>
      <c r="D4" s="278"/>
      <c r="E4" s="299" t="s">
        <v>72</v>
      </c>
      <c r="F4" s="376"/>
      <c r="G4" s="299" t="s">
        <v>73</v>
      </c>
      <c r="H4" s="376"/>
      <c r="I4" s="299" t="s">
        <v>74</v>
      </c>
      <c r="J4" s="286"/>
    </row>
    <row r="5" spans="2:50" ht="22.2" customHeight="1" thickTop="1" thickBot="1" x14ac:dyDescent="0.35">
      <c r="B5" s="111" t="s">
        <v>5</v>
      </c>
      <c r="C5" s="112" t="s">
        <v>111</v>
      </c>
      <c r="D5" s="225">
        <v>404</v>
      </c>
      <c r="E5" s="176">
        <v>632</v>
      </c>
      <c r="F5" s="175">
        <v>81</v>
      </c>
      <c r="G5" s="176">
        <v>111</v>
      </c>
      <c r="H5" s="175">
        <v>11</v>
      </c>
      <c r="I5" s="176">
        <v>91</v>
      </c>
      <c r="J5" s="177">
        <v>1330</v>
      </c>
      <c r="K5" s="269" t="s">
        <v>256</v>
      </c>
    </row>
    <row r="6" spans="2:50" ht="22.2" customHeight="1" thickTop="1" thickBot="1" x14ac:dyDescent="0.35">
      <c r="B6" s="92" t="s">
        <v>7</v>
      </c>
      <c r="C6" s="93" t="s">
        <v>112</v>
      </c>
      <c r="D6" s="225">
        <v>107</v>
      </c>
      <c r="E6" s="176">
        <v>1337</v>
      </c>
      <c r="F6" s="175">
        <v>810</v>
      </c>
      <c r="G6" s="176">
        <v>579</v>
      </c>
      <c r="H6" s="175">
        <v>11</v>
      </c>
      <c r="I6" s="176">
        <v>380</v>
      </c>
      <c r="J6" s="177">
        <v>3224</v>
      </c>
      <c r="L6" s="268">
        <f t="shared" ref="L6:M6" si="0">SUM(L7:L14)</f>
        <v>0</v>
      </c>
      <c r="M6" s="268">
        <f t="shared" si="0"/>
        <v>0</v>
      </c>
      <c r="N6" s="268">
        <f>SUM(N7:N14)</f>
        <v>0</v>
      </c>
      <c r="O6" s="268">
        <f t="shared" ref="O6:V6" si="1">SUM(O7:O14)</f>
        <v>0</v>
      </c>
      <c r="P6" s="268">
        <f t="shared" si="1"/>
        <v>0</v>
      </c>
      <c r="Q6" s="268">
        <f t="shared" si="1"/>
        <v>0</v>
      </c>
      <c r="R6" s="268">
        <f t="shared" si="1"/>
        <v>0</v>
      </c>
      <c r="S6" s="268">
        <f t="shared" si="1"/>
        <v>0</v>
      </c>
      <c r="T6" s="268">
        <f t="shared" si="1"/>
        <v>0</v>
      </c>
      <c r="U6" s="268">
        <f t="shared" si="1"/>
        <v>0</v>
      </c>
      <c r="V6" s="268">
        <f t="shared" si="1"/>
        <v>0</v>
      </c>
      <c r="W6" s="268">
        <f>SUM(W7:W14)</f>
        <v>0</v>
      </c>
      <c r="X6" s="268">
        <f t="shared" ref="X6:AF6" si="2">SUM(X7:X14)</f>
        <v>0</v>
      </c>
      <c r="Y6" s="268">
        <f t="shared" si="2"/>
        <v>0</v>
      </c>
      <c r="Z6" s="268">
        <f t="shared" si="2"/>
        <v>0</v>
      </c>
      <c r="AA6" s="268">
        <f t="shared" si="2"/>
        <v>0</v>
      </c>
      <c r="AB6" s="268">
        <f t="shared" si="2"/>
        <v>0</v>
      </c>
      <c r="AC6" s="268">
        <f t="shared" si="2"/>
        <v>0</v>
      </c>
      <c r="AD6" s="268">
        <f t="shared" si="2"/>
        <v>0</v>
      </c>
      <c r="AE6" s="268">
        <f t="shared" si="2"/>
        <v>0</v>
      </c>
      <c r="AF6" s="268">
        <f t="shared" si="2"/>
        <v>0</v>
      </c>
      <c r="AG6" s="268">
        <f>SUM(AG7:AG14)</f>
        <v>0</v>
      </c>
      <c r="AH6" s="268">
        <f t="shared" ref="AH6:AO6" si="3">SUM(AH7:AH14)</f>
        <v>0</v>
      </c>
      <c r="AI6" s="268">
        <f t="shared" si="3"/>
        <v>0</v>
      </c>
      <c r="AJ6" s="268">
        <f t="shared" si="3"/>
        <v>0</v>
      </c>
      <c r="AK6" s="268">
        <f t="shared" si="3"/>
        <v>0</v>
      </c>
      <c r="AL6" s="268">
        <f t="shared" si="3"/>
        <v>0</v>
      </c>
      <c r="AM6" s="268">
        <f t="shared" si="3"/>
        <v>0</v>
      </c>
      <c r="AN6" s="268">
        <f t="shared" si="3"/>
        <v>0</v>
      </c>
      <c r="AO6" s="268">
        <f t="shared" si="3"/>
        <v>0</v>
      </c>
      <c r="AP6" s="268">
        <f>SUM(AP7:AP14)</f>
        <v>0</v>
      </c>
      <c r="AQ6" s="268">
        <f t="shared" ref="AQ6:AX6" si="4">SUM(AQ7:AQ14)</f>
        <v>0</v>
      </c>
      <c r="AR6" s="268">
        <f t="shared" si="4"/>
        <v>0</v>
      </c>
      <c r="AS6" s="268">
        <f t="shared" si="4"/>
        <v>0</v>
      </c>
      <c r="AT6" s="268">
        <f t="shared" si="4"/>
        <v>0</v>
      </c>
      <c r="AU6" s="268">
        <f t="shared" si="4"/>
        <v>0</v>
      </c>
      <c r="AV6" s="268">
        <f t="shared" si="4"/>
        <v>0</v>
      </c>
      <c r="AW6" s="268">
        <f t="shared" si="4"/>
        <v>0</v>
      </c>
      <c r="AX6" s="268">
        <f t="shared" si="4"/>
        <v>0</v>
      </c>
    </row>
    <row r="7" spans="2:50" ht="22.2" customHeight="1" thickTop="1" x14ac:dyDescent="0.3">
      <c r="B7" s="218" t="s">
        <v>113</v>
      </c>
      <c r="C7" s="104" t="s">
        <v>114</v>
      </c>
      <c r="D7" s="107">
        <v>13</v>
      </c>
      <c r="E7" s="105">
        <v>236</v>
      </c>
      <c r="F7" s="109">
        <v>204</v>
      </c>
      <c r="G7" s="105">
        <v>108</v>
      </c>
      <c r="H7" s="109">
        <v>2</v>
      </c>
      <c r="I7" s="105">
        <v>79</v>
      </c>
      <c r="J7" s="180">
        <v>642</v>
      </c>
      <c r="K7" s="269" t="s">
        <v>257</v>
      </c>
    </row>
    <row r="8" spans="2:50" ht="22.2" customHeight="1" x14ac:dyDescent="0.3">
      <c r="B8" s="218" t="s">
        <v>115</v>
      </c>
      <c r="C8" s="104" t="s">
        <v>116</v>
      </c>
      <c r="D8" s="107">
        <v>16</v>
      </c>
      <c r="E8" s="105">
        <v>156</v>
      </c>
      <c r="F8" s="109">
        <v>41</v>
      </c>
      <c r="G8" s="105">
        <v>47</v>
      </c>
      <c r="H8" s="109">
        <v>2</v>
      </c>
      <c r="I8" s="105">
        <v>24</v>
      </c>
      <c r="J8" s="180">
        <v>286</v>
      </c>
      <c r="K8" s="269" t="s">
        <v>258</v>
      </c>
    </row>
    <row r="9" spans="2:50" ht="22.2" customHeight="1" x14ac:dyDescent="0.3">
      <c r="B9" s="218" t="s">
        <v>117</v>
      </c>
      <c r="C9" s="104" t="s">
        <v>118</v>
      </c>
      <c r="D9" s="107">
        <v>30</v>
      </c>
      <c r="E9" s="105">
        <v>355</v>
      </c>
      <c r="F9" s="109">
        <v>131</v>
      </c>
      <c r="G9" s="105">
        <v>134</v>
      </c>
      <c r="H9" s="109">
        <v>3</v>
      </c>
      <c r="I9" s="105">
        <v>75</v>
      </c>
      <c r="J9" s="180">
        <v>728</v>
      </c>
      <c r="K9" s="269" t="s">
        <v>259</v>
      </c>
    </row>
    <row r="10" spans="2:50" ht="22.2" customHeight="1" x14ac:dyDescent="0.3">
      <c r="B10" s="218" t="s">
        <v>119</v>
      </c>
      <c r="C10" s="104" t="s">
        <v>120</v>
      </c>
      <c r="D10" s="107">
        <v>40</v>
      </c>
      <c r="E10" s="105">
        <v>311</v>
      </c>
      <c r="F10" s="109">
        <v>318</v>
      </c>
      <c r="G10" s="105">
        <v>209</v>
      </c>
      <c r="H10" s="109">
        <v>2</v>
      </c>
      <c r="I10" s="105">
        <v>149</v>
      </c>
      <c r="J10" s="180">
        <v>1029</v>
      </c>
      <c r="K10" s="269" t="s">
        <v>260</v>
      </c>
    </row>
    <row r="11" spans="2:50" ht="22.2" customHeight="1" x14ac:dyDescent="0.3">
      <c r="B11" s="218" t="s">
        <v>121</v>
      </c>
      <c r="C11" s="104" t="s">
        <v>122</v>
      </c>
      <c r="D11" s="107">
        <v>5</v>
      </c>
      <c r="E11" s="105">
        <v>87</v>
      </c>
      <c r="F11" s="109">
        <v>9</v>
      </c>
      <c r="G11" s="105">
        <v>13</v>
      </c>
      <c r="H11" s="109">
        <v>1</v>
      </c>
      <c r="I11" s="105">
        <v>14</v>
      </c>
      <c r="J11" s="180">
        <v>129</v>
      </c>
      <c r="K11" s="269" t="s">
        <v>261</v>
      </c>
    </row>
    <row r="12" spans="2:50" ht="22.2" customHeight="1" x14ac:dyDescent="0.3">
      <c r="B12" s="218" t="s">
        <v>123</v>
      </c>
      <c r="C12" s="104" t="s">
        <v>124</v>
      </c>
      <c r="D12" s="107">
        <v>1</v>
      </c>
      <c r="E12" s="105">
        <v>63</v>
      </c>
      <c r="F12" s="109">
        <v>24</v>
      </c>
      <c r="G12" s="105">
        <v>19</v>
      </c>
      <c r="H12" s="109">
        <v>0</v>
      </c>
      <c r="I12" s="105">
        <v>12</v>
      </c>
      <c r="J12" s="180">
        <v>119</v>
      </c>
      <c r="K12" s="269" t="s">
        <v>262</v>
      </c>
    </row>
    <row r="13" spans="2:50" ht="22.2" customHeight="1" x14ac:dyDescent="0.3">
      <c r="B13" s="218" t="s">
        <v>125</v>
      </c>
      <c r="C13" s="104" t="s">
        <v>126</v>
      </c>
      <c r="D13" s="107">
        <v>1</v>
      </c>
      <c r="E13" s="105">
        <v>73</v>
      </c>
      <c r="F13" s="109">
        <v>20</v>
      </c>
      <c r="G13" s="105">
        <v>25</v>
      </c>
      <c r="H13" s="109">
        <v>0</v>
      </c>
      <c r="I13" s="105">
        <v>12</v>
      </c>
      <c r="J13" s="180">
        <v>131</v>
      </c>
      <c r="K13" s="269" t="s">
        <v>263</v>
      </c>
    </row>
    <row r="14" spans="2:50" ht="22.2" customHeight="1" thickBot="1" x14ac:dyDescent="0.35">
      <c r="B14" s="218" t="s">
        <v>127</v>
      </c>
      <c r="C14" s="104" t="s">
        <v>128</v>
      </c>
      <c r="D14" s="107">
        <v>1</v>
      </c>
      <c r="E14" s="105">
        <v>56</v>
      </c>
      <c r="F14" s="109">
        <v>63</v>
      </c>
      <c r="G14" s="105">
        <v>24</v>
      </c>
      <c r="H14" s="109">
        <v>1</v>
      </c>
      <c r="I14" s="105">
        <v>15</v>
      </c>
      <c r="J14" s="180">
        <v>160</v>
      </c>
      <c r="K14" s="269" t="s">
        <v>264</v>
      </c>
    </row>
    <row r="15" spans="2:50" ht="22.2" customHeight="1" thickTop="1" thickBot="1" x14ac:dyDescent="0.35">
      <c r="B15" s="111" t="s">
        <v>129</v>
      </c>
      <c r="C15" s="112">
        <f>SUM(C16:C18)</f>
        <v>0</v>
      </c>
      <c r="D15" s="225">
        <v>10</v>
      </c>
      <c r="E15" s="176">
        <v>229</v>
      </c>
      <c r="F15" s="175">
        <v>61</v>
      </c>
      <c r="G15" s="176">
        <v>52</v>
      </c>
      <c r="H15" s="175">
        <v>0</v>
      </c>
      <c r="I15" s="176">
        <v>34</v>
      </c>
      <c r="J15" s="177">
        <v>386</v>
      </c>
      <c r="L15" s="268">
        <f t="shared" ref="L15:M15" si="5">SUM(L16:L18)</f>
        <v>0</v>
      </c>
      <c r="M15" s="268">
        <f t="shared" si="5"/>
        <v>0</v>
      </c>
      <c r="N15" s="268">
        <f>SUM(N16:N18)</f>
        <v>0</v>
      </c>
      <c r="O15" s="268">
        <f t="shared" ref="O15:W15" si="6">SUM(O16:O18)</f>
        <v>0</v>
      </c>
      <c r="P15" s="268">
        <f t="shared" si="6"/>
        <v>0</v>
      </c>
      <c r="Q15" s="268">
        <f t="shared" si="6"/>
        <v>0</v>
      </c>
      <c r="R15" s="268">
        <f t="shared" si="6"/>
        <v>0</v>
      </c>
      <c r="S15" s="268">
        <f t="shared" si="6"/>
        <v>0</v>
      </c>
      <c r="T15" s="268">
        <f t="shared" si="6"/>
        <v>0</v>
      </c>
      <c r="U15" s="268">
        <f t="shared" si="6"/>
        <v>0</v>
      </c>
      <c r="V15" s="268">
        <f t="shared" si="6"/>
        <v>0</v>
      </c>
      <c r="W15" s="268">
        <f t="shared" si="6"/>
        <v>0</v>
      </c>
      <c r="X15" s="268">
        <f>SUM(X16:X18)</f>
        <v>0</v>
      </c>
      <c r="Y15" s="268">
        <f t="shared" ref="Y15:AF15" si="7">SUM(Y16:Y18)</f>
        <v>0</v>
      </c>
      <c r="Z15" s="268">
        <f t="shared" si="7"/>
        <v>0</v>
      </c>
      <c r="AA15" s="268">
        <f t="shared" si="7"/>
        <v>0</v>
      </c>
      <c r="AB15" s="268">
        <f t="shared" si="7"/>
        <v>0</v>
      </c>
      <c r="AC15" s="268">
        <f t="shared" si="7"/>
        <v>0</v>
      </c>
      <c r="AD15" s="268">
        <f t="shared" si="7"/>
        <v>0</v>
      </c>
      <c r="AE15" s="268">
        <f t="shared" si="7"/>
        <v>0</v>
      </c>
      <c r="AF15" s="268">
        <f t="shared" si="7"/>
        <v>0</v>
      </c>
      <c r="AG15" s="268">
        <f>SUM(AG16:AG18)</f>
        <v>0</v>
      </c>
      <c r="AH15" s="268">
        <f t="shared" ref="AH15:AO15" si="8">SUM(AH16:AH18)</f>
        <v>0</v>
      </c>
      <c r="AI15" s="268">
        <f t="shared" si="8"/>
        <v>0</v>
      </c>
      <c r="AJ15" s="268">
        <f t="shared" si="8"/>
        <v>0</v>
      </c>
      <c r="AK15" s="268">
        <f t="shared" si="8"/>
        <v>0</v>
      </c>
      <c r="AL15" s="268">
        <f t="shared" si="8"/>
        <v>0</v>
      </c>
      <c r="AM15" s="268">
        <f t="shared" si="8"/>
        <v>0</v>
      </c>
      <c r="AN15" s="268">
        <f t="shared" si="8"/>
        <v>0</v>
      </c>
      <c r="AO15" s="268">
        <f t="shared" si="8"/>
        <v>0</v>
      </c>
    </row>
    <row r="16" spans="2:50" ht="22.2" customHeight="1" thickTop="1" x14ac:dyDescent="0.3">
      <c r="B16" s="218" t="s">
        <v>131</v>
      </c>
      <c r="C16" s="104" t="s">
        <v>133</v>
      </c>
      <c r="D16" s="107">
        <v>7</v>
      </c>
      <c r="E16" s="105">
        <v>139</v>
      </c>
      <c r="F16" s="109">
        <v>25</v>
      </c>
      <c r="G16" s="105">
        <v>30</v>
      </c>
      <c r="H16" s="109">
        <v>0</v>
      </c>
      <c r="I16" s="105">
        <v>22</v>
      </c>
      <c r="J16" s="180">
        <v>223</v>
      </c>
      <c r="K16" s="269" t="s">
        <v>265</v>
      </c>
    </row>
    <row r="17" spans="2:50" ht="22.2" customHeight="1" x14ac:dyDescent="0.3">
      <c r="B17" s="218" t="s">
        <v>132</v>
      </c>
      <c r="C17" s="104" t="s">
        <v>133</v>
      </c>
      <c r="D17" s="107">
        <v>2</v>
      </c>
      <c r="E17" s="105">
        <v>69</v>
      </c>
      <c r="F17" s="109">
        <v>22</v>
      </c>
      <c r="G17" s="105">
        <v>14</v>
      </c>
      <c r="H17" s="109">
        <v>0</v>
      </c>
      <c r="I17" s="105">
        <v>4</v>
      </c>
      <c r="J17" s="180">
        <v>111</v>
      </c>
      <c r="K17" s="269" t="s">
        <v>266</v>
      </c>
    </row>
    <row r="18" spans="2:50" ht="22.2" customHeight="1" thickBot="1" x14ac:dyDescent="0.35">
      <c r="B18" s="218" t="s">
        <v>134</v>
      </c>
      <c r="C18" s="104" t="s">
        <v>135</v>
      </c>
      <c r="D18" s="107">
        <v>1</v>
      </c>
      <c r="E18" s="105">
        <v>21</v>
      </c>
      <c r="F18" s="109">
        <v>14</v>
      </c>
      <c r="G18" s="105">
        <v>8</v>
      </c>
      <c r="H18" s="109">
        <v>0</v>
      </c>
      <c r="I18" s="105">
        <v>8</v>
      </c>
      <c r="J18" s="180">
        <v>52</v>
      </c>
      <c r="K18" s="269" t="s">
        <v>267</v>
      </c>
    </row>
    <row r="19" spans="2:50" ht="22.2" customHeight="1" thickTop="1" thickBot="1" x14ac:dyDescent="0.35">
      <c r="B19" s="111" t="s">
        <v>136</v>
      </c>
      <c r="C19" s="112" t="s">
        <v>137</v>
      </c>
      <c r="D19" s="225">
        <v>62</v>
      </c>
      <c r="E19" s="176">
        <v>956</v>
      </c>
      <c r="F19" s="175">
        <v>435</v>
      </c>
      <c r="G19" s="176">
        <v>412</v>
      </c>
      <c r="H19" s="175">
        <v>6</v>
      </c>
      <c r="I19" s="176">
        <v>219</v>
      </c>
      <c r="J19" s="177">
        <v>2090</v>
      </c>
      <c r="L19" s="268">
        <f t="shared" ref="L19:M19" si="9">SUM(L20:L22)</f>
        <v>0</v>
      </c>
      <c r="M19" s="268">
        <f t="shared" si="9"/>
        <v>0</v>
      </c>
      <c r="N19" s="268">
        <f>SUM(N20:N22)</f>
        <v>0</v>
      </c>
      <c r="O19" s="268">
        <f t="shared" ref="O19:V19" si="10">SUM(O20:O22)</f>
        <v>0</v>
      </c>
      <c r="P19" s="268">
        <f t="shared" si="10"/>
        <v>0</v>
      </c>
      <c r="Q19" s="268">
        <f t="shared" si="10"/>
        <v>0</v>
      </c>
      <c r="R19" s="268">
        <f t="shared" si="10"/>
        <v>0</v>
      </c>
      <c r="S19" s="268">
        <f t="shared" si="10"/>
        <v>0</v>
      </c>
      <c r="T19" s="268">
        <f t="shared" si="10"/>
        <v>0</v>
      </c>
      <c r="U19" s="268">
        <f t="shared" si="10"/>
        <v>0</v>
      </c>
      <c r="V19" s="268">
        <f t="shared" si="10"/>
        <v>0</v>
      </c>
      <c r="W19" s="268">
        <f>SUM(W20:W22)</f>
        <v>0</v>
      </c>
      <c r="X19" s="268">
        <f t="shared" ref="X19:AF19" si="11">SUM(X20:X22)</f>
        <v>0</v>
      </c>
      <c r="Y19" s="268">
        <f t="shared" si="11"/>
        <v>0</v>
      </c>
      <c r="Z19" s="268">
        <f t="shared" si="11"/>
        <v>0</v>
      </c>
      <c r="AA19" s="268">
        <f t="shared" si="11"/>
        <v>0</v>
      </c>
      <c r="AB19" s="268">
        <f t="shared" si="11"/>
        <v>0</v>
      </c>
      <c r="AC19" s="268">
        <f t="shared" si="11"/>
        <v>0</v>
      </c>
      <c r="AD19" s="268">
        <f t="shared" si="11"/>
        <v>0</v>
      </c>
      <c r="AE19" s="268">
        <f t="shared" si="11"/>
        <v>0</v>
      </c>
      <c r="AF19" s="268">
        <f t="shared" si="11"/>
        <v>0</v>
      </c>
      <c r="AG19" s="268">
        <f>SUM(AG20:AG22)</f>
        <v>0</v>
      </c>
      <c r="AH19" s="268">
        <f t="shared" ref="AH19:AO19" si="12">SUM(AH20:AH22)</f>
        <v>0</v>
      </c>
      <c r="AI19" s="268">
        <f t="shared" si="12"/>
        <v>0</v>
      </c>
      <c r="AJ19" s="268">
        <f t="shared" si="12"/>
        <v>0</v>
      </c>
      <c r="AK19" s="268">
        <f t="shared" si="12"/>
        <v>0</v>
      </c>
      <c r="AL19" s="268">
        <f t="shared" si="12"/>
        <v>0</v>
      </c>
      <c r="AM19" s="268">
        <f t="shared" si="12"/>
        <v>0</v>
      </c>
      <c r="AN19" s="268">
        <f t="shared" si="12"/>
        <v>0</v>
      </c>
      <c r="AO19" s="268">
        <f t="shared" si="12"/>
        <v>0</v>
      </c>
      <c r="AP19" s="268">
        <f>SUM(AP20:AP22)</f>
        <v>0</v>
      </c>
      <c r="AQ19" s="268">
        <f t="shared" ref="AQ19:AX19" si="13">SUM(AQ20:AQ22)</f>
        <v>0</v>
      </c>
      <c r="AR19" s="268">
        <f t="shared" si="13"/>
        <v>0</v>
      </c>
      <c r="AS19" s="268">
        <f t="shared" si="13"/>
        <v>0</v>
      </c>
      <c r="AT19" s="268">
        <f t="shared" si="13"/>
        <v>0</v>
      </c>
      <c r="AU19" s="268">
        <f t="shared" si="13"/>
        <v>0</v>
      </c>
      <c r="AV19" s="268">
        <f t="shared" si="13"/>
        <v>0</v>
      </c>
      <c r="AW19" s="268">
        <f t="shared" si="13"/>
        <v>0</v>
      </c>
      <c r="AX19" s="268">
        <f t="shared" si="13"/>
        <v>0</v>
      </c>
    </row>
    <row r="20" spans="2:50" ht="22.2" customHeight="1" thickTop="1" x14ac:dyDescent="0.3">
      <c r="B20" s="218" t="s">
        <v>138</v>
      </c>
      <c r="C20" s="104" t="s">
        <v>139</v>
      </c>
      <c r="D20" s="107">
        <v>44</v>
      </c>
      <c r="E20" s="105">
        <v>580</v>
      </c>
      <c r="F20" s="109">
        <v>252</v>
      </c>
      <c r="G20" s="105">
        <v>258</v>
      </c>
      <c r="H20" s="109">
        <v>4</v>
      </c>
      <c r="I20" s="105">
        <v>133</v>
      </c>
      <c r="J20" s="180">
        <v>1271</v>
      </c>
      <c r="K20" s="269" t="s">
        <v>268</v>
      </c>
    </row>
    <row r="21" spans="2:50" ht="22.2" customHeight="1" x14ac:dyDescent="0.3">
      <c r="B21" s="218" t="s">
        <v>140</v>
      </c>
      <c r="C21" s="104" t="s">
        <v>139</v>
      </c>
      <c r="D21" s="107">
        <v>17</v>
      </c>
      <c r="E21" s="105">
        <v>272</v>
      </c>
      <c r="F21" s="109">
        <v>119</v>
      </c>
      <c r="G21" s="105">
        <v>104</v>
      </c>
      <c r="H21" s="109">
        <v>2</v>
      </c>
      <c r="I21" s="105">
        <v>56</v>
      </c>
      <c r="J21" s="180">
        <v>570</v>
      </c>
      <c r="K21" s="269" t="s">
        <v>269</v>
      </c>
    </row>
    <row r="22" spans="2:50" ht="22.2" customHeight="1" thickBot="1" x14ac:dyDescent="0.35">
      <c r="B22" s="218" t="s">
        <v>141</v>
      </c>
      <c r="C22" s="104" t="s">
        <v>142</v>
      </c>
      <c r="D22" s="107">
        <v>1</v>
      </c>
      <c r="E22" s="105">
        <v>104</v>
      </c>
      <c r="F22" s="109">
        <v>64</v>
      </c>
      <c r="G22" s="105">
        <v>50</v>
      </c>
      <c r="H22" s="109">
        <v>0</v>
      </c>
      <c r="I22" s="105">
        <v>30</v>
      </c>
      <c r="J22" s="180">
        <v>249</v>
      </c>
      <c r="K22" s="269" t="s">
        <v>270</v>
      </c>
    </row>
    <row r="23" spans="2:50" ht="22.2" customHeight="1" thickTop="1" thickBot="1" x14ac:dyDescent="0.35">
      <c r="B23" s="111" t="s">
        <v>143</v>
      </c>
      <c r="C23" s="112" t="s">
        <v>144</v>
      </c>
      <c r="D23" s="225">
        <v>23</v>
      </c>
      <c r="E23" s="176">
        <v>383</v>
      </c>
      <c r="F23" s="175">
        <v>155</v>
      </c>
      <c r="G23" s="176">
        <v>109</v>
      </c>
      <c r="H23" s="175">
        <v>3</v>
      </c>
      <c r="I23" s="176">
        <v>79</v>
      </c>
      <c r="J23" s="177">
        <v>752</v>
      </c>
      <c r="L23" s="268">
        <f t="shared" ref="L23:M23" si="14">SUM(L24:L29)</f>
        <v>0</v>
      </c>
      <c r="M23" s="268">
        <f t="shared" si="14"/>
        <v>0</v>
      </c>
      <c r="N23" s="268">
        <f>SUM(N24:N29)</f>
        <v>0</v>
      </c>
      <c r="O23" s="268">
        <f t="shared" ref="O23:V23" si="15">SUM(O24:O29)</f>
        <v>0</v>
      </c>
      <c r="P23" s="268">
        <f t="shared" si="15"/>
        <v>0</v>
      </c>
      <c r="Q23" s="268">
        <f t="shared" si="15"/>
        <v>0</v>
      </c>
      <c r="R23" s="268">
        <f t="shared" si="15"/>
        <v>0</v>
      </c>
      <c r="S23" s="268">
        <f t="shared" si="15"/>
        <v>0</v>
      </c>
      <c r="T23" s="268">
        <f t="shared" si="15"/>
        <v>0</v>
      </c>
      <c r="U23" s="268">
        <f t="shared" si="15"/>
        <v>0</v>
      </c>
      <c r="V23" s="268">
        <f t="shared" si="15"/>
        <v>0</v>
      </c>
      <c r="W23" s="268">
        <f>SUM(W24:W29)</f>
        <v>0</v>
      </c>
      <c r="X23" s="268">
        <f t="shared" ref="X23:AF23" si="16">SUM(X24:X29)</f>
        <v>0</v>
      </c>
      <c r="Y23" s="268">
        <f t="shared" si="16"/>
        <v>0</v>
      </c>
      <c r="Z23" s="268">
        <f t="shared" si="16"/>
        <v>0</v>
      </c>
      <c r="AA23" s="268">
        <f t="shared" si="16"/>
        <v>0</v>
      </c>
      <c r="AB23" s="268">
        <f t="shared" si="16"/>
        <v>0</v>
      </c>
      <c r="AC23" s="268">
        <f t="shared" si="16"/>
        <v>0</v>
      </c>
      <c r="AD23" s="268">
        <f t="shared" si="16"/>
        <v>0</v>
      </c>
      <c r="AE23" s="268">
        <f t="shared" si="16"/>
        <v>0</v>
      </c>
      <c r="AF23" s="268">
        <f t="shared" si="16"/>
        <v>0</v>
      </c>
      <c r="AG23" s="268">
        <f>SUM(AG24:AG29)</f>
        <v>0</v>
      </c>
      <c r="AH23" s="268">
        <f t="shared" ref="AH23:AO23" si="17">SUM(AH24:AH29)</f>
        <v>0</v>
      </c>
      <c r="AI23" s="268">
        <f t="shared" si="17"/>
        <v>0</v>
      </c>
      <c r="AJ23" s="268">
        <f t="shared" si="17"/>
        <v>0</v>
      </c>
      <c r="AK23" s="268">
        <f t="shared" si="17"/>
        <v>0</v>
      </c>
      <c r="AL23" s="268">
        <f t="shared" si="17"/>
        <v>0</v>
      </c>
      <c r="AM23" s="268">
        <f t="shared" si="17"/>
        <v>0</v>
      </c>
      <c r="AN23" s="268">
        <f t="shared" si="17"/>
        <v>0</v>
      </c>
      <c r="AO23" s="268">
        <f t="shared" si="17"/>
        <v>0</v>
      </c>
      <c r="AP23" s="268">
        <f>SUM(AP24:AP29)</f>
        <v>0</v>
      </c>
      <c r="AQ23" s="268">
        <f t="shared" ref="AQ23:AX23" si="18">SUM(AQ24:AQ29)</f>
        <v>0</v>
      </c>
      <c r="AR23" s="268">
        <f t="shared" si="18"/>
        <v>0</v>
      </c>
      <c r="AS23" s="268">
        <f t="shared" si="18"/>
        <v>0</v>
      </c>
      <c r="AT23" s="268">
        <f t="shared" si="18"/>
        <v>0</v>
      </c>
      <c r="AU23" s="268">
        <f t="shared" si="18"/>
        <v>0</v>
      </c>
      <c r="AV23" s="268">
        <f t="shared" si="18"/>
        <v>0</v>
      </c>
      <c r="AW23" s="268">
        <f t="shared" si="18"/>
        <v>0</v>
      </c>
      <c r="AX23" s="268">
        <f t="shared" si="18"/>
        <v>0</v>
      </c>
    </row>
    <row r="24" spans="2:50" ht="22.2" customHeight="1" thickTop="1" x14ac:dyDescent="0.3">
      <c r="B24" s="218" t="s">
        <v>145</v>
      </c>
      <c r="C24" s="104" t="s">
        <v>146</v>
      </c>
      <c r="D24" s="107">
        <v>0</v>
      </c>
      <c r="E24" s="105">
        <v>18</v>
      </c>
      <c r="F24" s="109">
        <v>9</v>
      </c>
      <c r="G24" s="105">
        <v>4</v>
      </c>
      <c r="H24" s="109">
        <v>0</v>
      </c>
      <c r="I24" s="105">
        <v>6</v>
      </c>
      <c r="J24" s="180">
        <v>37</v>
      </c>
      <c r="K24" s="269" t="s">
        <v>271</v>
      </c>
    </row>
    <row r="25" spans="2:50" ht="22.2" customHeight="1" x14ac:dyDescent="0.3">
      <c r="B25" s="218" t="s">
        <v>147</v>
      </c>
      <c r="C25" s="104" t="s">
        <v>148</v>
      </c>
      <c r="D25" s="107">
        <v>18</v>
      </c>
      <c r="E25" s="105">
        <v>270</v>
      </c>
      <c r="F25" s="109">
        <v>97</v>
      </c>
      <c r="G25" s="105">
        <v>74</v>
      </c>
      <c r="H25" s="109">
        <v>3</v>
      </c>
      <c r="I25" s="105">
        <v>53</v>
      </c>
      <c r="J25" s="180">
        <v>515</v>
      </c>
      <c r="K25" s="269" t="s">
        <v>272</v>
      </c>
    </row>
    <row r="26" spans="2:50" ht="22.2" customHeight="1" x14ac:dyDescent="0.3">
      <c r="B26" s="218" t="s">
        <v>149</v>
      </c>
      <c r="C26" s="104" t="s">
        <v>150</v>
      </c>
      <c r="D26" s="107">
        <v>0</v>
      </c>
      <c r="E26" s="105">
        <v>36</v>
      </c>
      <c r="F26" s="109">
        <v>13</v>
      </c>
      <c r="G26" s="105">
        <v>9</v>
      </c>
      <c r="H26" s="109">
        <v>0</v>
      </c>
      <c r="I26" s="105">
        <v>4</v>
      </c>
      <c r="J26" s="180">
        <v>62</v>
      </c>
      <c r="K26" s="269" t="s">
        <v>273</v>
      </c>
    </row>
    <row r="27" spans="2:50" ht="22.2" customHeight="1" x14ac:dyDescent="0.3">
      <c r="B27" s="218" t="s">
        <v>151</v>
      </c>
      <c r="C27" s="104" t="s">
        <v>152</v>
      </c>
      <c r="D27" s="107">
        <v>4</v>
      </c>
      <c r="E27" s="105">
        <v>43</v>
      </c>
      <c r="F27" s="109">
        <v>17</v>
      </c>
      <c r="G27" s="105">
        <v>13</v>
      </c>
      <c r="H27" s="109">
        <v>0</v>
      </c>
      <c r="I27" s="105">
        <v>10</v>
      </c>
      <c r="J27" s="180">
        <v>87</v>
      </c>
      <c r="K27" s="269" t="s">
        <v>274</v>
      </c>
    </row>
    <row r="28" spans="2:50" ht="22.2" customHeight="1" x14ac:dyDescent="0.3">
      <c r="B28" s="218" t="s">
        <v>153</v>
      </c>
      <c r="C28" s="104" t="s">
        <v>154</v>
      </c>
      <c r="D28" s="107">
        <v>0</v>
      </c>
      <c r="E28" s="105">
        <v>9</v>
      </c>
      <c r="F28" s="109">
        <v>10</v>
      </c>
      <c r="G28" s="105">
        <v>6</v>
      </c>
      <c r="H28" s="109">
        <v>0</v>
      </c>
      <c r="I28" s="105">
        <v>4</v>
      </c>
      <c r="J28" s="180">
        <v>29</v>
      </c>
      <c r="K28" s="269" t="s">
        <v>275</v>
      </c>
    </row>
    <row r="29" spans="2:50" ht="22.2" customHeight="1" thickBot="1" x14ac:dyDescent="0.35">
      <c r="B29" s="218" t="s">
        <v>155</v>
      </c>
      <c r="C29" s="104" t="s">
        <v>156</v>
      </c>
      <c r="D29" s="107">
        <v>1</v>
      </c>
      <c r="E29" s="105">
        <v>7</v>
      </c>
      <c r="F29" s="109">
        <v>9</v>
      </c>
      <c r="G29" s="105">
        <v>3</v>
      </c>
      <c r="H29" s="109">
        <v>0</v>
      </c>
      <c r="I29" s="105">
        <v>2</v>
      </c>
      <c r="J29" s="180">
        <v>22</v>
      </c>
      <c r="K29" s="269" t="s">
        <v>276</v>
      </c>
    </row>
    <row r="30" spans="2:50" ht="22.2" customHeight="1" thickTop="1" thickBot="1" x14ac:dyDescent="0.35">
      <c r="B30" s="111" t="s">
        <v>157</v>
      </c>
      <c r="C30" s="112" t="s">
        <v>158</v>
      </c>
      <c r="D30" s="225">
        <v>228</v>
      </c>
      <c r="E30" s="176">
        <v>3711</v>
      </c>
      <c r="F30" s="175">
        <v>1693</v>
      </c>
      <c r="G30" s="176">
        <v>1997</v>
      </c>
      <c r="H30" s="175">
        <v>33</v>
      </c>
      <c r="I30" s="176">
        <v>1046</v>
      </c>
      <c r="J30" s="177">
        <v>8708</v>
      </c>
      <c r="L30" s="268">
        <f t="shared" ref="L30:M30" si="19">SUM(L31:L38)</f>
        <v>0</v>
      </c>
      <c r="M30" s="268">
        <f t="shared" si="19"/>
        <v>0</v>
      </c>
      <c r="N30" s="268">
        <f>SUM(N31:N38)</f>
        <v>0</v>
      </c>
      <c r="O30" s="268">
        <f t="shared" ref="O30:V30" si="20">SUM(O31:O38)</f>
        <v>0</v>
      </c>
      <c r="P30" s="268">
        <f t="shared" si="20"/>
        <v>0</v>
      </c>
      <c r="Q30" s="268">
        <f t="shared" si="20"/>
        <v>0</v>
      </c>
      <c r="R30" s="268">
        <f t="shared" si="20"/>
        <v>0</v>
      </c>
      <c r="S30" s="268">
        <f t="shared" si="20"/>
        <v>0</v>
      </c>
      <c r="T30" s="268">
        <f t="shared" si="20"/>
        <v>0</v>
      </c>
      <c r="U30" s="268">
        <f t="shared" si="20"/>
        <v>0</v>
      </c>
      <c r="V30" s="268">
        <f t="shared" si="20"/>
        <v>0</v>
      </c>
      <c r="W30" s="268">
        <f>SUM(W31:W38)</f>
        <v>0</v>
      </c>
      <c r="X30" s="268">
        <f t="shared" ref="X30:AF30" si="21">SUM(X31:X38)</f>
        <v>0</v>
      </c>
      <c r="Y30" s="268">
        <f t="shared" si="21"/>
        <v>0</v>
      </c>
      <c r="Z30" s="268">
        <f t="shared" si="21"/>
        <v>0</v>
      </c>
      <c r="AA30" s="268">
        <f t="shared" si="21"/>
        <v>0</v>
      </c>
      <c r="AB30" s="268">
        <f t="shared" si="21"/>
        <v>0</v>
      </c>
      <c r="AC30" s="268">
        <f t="shared" si="21"/>
        <v>0</v>
      </c>
      <c r="AD30" s="268">
        <f t="shared" si="21"/>
        <v>0</v>
      </c>
      <c r="AE30" s="268">
        <f t="shared" si="21"/>
        <v>0</v>
      </c>
      <c r="AF30" s="268">
        <f t="shared" si="21"/>
        <v>0</v>
      </c>
      <c r="AG30" s="268">
        <f>SUM(AG31:AG38)</f>
        <v>0</v>
      </c>
      <c r="AH30" s="268">
        <f t="shared" ref="AH30:AO30" si="22">SUM(AH31:AH38)</f>
        <v>0</v>
      </c>
      <c r="AI30" s="268">
        <f t="shared" si="22"/>
        <v>0</v>
      </c>
      <c r="AJ30" s="268">
        <f t="shared" si="22"/>
        <v>0</v>
      </c>
      <c r="AK30" s="268">
        <f t="shared" si="22"/>
        <v>0</v>
      </c>
      <c r="AL30" s="268">
        <f t="shared" si="22"/>
        <v>0</v>
      </c>
      <c r="AM30" s="268">
        <f t="shared" si="22"/>
        <v>0</v>
      </c>
      <c r="AN30" s="268">
        <f t="shared" si="22"/>
        <v>0</v>
      </c>
      <c r="AO30" s="268">
        <f t="shared" si="22"/>
        <v>0</v>
      </c>
      <c r="AP30" s="268">
        <f>SUM(AP31:AP38)</f>
        <v>0</v>
      </c>
      <c r="AQ30" s="268">
        <f t="shared" ref="AQ30:AX30" si="23">SUM(AQ31:AQ38)</f>
        <v>0</v>
      </c>
      <c r="AR30" s="268">
        <f t="shared" si="23"/>
        <v>0</v>
      </c>
      <c r="AS30" s="268">
        <f t="shared" si="23"/>
        <v>0</v>
      </c>
      <c r="AT30" s="268">
        <f t="shared" si="23"/>
        <v>0</v>
      </c>
      <c r="AU30" s="268">
        <f t="shared" si="23"/>
        <v>0</v>
      </c>
      <c r="AV30" s="268">
        <f t="shared" si="23"/>
        <v>0</v>
      </c>
      <c r="AW30" s="268">
        <f t="shared" si="23"/>
        <v>0</v>
      </c>
      <c r="AX30" s="268">
        <f t="shared" si="23"/>
        <v>0</v>
      </c>
    </row>
    <row r="31" spans="2:50" ht="22.2" customHeight="1" thickTop="1" x14ac:dyDescent="0.3">
      <c r="B31" s="218" t="s">
        <v>159</v>
      </c>
      <c r="C31" s="104" t="s">
        <v>160</v>
      </c>
      <c r="D31" s="107">
        <v>0</v>
      </c>
      <c r="E31" s="105">
        <v>42</v>
      </c>
      <c r="F31" s="109">
        <v>17</v>
      </c>
      <c r="G31" s="105">
        <v>15</v>
      </c>
      <c r="H31" s="109">
        <v>0</v>
      </c>
      <c r="I31" s="105">
        <v>10</v>
      </c>
      <c r="J31" s="180">
        <v>84</v>
      </c>
      <c r="K31" s="269" t="s">
        <v>277</v>
      </c>
    </row>
    <row r="32" spans="2:50" ht="22.2" customHeight="1" x14ac:dyDescent="0.3">
      <c r="B32" s="218" t="s">
        <v>161</v>
      </c>
      <c r="C32" s="104" t="s">
        <v>162</v>
      </c>
      <c r="D32" s="107">
        <v>32</v>
      </c>
      <c r="E32" s="105">
        <v>598</v>
      </c>
      <c r="F32" s="109">
        <v>200</v>
      </c>
      <c r="G32" s="105">
        <v>218</v>
      </c>
      <c r="H32" s="109">
        <v>1</v>
      </c>
      <c r="I32" s="105">
        <v>129</v>
      </c>
      <c r="J32" s="180">
        <v>1178</v>
      </c>
      <c r="K32" s="269" t="s">
        <v>278</v>
      </c>
    </row>
    <row r="33" spans="2:50" ht="22.2" customHeight="1" x14ac:dyDescent="0.3">
      <c r="B33" s="218" t="s">
        <v>163</v>
      </c>
      <c r="C33" s="104" t="s">
        <v>164</v>
      </c>
      <c r="D33" s="107">
        <v>27</v>
      </c>
      <c r="E33" s="105">
        <v>627</v>
      </c>
      <c r="F33" s="109">
        <v>242</v>
      </c>
      <c r="G33" s="105">
        <v>201</v>
      </c>
      <c r="H33" s="109">
        <v>5</v>
      </c>
      <c r="I33" s="105">
        <v>137</v>
      </c>
      <c r="J33" s="180">
        <v>1239</v>
      </c>
      <c r="K33" s="269" t="s">
        <v>279</v>
      </c>
    </row>
    <row r="34" spans="2:50" ht="22.2" customHeight="1" x14ac:dyDescent="0.3">
      <c r="B34" s="218" t="s">
        <v>165</v>
      </c>
      <c r="C34" s="104" t="s">
        <v>166</v>
      </c>
      <c r="D34" s="107">
        <v>48</v>
      </c>
      <c r="E34" s="105">
        <v>681</v>
      </c>
      <c r="F34" s="109">
        <v>385</v>
      </c>
      <c r="G34" s="105">
        <v>369</v>
      </c>
      <c r="H34" s="109">
        <v>8</v>
      </c>
      <c r="I34" s="105">
        <v>243</v>
      </c>
      <c r="J34" s="180">
        <v>1734</v>
      </c>
      <c r="K34" s="269" t="s">
        <v>280</v>
      </c>
    </row>
    <row r="35" spans="2:50" ht="22.2" customHeight="1" x14ac:dyDescent="0.3">
      <c r="B35" s="218" t="s">
        <v>167</v>
      </c>
      <c r="C35" s="104" t="s">
        <v>168</v>
      </c>
      <c r="D35" s="107">
        <v>102</v>
      </c>
      <c r="E35" s="105">
        <v>1225</v>
      </c>
      <c r="F35" s="109">
        <v>648</v>
      </c>
      <c r="G35" s="105">
        <v>977</v>
      </c>
      <c r="H35" s="109">
        <v>17</v>
      </c>
      <c r="I35" s="105">
        <v>394</v>
      </c>
      <c r="J35" s="180">
        <v>3363</v>
      </c>
      <c r="K35" s="269" t="s">
        <v>281</v>
      </c>
    </row>
    <row r="36" spans="2:50" ht="22.2" customHeight="1" x14ac:dyDescent="0.3">
      <c r="B36" s="218" t="s">
        <v>300</v>
      </c>
      <c r="C36" s="104" t="s">
        <v>169</v>
      </c>
      <c r="D36" s="107">
        <v>18</v>
      </c>
      <c r="E36" s="105">
        <v>424</v>
      </c>
      <c r="F36" s="109">
        <v>145</v>
      </c>
      <c r="G36" s="105">
        <v>184</v>
      </c>
      <c r="H36" s="109">
        <v>2</v>
      </c>
      <c r="I36" s="105">
        <v>104</v>
      </c>
      <c r="J36" s="180">
        <v>877</v>
      </c>
      <c r="K36" s="269" t="s">
        <v>282</v>
      </c>
    </row>
    <row r="37" spans="2:50" ht="22.2" customHeight="1" x14ac:dyDescent="0.3">
      <c r="B37" s="218" t="s">
        <v>170</v>
      </c>
      <c r="C37" s="104" t="s">
        <v>171</v>
      </c>
      <c r="D37" s="107">
        <v>1</v>
      </c>
      <c r="E37" s="105">
        <v>108</v>
      </c>
      <c r="F37" s="109">
        <v>50</v>
      </c>
      <c r="G37" s="105">
        <v>29</v>
      </c>
      <c r="H37" s="109">
        <v>0</v>
      </c>
      <c r="I37" s="105">
        <v>26</v>
      </c>
      <c r="J37" s="180">
        <v>214</v>
      </c>
      <c r="K37" s="269" t="s">
        <v>283</v>
      </c>
    </row>
    <row r="38" spans="2:50" ht="22.2" customHeight="1" thickBot="1" x14ac:dyDescent="0.35">
      <c r="B38" s="218" t="s">
        <v>172</v>
      </c>
      <c r="C38" s="104" t="s">
        <v>173</v>
      </c>
      <c r="D38" s="107">
        <v>0</v>
      </c>
      <c r="E38" s="105">
        <v>6</v>
      </c>
      <c r="F38" s="109">
        <v>6</v>
      </c>
      <c r="G38" s="105">
        <v>4</v>
      </c>
      <c r="H38" s="109">
        <v>0</v>
      </c>
      <c r="I38" s="105">
        <v>3</v>
      </c>
      <c r="J38" s="180">
        <v>19</v>
      </c>
      <c r="K38" s="269" t="s">
        <v>284</v>
      </c>
    </row>
    <row r="39" spans="2:50" ht="22.2" customHeight="1" thickTop="1" thickBot="1" x14ac:dyDescent="0.35">
      <c r="B39" s="111" t="s">
        <v>174</v>
      </c>
      <c r="C39" s="112" t="s">
        <v>175</v>
      </c>
      <c r="D39" s="225">
        <v>236</v>
      </c>
      <c r="E39" s="176">
        <v>3674</v>
      </c>
      <c r="F39" s="175">
        <v>1319</v>
      </c>
      <c r="G39" s="176">
        <v>1104</v>
      </c>
      <c r="H39" s="175">
        <v>25</v>
      </c>
      <c r="I39" s="176">
        <v>774</v>
      </c>
      <c r="J39" s="177">
        <v>7132</v>
      </c>
      <c r="L39" s="268">
        <f t="shared" ref="L39:M39" si="24">SUM(L40:L47)</f>
        <v>0</v>
      </c>
      <c r="M39" s="268">
        <f t="shared" si="24"/>
        <v>0</v>
      </c>
      <c r="N39" s="268">
        <f>SUM(N40:N47)</f>
        <v>0</v>
      </c>
      <c r="O39" s="268">
        <f t="shared" ref="O39:V39" si="25">SUM(O40:O47)</f>
        <v>0</v>
      </c>
      <c r="P39" s="268">
        <f t="shared" si="25"/>
        <v>0</v>
      </c>
      <c r="Q39" s="268">
        <f t="shared" si="25"/>
        <v>0</v>
      </c>
      <c r="R39" s="268">
        <f t="shared" si="25"/>
        <v>0</v>
      </c>
      <c r="S39" s="268">
        <f t="shared" si="25"/>
        <v>0</v>
      </c>
      <c r="T39" s="268">
        <f t="shared" si="25"/>
        <v>0</v>
      </c>
      <c r="U39" s="268">
        <f t="shared" si="25"/>
        <v>0</v>
      </c>
      <c r="V39" s="268">
        <f t="shared" si="25"/>
        <v>0</v>
      </c>
      <c r="W39" s="268">
        <f>SUM(W40:W47)</f>
        <v>0</v>
      </c>
      <c r="X39" s="268">
        <f t="shared" ref="X39:AF39" si="26">SUM(X40:X47)</f>
        <v>0</v>
      </c>
      <c r="Y39" s="268">
        <f t="shared" si="26"/>
        <v>0</v>
      </c>
      <c r="Z39" s="268">
        <f t="shared" si="26"/>
        <v>0</v>
      </c>
      <c r="AA39" s="268">
        <f t="shared" si="26"/>
        <v>0</v>
      </c>
      <c r="AB39" s="268">
        <f t="shared" si="26"/>
        <v>0</v>
      </c>
      <c r="AC39" s="268">
        <f t="shared" si="26"/>
        <v>0</v>
      </c>
      <c r="AD39" s="268">
        <f t="shared" si="26"/>
        <v>0</v>
      </c>
      <c r="AE39" s="268">
        <f t="shared" si="26"/>
        <v>0</v>
      </c>
      <c r="AF39" s="268">
        <f t="shared" si="26"/>
        <v>0</v>
      </c>
      <c r="AG39" s="268">
        <f>SUM(AG40:AG47)</f>
        <v>0</v>
      </c>
      <c r="AH39" s="268">
        <f t="shared" ref="AH39:AO39" si="27">SUM(AH40:AH47)</f>
        <v>0</v>
      </c>
      <c r="AI39" s="268">
        <f t="shared" si="27"/>
        <v>0</v>
      </c>
      <c r="AJ39" s="268">
        <f t="shared" si="27"/>
        <v>0</v>
      </c>
      <c r="AK39" s="268">
        <f t="shared" si="27"/>
        <v>0</v>
      </c>
      <c r="AL39" s="268">
        <f t="shared" si="27"/>
        <v>0</v>
      </c>
      <c r="AM39" s="268">
        <f t="shared" si="27"/>
        <v>0</v>
      </c>
      <c r="AN39" s="268">
        <f t="shared" si="27"/>
        <v>0</v>
      </c>
      <c r="AO39" s="268">
        <f t="shared" si="27"/>
        <v>0</v>
      </c>
      <c r="AP39" s="268">
        <f>SUM(AP40:AP47)</f>
        <v>0</v>
      </c>
      <c r="AQ39" s="268">
        <f t="shared" ref="AQ39:AX39" si="28">SUM(AQ40:AQ47)</f>
        <v>0</v>
      </c>
      <c r="AR39" s="268">
        <f t="shared" si="28"/>
        <v>0</v>
      </c>
      <c r="AS39" s="268">
        <f t="shared" si="28"/>
        <v>0</v>
      </c>
      <c r="AT39" s="268">
        <f t="shared" si="28"/>
        <v>0</v>
      </c>
      <c r="AU39" s="268">
        <f t="shared" si="28"/>
        <v>0</v>
      </c>
      <c r="AV39" s="268">
        <f t="shared" si="28"/>
        <v>0</v>
      </c>
      <c r="AW39" s="268">
        <f t="shared" si="28"/>
        <v>0</v>
      </c>
      <c r="AX39" s="268">
        <f t="shared" si="28"/>
        <v>0</v>
      </c>
    </row>
    <row r="40" spans="2:50" ht="22.2" customHeight="1" thickTop="1" x14ac:dyDescent="0.3">
      <c r="B40" s="218" t="s">
        <v>176</v>
      </c>
      <c r="C40" s="104" t="s">
        <v>177</v>
      </c>
      <c r="D40" s="107">
        <v>1</v>
      </c>
      <c r="E40" s="105">
        <v>46</v>
      </c>
      <c r="F40" s="109">
        <v>20</v>
      </c>
      <c r="G40" s="105">
        <v>25</v>
      </c>
      <c r="H40" s="109">
        <v>0</v>
      </c>
      <c r="I40" s="105">
        <v>10</v>
      </c>
      <c r="J40" s="180">
        <v>102</v>
      </c>
      <c r="K40" s="269" t="s">
        <v>285</v>
      </c>
    </row>
    <row r="41" spans="2:50" ht="22.2" customHeight="1" x14ac:dyDescent="0.3">
      <c r="B41" s="218" t="s">
        <v>178</v>
      </c>
      <c r="C41" s="104" t="s">
        <v>179</v>
      </c>
      <c r="D41" s="107">
        <v>3</v>
      </c>
      <c r="E41" s="105">
        <v>98</v>
      </c>
      <c r="F41" s="109">
        <v>31</v>
      </c>
      <c r="G41" s="105">
        <v>32</v>
      </c>
      <c r="H41" s="109">
        <v>0</v>
      </c>
      <c r="I41" s="105">
        <v>17</v>
      </c>
      <c r="J41" s="180">
        <v>181</v>
      </c>
      <c r="K41" s="269" t="s">
        <v>286</v>
      </c>
    </row>
    <row r="42" spans="2:50" ht="22.2" customHeight="1" x14ac:dyDescent="0.3">
      <c r="B42" s="218" t="s">
        <v>180</v>
      </c>
      <c r="C42" s="104" t="s">
        <v>181</v>
      </c>
      <c r="D42" s="107">
        <v>109</v>
      </c>
      <c r="E42" s="105">
        <v>1728</v>
      </c>
      <c r="F42" s="109">
        <v>543</v>
      </c>
      <c r="G42" s="105">
        <v>383</v>
      </c>
      <c r="H42" s="109">
        <v>9</v>
      </c>
      <c r="I42" s="105">
        <v>282</v>
      </c>
      <c r="J42" s="180">
        <v>3054</v>
      </c>
      <c r="K42" s="269" t="s">
        <v>287</v>
      </c>
    </row>
    <row r="43" spans="2:50" ht="22.2" customHeight="1" x14ac:dyDescent="0.3">
      <c r="B43" s="218" t="s">
        <v>182</v>
      </c>
      <c r="C43" s="104" t="s">
        <v>183</v>
      </c>
      <c r="D43" s="107">
        <v>86</v>
      </c>
      <c r="E43" s="105">
        <v>1041</v>
      </c>
      <c r="F43" s="109">
        <v>387</v>
      </c>
      <c r="G43" s="105">
        <v>359</v>
      </c>
      <c r="H43" s="109">
        <v>6</v>
      </c>
      <c r="I43" s="105">
        <v>250</v>
      </c>
      <c r="J43" s="180">
        <v>2129</v>
      </c>
      <c r="K43" s="269" t="s">
        <v>288</v>
      </c>
    </row>
    <row r="44" spans="2:50" ht="22.2" customHeight="1" x14ac:dyDescent="0.3">
      <c r="B44" s="218" t="s">
        <v>184</v>
      </c>
      <c r="C44" s="104" t="s">
        <v>185</v>
      </c>
      <c r="D44" s="107">
        <v>23</v>
      </c>
      <c r="E44" s="105">
        <v>512</v>
      </c>
      <c r="F44" s="109">
        <v>247</v>
      </c>
      <c r="G44" s="105">
        <v>201</v>
      </c>
      <c r="H44" s="109">
        <v>8</v>
      </c>
      <c r="I44" s="105">
        <v>144</v>
      </c>
      <c r="J44" s="180">
        <v>1135</v>
      </c>
      <c r="K44" s="269" t="s">
        <v>289</v>
      </c>
    </row>
    <row r="45" spans="2:50" ht="22.2" customHeight="1" x14ac:dyDescent="0.3">
      <c r="B45" s="218" t="s">
        <v>186</v>
      </c>
      <c r="C45" s="104" t="s">
        <v>187</v>
      </c>
      <c r="D45" s="107">
        <v>7</v>
      </c>
      <c r="E45" s="105">
        <v>126</v>
      </c>
      <c r="F45" s="109">
        <v>44</v>
      </c>
      <c r="G45" s="105">
        <v>55</v>
      </c>
      <c r="H45" s="109">
        <v>0</v>
      </c>
      <c r="I45" s="105">
        <v>38</v>
      </c>
      <c r="J45" s="180">
        <v>270</v>
      </c>
      <c r="K45" s="269" t="s">
        <v>290</v>
      </c>
    </row>
    <row r="46" spans="2:50" ht="22.2" customHeight="1" x14ac:dyDescent="0.3">
      <c r="B46" s="218" t="s">
        <v>188</v>
      </c>
      <c r="C46" s="104" t="s">
        <v>189</v>
      </c>
      <c r="D46" s="107">
        <v>1</v>
      </c>
      <c r="E46" s="105">
        <v>60</v>
      </c>
      <c r="F46" s="109">
        <v>22</v>
      </c>
      <c r="G46" s="105">
        <v>26</v>
      </c>
      <c r="H46" s="109">
        <v>2</v>
      </c>
      <c r="I46" s="105">
        <v>16</v>
      </c>
      <c r="J46" s="180">
        <v>127</v>
      </c>
      <c r="K46" s="269" t="s">
        <v>291</v>
      </c>
    </row>
    <row r="47" spans="2:50" ht="22.2" customHeight="1" thickBot="1" x14ac:dyDescent="0.35">
      <c r="B47" s="218" t="s">
        <v>190</v>
      </c>
      <c r="C47" s="104" t="s">
        <v>191</v>
      </c>
      <c r="D47" s="107">
        <v>6</v>
      </c>
      <c r="E47" s="105">
        <v>63</v>
      </c>
      <c r="F47" s="109">
        <v>25</v>
      </c>
      <c r="G47" s="105">
        <v>23</v>
      </c>
      <c r="H47" s="109">
        <v>0</v>
      </c>
      <c r="I47" s="105">
        <v>17</v>
      </c>
      <c r="J47" s="180">
        <v>134</v>
      </c>
      <c r="K47" s="269" t="s">
        <v>292</v>
      </c>
    </row>
    <row r="48" spans="2:50" ht="22.2" customHeight="1" thickTop="1" thickBot="1" x14ac:dyDescent="0.35">
      <c r="B48" s="111" t="s">
        <v>192</v>
      </c>
      <c r="C48" s="112" t="s">
        <v>193</v>
      </c>
      <c r="D48" s="225">
        <v>243</v>
      </c>
      <c r="E48" s="176">
        <v>1661</v>
      </c>
      <c r="F48" s="175">
        <v>321</v>
      </c>
      <c r="G48" s="176">
        <v>484</v>
      </c>
      <c r="H48" s="175">
        <v>11</v>
      </c>
      <c r="I48" s="176">
        <v>190</v>
      </c>
      <c r="J48" s="177">
        <v>2910</v>
      </c>
      <c r="L48" s="268">
        <f t="shared" ref="L48:M48" si="29">SUM(L49:L51)</f>
        <v>0</v>
      </c>
      <c r="M48" s="268">
        <f t="shared" si="29"/>
        <v>0</v>
      </c>
      <c r="N48" s="268">
        <f>SUM(N49:N51)</f>
        <v>0</v>
      </c>
      <c r="O48" s="268">
        <f t="shared" ref="O48:V48" si="30">SUM(O49:O51)</f>
        <v>0</v>
      </c>
      <c r="P48" s="268">
        <f t="shared" si="30"/>
        <v>0</v>
      </c>
      <c r="Q48" s="268">
        <f t="shared" si="30"/>
        <v>0</v>
      </c>
      <c r="R48" s="268">
        <f t="shared" si="30"/>
        <v>0</v>
      </c>
      <c r="S48" s="268">
        <f t="shared" si="30"/>
        <v>0</v>
      </c>
      <c r="T48" s="268">
        <f t="shared" si="30"/>
        <v>0</v>
      </c>
      <c r="U48" s="268">
        <f t="shared" si="30"/>
        <v>0</v>
      </c>
      <c r="V48" s="268">
        <f t="shared" si="30"/>
        <v>0</v>
      </c>
      <c r="W48" s="268">
        <f>SUM(W49:W51)</f>
        <v>0</v>
      </c>
      <c r="X48" s="268">
        <f t="shared" ref="X48:AF48" si="31">SUM(X49:X51)</f>
        <v>0</v>
      </c>
      <c r="Y48" s="268">
        <f t="shared" si="31"/>
        <v>0</v>
      </c>
      <c r="Z48" s="268">
        <f t="shared" si="31"/>
        <v>0</v>
      </c>
      <c r="AA48" s="268">
        <f t="shared" si="31"/>
        <v>0</v>
      </c>
      <c r="AB48" s="268">
        <f t="shared" si="31"/>
        <v>0</v>
      </c>
      <c r="AC48" s="268">
        <f t="shared" si="31"/>
        <v>0</v>
      </c>
      <c r="AD48" s="268">
        <f t="shared" si="31"/>
        <v>0</v>
      </c>
      <c r="AE48" s="268">
        <f t="shared" si="31"/>
        <v>0</v>
      </c>
      <c r="AF48" s="268">
        <f t="shared" si="31"/>
        <v>0</v>
      </c>
      <c r="AG48" s="268">
        <f>SUM(AG49:AG51)</f>
        <v>0</v>
      </c>
      <c r="AH48" s="268">
        <f t="shared" ref="AH48:AO48" si="32">SUM(AH49:AH51)</f>
        <v>0</v>
      </c>
      <c r="AI48" s="268">
        <f t="shared" si="32"/>
        <v>0</v>
      </c>
      <c r="AJ48" s="268">
        <f t="shared" si="32"/>
        <v>0</v>
      </c>
      <c r="AK48" s="268">
        <f t="shared" si="32"/>
        <v>0</v>
      </c>
      <c r="AL48" s="268">
        <f t="shared" si="32"/>
        <v>0</v>
      </c>
      <c r="AM48" s="268">
        <f t="shared" si="32"/>
        <v>0</v>
      </c>
      <c r="AN48" s="268">
        <f t="shared" si="32"/>
        <v>0</v>
      </c>
      <c r="AO48" s="268">
        <f t="shared" si="32"/>
        <v>0</v>
      </c>
      <c r="AP48" s="268">
        <f>SUM(AP49:AP51)</f>
        <v>0</v>
      </c>
      <c r="AQ48" s="268">
        <f t="shared" ref="AQ48:AX48" si="33">SUM(AQ49:AQ51)</f>
        <v>0</v>
      </c>
      <c r="AR48" s="268">
        <f t="shared" si="33"/>
        <v>0</v>
      </c>
      <c r="AS48" s="268">
        <f t="shared" si="33"/>
        <v>0</v>
      </c>
      <c r="AT48" s="268">
        <f t="shared" si="33"/>
        <v>0</v>
      </c>
      <c r="AU48" s="268">
        <f t="shared" si="33"/>
        <v>0</v>
      </c>
      <c r="AV48" s="268">
        <f t="shared" si="33"/>
        <v>0</v>
      </c>
      <c r="AW48" s="268">
        <f t="shared" si="33"/>
        <v>0</v>
      </c>
      <c r="AX48" s="268">
        <f t="shared" si="33"/>
        <v>0</v>
      </c>
    </row>
    <row r="49" spans="2:11" ht="22.2" customHeight="1" thickTop="1" x14ac:dyDescent="0.3">
      <c r="B49" s="218" t="s">
        <v>194</v>
      </c>
      <c r="C49" s="104" t="s">
        <v>195</v>
      </c>
      <c r="D49" s="107">
        <v>0</v>
      </c>
      <c r="E49" s="105">
        <v>56</v>
      </c>
      <c r="F49" s="109">
        <v>20</v>
      </c>
      <c r="G49" s="105">
        <v>27</v>
      </c>
      <c r="H49" s="109">
        <v>0</v>
      </c>
      <c r="I49" s="105">
        <v>12</v>
      </c>
      <c r="J49" s="180">
        <v>115</v>
      </c>
      <c r="K49" s="269" t="s">
        <v>293</v>
      </c>
    </row>
    <row r="50" spans="2:11" ht="22.2" customHeight="1" x14ac:dyDescent="0.3">
      <c r="B50" s="218" t="s">
        <v>196</v>
      </c>
      <c r="C50" s="104" t="s">
        <v>197</v>
      </c>
      <c r="D50" s="107">
        <v>201</v>
      </c>
      <c r="E50" s="105">
        <v>161</v>
      </c>
      <c r="F50" s="109">
        <v>9</v>
      </c>
      <c r="G50" s="105">
        <v>37</v>
      </c>
      <c r="H50" s="109">
        <v>2</v>
      </c>
      <c r="I50" s="105">
        <v>12</v>
      </c>
      <c r="J50" s="180">
        <v>422</v>
      </c>
      <c r="K50" s="269" t="s">
        <v>294</v>
      </c>
    </row>
    <row r="51" spans="2:11" ht="22.2" customHeight="1" thickBot="1" x14ac:dyDescent="0.35">
      <c r="B51" s="218" t="s">
        <v>198</v>
      </c>
      <c r="C51" s="104" t="s">
        <v>199</v>
      </c>
      <c r="D51" s="107">
        <v>42</v>
      </c>
      <c r="E51" s="105">
        <v>1444</v>
      </c>
      <c r="F51" s="109">
        <v>292</v>
      </c>
      <c r="G51" s="105">
        <v>420</v>
      </c>
      <c r="H51" s="109">
        <v>9</v>
      </c>
      <c r="I51" s="105">
        <v>166</v>
      </c>
      <c r="J51" s="180">
        <v>2373</v>
      </c>
      <c r="K51" s="269" t="s">
        <v>295</v>
      </c>
    </row>
    <row r="52" spans="2:11" ht="22.2" customHeight="1" thickTop="1" thickBot="1" x14ac:dyDescent="0.35">
      <c r="B52" s="111" t="s">
        <v>200</v>
      </c>
      <c r="C52" s="112" t="s">
        <v>201</v>
      </c>
      <c r="D52" s="225">
        <v>2</v>
      </c>
      <c r="E52" s="176">
        <v>266</v>
      </c>
      <c r="F52" s="175">
        <v>48</v>
      </c>
      <c r="G52" s="176">
        <v>83</v>
      </c>
      <c r="H52" s="175">
        <v>1</v>
      </c>
      <c r="I52" s="176">
        <v>40</v>
      </c>
      <c r="J52" s="177">
        <v>440</v>
      </c>
      <c r="K52" s="269" t="s">
        <v>296</v>
      </c>
    </row>
    <row r="53" spans="2:11" ht="22.2" customHeight="1" thickTop="1" thickBot="1" x14ac:dyDescent="0.35">
      <c r="B53" s="274" t="s">
        <v>298</v>
      </c>
      <c r="C53" s="367" t="s">
        <v>201</v>
      </c>
      <c r="D53" s="164">
        <v>1315</v>
      </c>
      <c r="E53" s="166">
        <v>12849</v>
      </c>
      <c r="F53" s="165">
        <v>4923</v>
      </c>
      <c r="G53" s="166">
        <v>4931</v>
      </c>
      <c r="H53" s="165">
        <v>101</v>
      </c>
      <c r="I53" s="166">
        <v>2853</v>
      </c>
      <c r="J53" s="226">
        <v>26972</v>
      </c>
      <c r="K53" s="269" t="s">
        <v>91</v>
      </c>
    </row>
    <row r="54" spans="2:11" ht="15" thickTop="1" x14ac:dyDescent="0.3">
      <c r="B54" s="220"/>
      <c r="C54" s="149"/>
      <c r="D54" s="153"/>
      <c r="E54" s="153"/>
      <c r="F54" s="153"/>
      <c r="G54" s="153"/>
      <c r="H54" s="153"/>
      <c r="I54" s="153"/>
      <c r="J54" s="153"/>
    </row>
    <row r="55" spans="2:11" x14ac:dyDescent="0.3">
      <c r="B55" s="220"/>
      <c r="C55" s="149"/>
      <c r="D55" s="153"/>
      <c r="E55" s="153"/>
      <c r="F55" s="153"/>
      <c r="G55" s="153"/>
      <c r="H55" s="153"/>
      <c r="I55" s="153"/>
      <c r="J55" s="153"/>
    </row>
    <row r="56" spans="2:11" x14ac:dyDescent="0.3">
      <c r="B56" s="220"/>
      <c r="C56" s="149"/>
      <c r="D56" s="153"/>
      <c r="E56" s="153"/>
      <c r="F56" s="153"/>
      <c r="G56" s="153"/>
      <c r="H56" s="153"/>
      <c r="I56" s="153"/>
      <c r="J56" s="153"/>
    </row>
    <row r="57" spans="2:11" x14ac:dyDescent="0.3">
      <c r="B57" s="220"/>
      <c r="C57" s="149"/>
      <c r="D57" s="149"/>
      <c r="E57" s="149"/>
      <c r="F57" s="149"/>
      <c r="G57" s="149"/>
      <c r="H57" s="149"/>
      <c r="I57" s="149"/>
      <c r="J57" s="149"/>
    </row>
    <row r="58" spans="2:11" x14ac:dyDescent="0.3">
      <c r="B58" s="220"/>
      <c r="C58" s="149"/>
      <c r="D58" s="149"/>
      <c r="E58" s="149"/>
      <c r="F58" s="149"/>
      <c r="G58" s="149"/>
      <c r="H58" s="149"/>
      <c r="I58" s="149"/>
      <c r="J58" s="149"/>
    </row>
    <row r="59" spans="2:11" x14ac:dyDescent="0.3">
      <c r="B59" s="220"/>
      <c r="C59" s="149"/>
      <c r="D59" s="149"/>
      <c r="E59" s="149"/>
      <c r="F59" s="149"/>
      <c r="G59" s="149"/>
      <c r="H59" s="149"/>
      <c r="I59" s="149"/>
      <c r="J59" s="149"/>
    </row>
    <row r="60" spans="2:11" x14ac:dyDescent="0.3">
      <c r="B60" s="220"/>
      <c r="C60" s="149"/>
      <c r="D60" s="154"/>
      <c r="E60" s="154"/>
      <c r="F60" s="154"/>
      <c r="G60" s="154"/>
      <c r="H60" s="154"/>
      <c r="I60" s="154"/>
      <c r="J60" s="154"/>
    </row>
    <row r="61" spans="2:11" x14ac:dyDescent="0.3">
      <c r="B61" s="220"/>
      <c r="C61" s="149"/>
      <c r="D61" s="154"/>
      <c r="E61" s="154"/>
      <c r="F61" s="154"/>
      <c r="G61" s="154"/>
      <c r="H61" s="154"/>
      <c r="I61" s="154"/>
      <c r="J61" s="154"/>
    </row>
    <row r="62" spans="2:11" x14ac:dyDescent="0.3">
      <c r="B62" s="220"/>
      <c r="C62" s="149"/>
      <c r="D62" s="154"/>
      <c r="E62" s="154"/>
      <c r="F62" s="154"/>
      <c r="G62" s="154"/>
      <c r="H62" s="154"/>
      <c r="I62" s="154"/>
      <c r="J62" s="154"/>
    </row>
    <row r="63" spans="2:11" x14ac:dyDescent="0.3">
      <c r="B63" s="220"/>
      <c r="C63" s="149"/>
      <c r="D63" s="154"/>
      <c r="E63" s="154"/>
      <c r="F63" s="154"/>
      <c r="G63" s="154"/>
      <c r="H63" s="154"/>
      <c r="I63" s="154"/>
      <c r="J63" s="154"/>
    </row>
    <row r="64" spans="2:11" x14ac:dyDescent="0.3">
      <c r="B64" s="220"/>
      <c r="C64" s="149"/>
      <c r="D64" s="154"/>
      <c r="E64" s="154"/>
      <c r="F64" s="154"/>
      <c r="G64" s="154"/>
      <c r="H64" s="154"/>
      <c r="I64" s="154"/>
      <c r="J64" s="154"/>
    </row>
    <row r="65" spans="2:10" x14ac:dyDescent="0.3">
      <c r="B65" s="220"/>
      <c r="C65" s="149"/>
      <c r="D65" s="154"/>
      <c r="E65" s="154"/>
      <c r="F65" s="154"/>
      <c r="G65" s="154"/>
      <c r="H65" s="154"/>
      <c r="I65" s="154"/>
      <c r="J65" s="154"/>
    </row>
    <row r="66" spans="2:10" x14ac:dyDescent="0.3">
      <c r="B66" s="220"/>
      <c r="C66" s="149"/>
      <c r="D66" s="154"/>
      <c r="E66" s="154"/>
      <c r="F66" s="154"/>
      <c r="G66" s="154"/>
      <c r="H66" s="154"/>
      <c r="I66" s="154"/>
      <c r="J66" s="154"/>
    </row>
    <row r="67" spans="2:10" x14ac:dyDescent="0.3">
      <c r="B67" s="220"/>
      <c r="C67" s="149"/>
      <c r="D67" s="154"/>
      <c r="E67" s="154"/>
      <c r="F67" s="154"/>
      <c r="G67" s="154"/>
      <c r="H67" s="154"/>
      <c r="I67" s="154"/>
      <c r="J67" s="154"/>
    </row>
    <row r="68" spans="2:10" x14ac:dyDescent="0.3">
      <c r="B68" s="220"/>
      <c r="C68" s="149"/>
      <c r="D68" s="154"/>
      <c r="E68" s="154"/>
      <c r="F68" s="154"/>
      <c r="G68" s="154"/>
      <c r="H68" s="154"/>
      <c r="I68" s="154"/>
      <c r="J68" s="154"/>
    </row>
    <row r="69" spans="2:10" x14ac:dyDescent="0.3">
      <c r="B69" s="220"/>
      <c r="C69" s="149"/>
      <c r="D69" s="154"/>
      <c r="E69" s="154"/>
      <c r="F69" s="154"/>
      <c r="G69" s="154"/>
      <c r="H69" s="154"/>
      <c r="I69" s="154"/>
      <c r="J69" s="154"/>
    </row>
    <row r="70" spans="2:10" x14ac:dyDescent="0.3">
      <c r="B70" s="220"/>
      <c r="C70" s="149"/>
      <c r="D70" s="154"/>
      <c r="E70" s="154"/>
      <c r="F70" s="154"/>
      <c r="G70" s="154"/>
      <c r="H70" s="154"/>
      <c r="I70" s="154"/>
      <c r="J70" s="154"/>
    </row>
    <row r="71" spans="2:10" x14ac:dyDescent="0.3">
      <c r="B71" s="220"/>
      <c r="C71" s="149"/>
      <c r="D71" s="154"/>
      <c r="E71" s="154"/>
      <c r="F71" s="154"/>
      <c r="G71" s="154"/>
      <c r="H71" s="154"/>
      <c r="I71" s="154"/>
      <c r="J71" s="154"/>
    </row>
    <row r="72" spans="2:10" x14ac:dyDescent="0.3">
      <c r="B72" s="220"/>
      <c r="C72" s="149"/>
      <c r="D72" s="154"/>
      <c r="E72" s="154"/>
      <c r="F72" s="154"/>
      <c r="G72" s="154"/>
      <c r="H72" s="154"/>
      <c r="I72" s="154"/>
      <c r="J72" s="154"/>
    </row>
    <row r="73" spans="2:10" x14ac:dyDescent="0.3">
      <c r="B73" s="220"/>
      <c r="C73" s="149"/>
      <c r="D73" s="154"/>
      <c r="E73" s="154"/>
      <c r="F73" s="154"/>
      <c r="G73" s="154"/>
      <c r="H73" s="154"/>
      <c r="I73" s="154"/>
      <c r="J73" s="154"/>
    </row>
    <row r="74" spans="2:10" x14ac:dyDescent="0.3">
      <c r="B74" s="220"/>
      <c r="C74" s="149"/>
      <c r="D74" s="154"/>
      <c r="E74" s="154"/>
      <c r="F74" s="154"/>
      <c r="G74" s="154"/>
      <c r="H74" s="154"/>
      <c r="I74" s="154"/>
      <c r="J74" s="154"/>
    </row>
    <row r="75" spans="2:10" x14ac:dyDescent="0.3">
      <c r="B75" s="220"/>
      <c r="C75" s="149"/>
      <c r="D75" s="154"/>
      <c r="E75" s="154"/>
      <c r="F75" s="154"/>
      <c r="G75" s="154"/>
      <c r="H75" s="154"/>
      <c r="I75" s="154"/>
      <c r="J75" s="154"/>
    </row>
    <row r="76" spans="2:10" x14ac:dyDescent="0.3">
      <c r="B76" s="220"/>
      <c r="C76" s="149"/>
      <c r="D76" s="154"/>
      <c r="E76" s="154"/>
      <c r="F76" s="154"/>
      <c r="G76" s="154"/>
      <c r="H76" s="154"/>
      <c r="I76" s="154"/>
      <c r="J76" s="154"/>
    </row>
    <row r="77" spans="2:10" x14ac:dyDescent="0.3">
      <c r="B77" s="220"/>
      <c r="C77" s="149"/>
      <c r="D77" s="154"/>
      <c r="E77" s="154"/>
      <c r="F77" s="154"/>
      <c r="G77" s="154"/>
      <c r="H77" s="154"/>
      <c r="I77" s="154"/>
      <c r="J77" s="154"/>
    </row>
    <row r="78" spans="2:10" x14ac:dyDescent="0.3">
      <c r="B78" s="220"/>
      <c r="C78" s="149"/>
      <c r="D78" s="154"/>
      <c r="E78" s="154"/>
      <c r="F78" s="154"/>
      <c r="G78" s="154"/>
      <c r="H78" s="154"/>
      <c r="I78" s="154"/>
      <c r="J78" s="154"/>
    </row>
    <row r="79" spans="2:10" x14ac:dyDescent="0.3">
      <c r="B79" s="220"/>
      <c r="C79" s="149"/>
      <c r="D79" s="154"/>
      <c r="E79" s="154"/>
      <c r="F79" s="154"/>
      <c r="G79" s="154"/>
      <c r="H79" s="154"/>
      <c r="I79" s="154"/>
      <c r="J79" s="154"/>
    </row>
    <row r="80" spans="2:10" x14ac:dyDescent="0.3">
      <c r="B80" s="220"/>
      <c r="C80" s="149"/>
      <c r="D80" s="154"/>
      <c r="E80" s="154"/>
      <c r="F80" s="154"/>
      <c r="G80" s="154"/>
      <c r="H80" s="154"/>
      <c r="I80" s="154"/>
      <c r="J80" s="154"/>
    </row>
    <row r="81" spans="2:10" x14ac:dyDescent="0.3">
      <c r="B81" s="220"/>
      <c r="C81" s="149"/>
      <c r="D81" s="154"/>
      <c r="E81" s="154"/>
      <c r="F81" s="154"/>
      <c r="G81" s="154"/>
      <c r="H81" s="154"/>
      <c r="I81" s="154"/>
      <c r="J81" s="154"/>
    </row>
    <row r="82" spans="2:10" x14ac:dyDescent="0.3">
      <c r="B82" s="220"/>
      <c r="C82" s="149"/>
      <c r="D82" s="154"/>
      <c r="E82" s="154"/>
      <c r="F82" s="154"/>
      <c r="G82" s="154"/>
      <c r="H82" s="154"/>
      <c r="I82" s="154"/>
      <c r="J82" s="154"/>
    </row>
    <row r="83" spans="2:10" x14ac:dyDescent="0.3">
      <c r="B83" s="220"/>
      <c r="C83" s="149"/>
      <c r="D83" s="154"/>
      <c r="E83" s="154"/>
      <c r="F83" s="154"/>
      <c r="G83" s="154"/>
      <c r="H83" s="154"/>
      <c r="I83" s="154"/>
      <c r="J83" s="154"/>
    </row>
    <row r="84" spans="2:10" x14ac:dyDescent="0.3">
      <c r="B84" s="220"/>
      <c r="C84" s="149"/>
      <c r="D84" s="154"/>
      <c r="E84" s="154"/>
      <c r="F84" s="154"/>
      <c r="G84" s="154"/>
      <c r="H84" s="154"/>
      <c r="I84" s="154"/>
      <c r="J84" s="154"/>
    </row>
    <row r="85" spans="2:10" x14ac:dyDescent="0.3">
      <c r="B85" s="220"/>
      <c r="C85" s="149"/>
      <c r="D85" s="154"/>
      <c r="E85" s="154"/>
      <c r="F85" s="154"/>
      <c r="G85" s="154"/>
      <c r="H85" s="154"/>
      <c r="I85" s="154"/>
      <c r="J85" s="154"/>
    </row>
    <row r="86" spans="2:10" x14ac:dyDescent="0.3">
      <c r="B86" s="220"/>
      <c r="C86" s="149"/>
      <c r="D86" s="154"/>
      <c r="E86" s="154"/>
      <c r="F86" s="154"/>
      <c r="G86" s="154"/>
      <c r="H86" s="154"/>
      <c r="I86" s="154"/>
      <c r="J86" s="154"/>
    </row>
    <row r="87" spans="2:10" x14ac:dyDescent="0.3">
      <c r="B87" s="220"/>
      <c r="C87" s="149"/>
      <c r="D87" s="154"/>
      <c r="E87" s="154"/>
      <c r="F87" s="154"/>
      <c r="G87" s="154"/>
      <c r="H87" s="154"/>
      <c r="I87" s="154"/>
      <c r="J87" s="154"/>
    </row>
    <row r="88" spans="2:10" x14ac:dyDescent="0.3">
      <c r="B88" s="220"/>
      <c r="C88" s="149"/>
      <c r="D88" s="154"/>
      <c r="E88" s="154"/>
      <c r="F88" s="154"/>
      <c r="G88" s="154"/>
      <c r="H88" s="154"/>
      <c r="I88" s="154"/>
      <c r="J88" s="154"/>
    </row>
    <row r="89" spans="2:10" x14ac:dyDescent="0.3">
      <c r="B89" s="220"/>
      <c r="C89" s="149"/>
      <c r="D89" s="154"/>
      <c r="E89" s="154"/>
      <c r="F89" s="154"/>
      <c r="G89" s="154"/>
      <c r="H89" s="154"/>
      <c r="I89" s="154"/>
      <c r="J89" s="154"/>
    </row>
    <row r="90" spans="2:10" x14ac:dyDescent="0.3">
      <c r="B90" s="220"/>
      <c r="C90" s="149"/>
      <c r="D90" s="154"/>
      <c r="E90" s="154"/>
      <c r="F90" s="154"/>
      <c r="G90" s="154"/>
      <c r="H90" s="154"/>
      <c r="I90" s="154"/>
      <c r="J90" s="154"/>
    </row>
    <row r="91" spans="2:10" x14ac:dyDescent="0.3">
      <c r="B91" s="220"/>
      <c r="C91" s="149"/>
      <c r="D91" s="154"/>
      <c r="E91" s="154"/>
      <c r="F91" s="154"/>
      <c r="G91" s="154"/>
      <c r="H91" s="154"/>
      <c r="I91" s="154"/>
      <c r="J91" s="154"/>
    </row>
    <row r="92" spans="2:10" x14ac:dyDescent="0.3">
      <c r="B92" s="220"/>
      <c r="C92" s="149"/>
      <c r="D92" s="154"/>
      <c r="E92" s="154"/>
      <c r="F92" s="154"/>
      <c r="G92" s="154"/>
      <c r="H92" s="154"/>
      <c r="I92" s="154"/>
      <c r="J92" s="154"/>
    </row>
    <row r="93" spans="2:10" x14ac:dyDescent="0.3">
      <c r="B93" s="220"/>
      <c r="C93" s="149"/>
      <c r="D93" s="154"/>
      <c r="E93" s="154"/>
      <c r="F93" s="154"/>
      <c r="G93" s="154"/>
      <c r="H93" s="154"/>
      <c r="I93" s="154"/>
      <c r="J93" s="154"/>
    </row>
    <row r="94" spans="2:10" x14ac:dyDescent="0.3">
      <c r="B94" s="220"/>
      <c r="C94" s="149"/>
      <c r="D94" s="154"/>
      <c r="E94" s="154"/>
      <c r="F94" s="154"/>
      <c r="G94" s="154"/>
      <c r="H94" s="154"/>
      <c r="I94" s="154"/>
      <c r="J94" s="154"/>
    </row>
    <row r="95" spans="2:10" x14ac:dyDescent="0.3">
      <c r="B95" s="220"/>
      <c r="C95" s="149"/>
      <c r="D95" s="154"/>
      <c r="E95" s="154"/>
      <c r="F95" s="154"/>
      <c r="G95" s="154"/>
      <c r="H95" s="154"/>
      <c r="I95" s="154"/>
      <c r="J95" s="154"/>
    </row>
    <row r="96" spans="2:10" x14ac:dyDescent="0.3">
      <c r="B96" s="220"/>
      <c r="C96" s="149"/>
      <c r="D96" s="154"/>
      <c r="E96" s="154"/>
      <c r="F96" s="154"/>
      <c r="G96" s="154"/>
      <c r="H96" s="154"/>
      <c r="I96" s="154"/>
      <c r="J96" s="154"/>
    </row>
    <row r="97" spans="2:10" x14ac:dyDescent="0.3">
      <c r="B97" s="220"/>
      <c r="C97" s="149"/>
      <c r="D97" s="154"/>
      <c r="E97" s="154"/>
      <c r="F97" s="154"/>
      <c r="G97" s="154"/>
      <c r="H97" s="154"/>
      <c r="I97" s="154"/>
      <c r="J97" s="154"/>
    </row>
    <row r="98" spans="2:10" x14ac:dyDescent="0.3">
      <c r="B98" s="220"/>
      <c r="C98" s="149"/>
      <c r="D98" s="154"/>
      <c r="E98" s="154"/>
      <c r="F98" s="154"/>
      <c r="G98" s="154"/>
      <c r="H98" s="154"/>
      <c r="I98" s="154"/>
      <c r="J98" s="154"/>
    </row>
    <row r="99" spans="2:10" x14ac:dyDescent="0.3">
      <c r="B99" s="220"/>
      <c r="C99" s="149"/>
      <c r="D99" s="154"/>
      <c r="E99" s="154"/>
      <c r="F99" s="154"/>
      <c r="G99" s="154"/>
      <c r="H99" s="154"/>
      <c r="I99" s="154"/>
      <c r="J99" s="154"/>
    </row>
    <row r="100" spans="2:10" x14ac:dyDescent="0.3">
      <c r="B100" s="220"/>
      <c r="C100" s="149"/>
      <c r="D100" s="154"/>
      <c r="E100" s="154"/>
      <c r="F100" s="154"/>
      <c r="G100" s="154"/>
      <c r="H100" s="154"/>
      <c r="I100" s="154"/>
      <c r="J100" s="154"/>
    </row>
    <row r="101" spans="2:10" x14ac:dyDescent="0.3">
      <c r="B101" s="220"/>
      <c r="C101" s="149"/>
      <c r="D101" s="154"/>
      <c r="E101" s="154"/>
      <c r="F101" s="154"/>
      <c r="G101" s="154"/>
      <c r="H101" s="154"/>
      <c r="I101" s="154"/>
      <c r="J101" s="154"/>
    </row>
    <row r="102" spans="2:10" x14ac:dyDescent="0.3">
      <c r="B102" s="220"/>
      <c r="C102" s="149"/>
      <c r="D102" s="149"/>
      <c r="E102" s="149"/>
      <c r="F102" s="149"/>
      <c r="G102" s="149"/>
      <c r="H102" s="149"/>
      <c r="I102" s="149"/>
      <c r="J102" s="149"/>
    </row>
    <row r="103" spans="2:10" x14ac:dyDescent="0.3">
      <c r="B103" s="220"/>
      <c r="C103" s="149"/>
      <c r="D103" s="149"/>
      <c r="E103" s="149"/>
      <c r="F103" s="149"/>
      <c r="G103" s="149"/>
      <c r="H103" s="149"/>
      <c r="I103" s="149"/>
      <c r="J103" s="149"/>
    </row>
    <row r="104" spans="2:10" x14ac:dyDescent="0.3">
      <c r="B104" s="80"/>
      <c r="C104" s="80"/>
      <c r="D104" s="80"/>
      <c r="E104" s="80"/>
      <c r="F104" s="80"/>
      <c r="G104" s="80"/>
      <c r="H104" s="80"/>
      <c r="I104" s="80"/>
      <c r="J104" s="80"/>
    </row>
    <row r="105" spans="2:10" x14ac:dyDescent="0.3">
      <c r="B105" s="80"/>
      <c r="C105" s="80"/>
      <c r="D105" s="80"/>
      <c r="E105" s="80"/>
      <c r="F105" s="80"/>
      <c r="G105" s="80"/>
      <c r="H105" s="80"/>
      <c r="I105" s="80"/>
      <c r="J105" s="80"/>
    </row>
    <row r="106" spans="2:10" x14ac:dyDescent="0.3"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2:10" x14ac:dyDescent="0.3"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2:10" x14ac:dyDescent="0.3"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2:10" x14ac:dyDescent="0.3"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2:10" x14ac:dyDescent="0.3"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2:10" x14ac:dyDescent="0.3"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2:10" x14ac:dyDescent="0.3">
      <c r="B112" s="80"/>
      <c r="C112" s="80"/>
      <c r="D112" s="80"/>
      <c r="E112" s="80"/>
      <c r="F112" s="80"/>
      <c r="G112" s="80"/>
      <c r="H112" s="80"/>
      <c r="I112" s="80"/>
      <c r="J112" s="80"/>
    </row>
    <row r="113" spans="2:10" x14ac:dyDescent="0.3"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2:10" x14ac:dyDescent="0.3">
      <c r="B114" s="80"/>
      <c r="C114" s="80"/>
      <c r="D114" s="80"/>
      <c r="E114" s="80"/>
      <c r="F114" s="80"/>
      <c r="G114" s="80"/>
      <c r="H114" s="80"/>
      <c r="I114" s="80"/>
      <c r="J114" s="80"/>
    </row>
    <row r="115" spans="2:10" x14ac:dyDescent="0.3"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2:10" x14ac:dyDescent="0.3">
      <c r="B116" s="80"/>
      <c r="C116" s="80"/>
      <c r="D116" s="80"/>
      <c r="E116" s="80"/>
      <c r="F116" s="80"/>
      <c r="G116" s="80"/>
      <c r="H116" s="80"/>
      <c r="I116" s="80"/>
      <c r="J116" s="80"/>
    </row>
    <row r="117" spans="2:10" x14ac:dyDescent="0.3">
      <c r="B117" s="80"/>
      <c r="C117" s="80"/>
      <c r="D117" s="80"/>
      <c r="E117" s="80"/>
      <c r="F117" s="80"/>
      <c r="G117" s="80"/>
      <c r="H117" s="80"/>
      <c r="I117" s="80"/>
      <c r="J117" s="80"/>
    </row>
    <row r="118" spans="2:10" x14ac:dyDescent="0.3">
      <c r="B118" s="80"/>
      <c r="C118" s="80"/>
      <c r="D118" s="80"/>
      <c r="E118" s="80"/>
      <c r="F118" s="80"/>
      <c r="G118" s="80"/>
      <c r="H118" s="80"/>
      <c r="I118" s="80"/>
      <c r="J118" s="80"/>
    </row>
    <row r="119" spans="2:10" x14ac:dyDescent="0.3">
      <c r="B119" s="80"/>
      <c r="C119" s="80"/>
      <c r="D119" s="80"/>
      <c r="E119" s="80"/>
      <c r="F119" s="80"/>
      <c r="G119" s="80"/>
      <c r="H119" s="80"/>
      <c r="I119" s="80"/>
      <c r="J119" s="80"/>
    </row>
    <row r="120" spans="2:10" x14ac:dyDescent="0.3">
      <c r="B120" s="80"/>
      <c r="C120" s="80"/>
      <c r="D120" s="80"/>
      <c r="E120" s="80"/>
      <c r="F120" s="80"/>
      <c r="G120" s="80"/>
      <c r="H120" s="80"/>
      <c r="I120" s="80"/>
      <c r="J120" s="80"/>
    </row>
    <row r="121" spans="2:10" x14ac:dyDescent="0.3">
      <c r="B121" s="80"/>
      <c r="C121" s="80"/>
      <c r="D121" s="80"/>
      <c r="E121" s="80"/>
      <c r="F121" s="80"/>
      <c r="G121" s="80"/>
      <c r="H121" s="80"/>
      <c r="I121" s="80"/>
      <c r="J121" s="80"/>
    </row>
    <row r="122" spans="2:10" x14ac:dyDescent="0.3"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2:10" x14ac:dyDescent="0.3"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2:10" x14ac:dyDescent="0.3"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2:10" x14ac:dyDescent="0.3">
      <c r="B125" s="80"/>
      <c r="C125" s="80"/>
      <c r="D125" s="80"/>
      <c r="E125" s="80"/>
      <c r="F125" s="80"/>
      <c r="G125" s="80"/>
      <c r="H125" s="80"/>
      <c r="I125" s="80"/>
      <c r="J125" s="80"/>
    </row>
    <row r="126" spans="2:10" x14ac:dyDescent="0.3">
      <c r="B126" s="80"/>
      <c r="C126" s="80"/>
      <c r="D126" s="80"/>
      <c r="E126" s="80"/>
      <c r="F126" s="80"/>
      <c r="G126" s="80"/>
      <c r="H126" s="80"/>
      <c r="I126" s="80"/>
      <c r="J126" s="80"/>
    </row>
    <row r="127" spans="2:10" x14ac:dyDescent="0.3"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2:10" x14ac:dyDescent="0.3">
      <c r="B128" s="80"/>
      <c r="C128" s="80"/>
      <c r="D128" s="80"/>
      <c r="E128" s="80"/>
      <c r="F128" s="80"/>
      <c r="G128" s="80"/>
      <c r="H128" s="80"/>
      <c r="I128" s="80"/>
      <c r="J128" s="80"/>
    </row>
    <row r="129" spans="2:10" x14ac:dyDescent="0.3">
      <c r="B129" s="80"/>
      <c r="C129" s="80"/>
      <c r="D129" s="80"/>
      <c r="E129" s="80"/>
      <c r="F129" s="80"/>
      <c r="G129" s="80"/>
      <c r="H129" s="80"/>
      <c r="I129" s="80"/>
      <c r="J129" s="80"/>
    </row>
    <row r="130" spans="2:10" x14ac:dyDescent="0.3">
      <c r="B130" s="80"/>
      <c r="C130" s="80"/>
      <c r="D130" s="80"/>
      <c r="E130" s="80"/>
      <c r="F130" s="80"/>
      <c r="G130" s="80"/>
      <c r="H130" s="80"/>
      <c r="I130" s="80"/>
      <c r="J130" s="80"/>
    </row>
    <row r="131" spans="2:10" x14ac:dyDescent="0.3">
      <c r="B131" s="80"/>
      <c r="C131" s="80"/>
      <c r="D131" s="80"/>
      <c r="E131" s="80"/>
      <c r="F131" s="80"/>
      <c r="G131" s="80"/>
      <c r="H131" s="80"/>
      <c r="I131" s="80"/>
      <c r="J131" s="80"/>
    </row>
    <row r="132" spans="2:10" x14ac:dyDescent="0.3">
      <c r="B132" s="80"/>
      <c r="C132" s="80"/>
      <c r="D132" s="80"/>
      <c r="E132" s="80"/>
      <c r="F132" s="80"/>
      <c r="G132" s="80"/>
      <c r="H132" s="80"/>
      <c r="I132" s="80"/>
      <c r="J132" s="80"/>
    </row>
    <row r="133" spans="2:10" x14ac:dyDescent="0.3"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2:10" x14ac:dyDescent="0.3">
      <c r="B134" s="80"/>
      <c r="C134" s="80"/>
      <c r="D134" s="80"/>
      <c r="E134" s="80"/>
      <c r="F134" s="80"/>
      <c r="G134" s="80"/>
      <c r="H134" s="80"/>
      <c r="I134" s="80"/>
      <c r="J134" s="80"/>
    </row>
    <row r="135" spans="2:10" x14ac:dyDescent="0.3">
      <c r="B135" s="80"/>
      <c r="C135" s="80"/>
      <c r="D135" s="80"/>
      <c r="E135" s="80"/>
      <c r="F135" s="80"/>
      <c r="G135" s="80"/>
      <c r="H135" s="80"/>
      <c r="I135" s="80"/>
      <c r="J135" s="80"/>
    </row>
    <row r="136" spans="2:10" x14ac:dyDescent="0.3">
      <c r="B136" s="80"/>
      <c r="C136" s="80"/>
      <c r="D136" s="80"/>
      <c r="E136" s="80"/>
      <c r="F136" s="80"/>
      <c r="G136" s="80"/>
      <c r="H136" s="80"/>
      <c r="I136" s="80"/>
      <c r="J136" s="80"/>
    </row>
    <row r="137" spans="2:10" x14ac:dyDescent="0.3">
      <c r="B137" s="80"/>
      <c r="C137" s="80"/>
      <c r="D137" s="80"/>
      <c r="E137" s="80"/>
      <c r="F137" s="80"/>
      <c r="G137" s="80"/>
      <c r="H137" s="80"/>
      <c r="I137" s="80"/>
      <c r="J137" s="80"/>
    </row>
    <row r="138" spans="2:10" x14ac:dyDescent="0.3">
      <c r="B138" s="80"/>
      <c r="C138" s="80"/>
      <c r="D138" s="80"/>
      <c r="E138" s="80"/>
      <c r="F138" s="80"/>
      <c r="G138" s="80"/>
      <c r="H138" s="80"/>
      <c r="I138" s="80"/>
      <c r="J138" s="80"/>
    </row>
    <row r="139" spans="2:10" x14ac:dyDescent="0.3">
      <c r="B139" s="80"/>
      <c r="C139" s="80"/>
      <c r="D139" s="80"/>
      <c r="E139" s="80"/>
      <c r="F139" s="80"/>
      <c r="G139" s="80"/>
      <c r="H139" s="80"/>
      <c r="I139" s="80"/>
      <c r="J139" s="80"/>
    </row>
    <row r="140" spans="2:10" x14ac:dyDescent="0.3"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2:10" x14ac:dyDescent="0.3"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2:10" x14ac:dyDescent="0.3">
      <c r="B142" s="80"/>
      <c r="C142" s="80"/>
      <c r="D142" s="80"/>
      <c r="E142" s="80"/>
      <c r="F142" s="80"/>
      <c r="G142" s="80"/>
      <c r="H142" s="80"/>
      <c r="I142" s="80"/>
      <c r="J142" s="80"/>
    </row>
    <row r="143" spans="2:10" x14ac:dyDescent="0.3">
      <c r="B143" s="80"/>
      <c r="C143" s="80"/>
      <c r="D143" s="80"/>
      <c r="E143" s="80"/>
      <c r="F143" s="80"/>
      <c r="G143" s="80"/>
      <c r="H143" s="80"/>
      <c r="I143" s="80"/>
      <c r="J143" s="80"/>
    </row>
    <row r="144" spans="2:10" x14ac:dyDescent="0.3">
      <c r="B144" s="80"/>
      <c r="C144" s="80"/>
      <c r="D144" s="80"/>
      <c r="E144" s="80"/>
      <c r="F144" s="80"/>
      <c r="G144" s="80"/>
      <c r="H144" s="80"/>
      <c r="I144" s="80"/>
      <c r="J144" s="80"/>
    </row>
    <row r="145" spans="2:10" x14ac:dyDescent="0.3">
      <c r="B145" s="80"/>
      <c r="C145" s="80"/>
      <c r="D145" s="80"/>
      <c r="E145" s="80"/>
      <c r="F145" s="80"/>
      <c r="G145" s="80"/>
      <c r="H145" s="80"/>
      <c r="I145" s="80"/>
      <c r="J145" s="80"/>
    </row>
    <row r="146" spans="2:10" x14ac:dyDescent="0.3">
      <c r="B146" s="80"/>
      <c r="C146" s="80"/>
      <c r="D146" s="80"/>
      <c r="E146" s="80"/>
      <c r="F146" s="80"/>
      <c r="G146" s="80"/>
      <c r="H146" s="80"/>
      <c r="I146" s="80"/>
      <c r="J146" s="80"/>
    </row>
    <row r="147" spans="2:10" x14ac:dyDescent="0.3">
      <c r="B147" s="80"/>
      <c r="C147" s="80"/>
      <c r="D147" s="80"/>
      <c r="E147" s="80"/>
      <c r="F147" s="80"/>
      <c r="G147" s="80"/>
      <c r="H147" s="80"/>
      <c r="I147" s="80"/>
      <c r="J147" s="80"/>
    </row>
    <row r="148" spans="2:10" x14ac:dyDescent="0.3"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2:10" x14ac:dyDescent="0.3"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2:10" x14ac:dyDescent="0.3">
      <c r="B150" s="80"/>
      <c r="C150" s="80"/>
      <c r="D150" s="80"/>
      <c r="E150" s="80"/>
      <c r="F150" s="80"/>
      <c r="G150" s="80"/>
      <c r="H150" s="80"/>
      <c r="I150" s="80"/>
      <c r="J150" s="80"/>
    </row>
    <row r="151" spans="2:10" x14ac:dyDescent="0.3">
      <c r="B151" s="80"/>
      <c r="C151" s="80"/>
      <c r="D151" s="80"/>
      <c r="E151" s="80"/>
      <c r="F151" s="80"/>
      <c r="G151" s="80"/>
      <c r="H151" s="80"/>
      <c r="I151" s="80"/>
      <c r="J151" s="80"/>
    </row>
    <row r="152" spans="2:10" x14ac:dyDescent="0.3"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2:10" x14ac:dyDescent="0.3"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2:10" x14ac:dyDescent="0.3">
      <c r="B154" s="80"/>
      <c r="C154" s="80"/>
      <c r="D154" s="80"/>
      <c r="E154" s="80"/>
      <c r="F154" s="80"/>
      <c r="G154" s="80"/>
      <c r="H154" s="80"/>
      <c r="I154" s="80"/>
      <c r="J154" s="80"/>
    </row>
    <row r="155" spans="2:10" x14ac:dyDescent="0.3">
      <c r="B155" s="80"/>
      <c r="C155" s="80"/>
      <c r="D155" s="80"/>
      <c r="E155" s="80"/>
      <c r="F155" s="80"/>
      <c r="G155" s="80"/>
      <c r="H155" s="80"/>
      <c r="I155" s="80"/>
      <c r="J155" s="80"/>
    </row>
    <row r="156" spans="2:10" x14ac:dyDescent="0.3">
      <c r="B156" s="80"/>
      <c r="C156" s="80"/>
      <c r="D156" s="80"/>
      <c r="E156" s="80"/>
      <c r="F156" s="80"/>
      <c r="G156" s="80"/>
      <c r="H156" s="80"/>
      <c r="I156" s="80"/>
      <c r="J156" s="80"/>
    </row>
    <row r="157" spans="2:10" x14ac:dyDescent="0.3">
      <c r="B157" s="80"/>
      <c r="C157" s="80"/>
      <c r="D157" s="80"/>
      <c r="E157" s="80"/>
      <c r="F157" s="80"/>
      <c r="G157" s="80"/>
      <c r="H157" s="80"/>
      <c r="I157" s="80"/>
      <c r="J157" s="80"/>
    </row>
    <row r="158" spans="2:10" x14ac:dyDescent="0.3">
      <c r="B158" s="80"/>
      <c r="C158" s="80"/>
      <c r="D158" s="80"/>
      <c r="E158" s="80"/>
      <c r="F158" s="80"/>
      <c r="G158" s="80"/>
      <c r="H158" s="80"/>
      <c r="I158" s="80"/>
      <c r="J158" s="80"/>
    </row>
    <row r="159" spans="2:10" x14ac:dyDescent="0.3">
      <c r="B159" s="80"/>
      <c r="C159" s="80"/>
      <c r="D159" s="80"/>
      <c r="E159" s="80"/>
      <c r="F159" s="80"/>
      <c r="G159" s="80"/>
      <c r="H159" s="80"/>
      <c r="I159" s="80"/>
      <c r="J159" s="80"/>
    </row>
    <row r="160" spans="2:10" x14ac:dyDescent="0.3">
      <c r="B160" s="80"/>
      <c r="C160" s="80"/>
      <c r="D160" s="80"/>
      <c r="E160" s="80"/>
      <c r="F160" s="80"/>
      <c r="G160" s="80"/>
      <c r="H160" s="80"/>
      <c r="I160" s="80"/>
      <c r="J160" s="80"/>
    </row>
    <row r="161" spans="2:10" x14ac:dyDescent="0.3">
      <c r="B161" s="80"/>
      <c r="C161" s="80"/>
      <c r="D161" s="80"/>
      <c r="E161" s="80"/>
      <c r="F161" s="80"/>
      <c r="G161" s="80"/>
      <c r="H161" s="80"/>
      <c r="I161" s="80"/>
      <c r="J161" s="80"/>
    </row>
    <row r="162" spans="2:10" x14ac:dyDescent="0.3">
      <c r="B162" s="80"/>
      <c r="C162" s="80"/>
      <c r="D162" s="80"/>
      <c r="E162" s="80"/>
      <c r="F162" s="80"/>
      <c r="G162" s="80"/>
      <c r="H162" s="80"/>
      <c r="I162" s="80"/>
      <c r="J162" s="80"/>
    </row>
    <row r="163" spans="2:10" x14ac:dyDescent="0.3">
      <c r="B163" s="80"/>
      <c r="C163" s="80"/>
      <c r="D163" s="80"/>
      <c r="E163" s="80"/>
      <c r="F163" s="80"/>
      <c r="G163" s="80"/>
      <c r="H163" s="80"/>
      <c r="I163" s="80"/>
      <c r="J163" s="80"/>
    </row>
    <row r="164" spans="2:10" x14ac:dyDescent="0.3">
      <c r="B164" s="80"/>
      <c r="C164" s="80"/>
      <c r="D164" s="80"/>
      <c r="E164" s="80"/>
      <c r="F164" s="80"/>
      <c r="G164" s="80"/>
      <c r="H164" s="80"/>
      <c r="I164" s="80"/>
      <c r="J164" s="80"/>
    </row>
    <row r="165" spans="2:10" x14ac:dyDescent="0.3">
      <c r="B165" s="80"/>
      <c r="C165" s="80"/>
      <c r="D165" s="80"/>
      <c r="E165" s="80"/>
      <c r="F165" s="80"/>
      <c r="G165" s="80"/>
      <c r="H165" s="80"/>
      <c r="I165" s="80"/>
      <c r="J165" s="80"/>
    </row>
    <row r="166" spans="2:10" x14ac:dyDescent="0.3">
      <c r="B166" s="80"/>
      <c r="C166" s="80"/>
      <c r="D166" s="80"/>
      <c r="E166" s="80"/>
      <c r="F166" s="80"/>
      <c r="G166" s="80"/>
      <c r="H166" s="80"/>
      <c r="I166" s="80"/>
      <c r="J166" s="80"/>
    </row>
    <row r="167" spans="2:10" x14ac:dyDescent="0.3">
      <c r="B167" s="80"/>
      <c r="C167" s="80"/>
      <c r="D167" s="80"/>
      <c r="E167" s="80"/>
      <c r="F167" s="80"/>
      <c r="G167" s="80"/>
      <c r="H167" s="80"/>
      <c r="I167" s="80"/>
      <c r="J167" s="80"/>
    </row>
    <row r="168" spans="2:10" x14ac:dyDescent="0.3">
      <c r="B168" s="80"/>
      <c r="C168" s="80"/>
      <c r="D168" s="80"/>
      <c r="E168" s="80"/>
      <c r="F168" s="80"/>
      <c r="G168" s="80"/>
      <c r="H168" s="80"/>
      <c r="I168" s="80"/>
      <c r="J168" s="80"/>
    </row>
    <row r="169" spans="2:10" x14ac:dyDescent="0.3">
      <c r="B169" s="80"/>
      <c r="C169" s="80"/>
      <c r="D169" s="80"/>
      <c r="E169" s="80"/>
      <c r="F169" s="80"/>
      <c r="G169" s="80"/>
      <c r="H169" s="80"/>
      <c r="I169" s="80"/>
      <c r="J169" s="80"/>
    </row>
    <row r="170" spans="2:10" x14ac:dyDescent="0.3">
      <c r="B170" s="80"/>
      <c r="C170" s="80"/>
      <c r="D170" s="80"/>
      <c r="E170" s="80"/>
      <c r="F170" s="80"/>
      <c r="G170" s="80"/>
      <c r="H170" s="80"/>
      <c r="I170" s="80"/>
      <c r="J170" s="80"/>
    </row>
    <row r="171" spans="2:10" x14ac:dyDescent="0.3">
      <c r="B171" s="80"/>
      <c r="C171" s="80"/>
      <c r="D171" s="80"/>
      <c r="E171" s="80"/>
      <c r="F171" s="80"/>
      <c r="G171" s="80"/>
      <c r="H171" s="80"/>
      <c r="I171" s="80"/>
      <c r="J171" s="80"/>
    </row>
    <row r="172" spans="2:10" x14ac:dyDescent="0.3">
      <c r="B172" s="80"/>
      <c r="C172" s="80"/>
      <c r="D172" s="80"/>
      <c r="E172" s="80"/>
      <c r="F172" s="80"/>
      <c r="G172" s="80"/>
      <c r="H172" s="80"/>
      <c r="I172" s="80"/>
      <c r="J172" s="80"/>
    </row>
    <row r="173" spans="2:10" x14ac:dyDescent="0.3"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2:10" x14ac:dyDescent="0.3"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2:10" x14ac:dyDescent="0.3">
      <c r="B175" s="80"/>
      <c r="C175" s="80"/>
      <c r="D175" s="80"/>
      <c r="E175" s="80"/>
      <c r="F175" s="80"/>
      <c r="G175" s="80"/>
      <c r="H175" s="80"/>
      <c r="I175" s="80"/>
      <c r="J175" s="80"/>
    </row>
    <row r="176" spans="2:10" x14ac:dyDescent="0.3">
      <c r="B176" s="80"/>
      <c r="C176" s="80"/>
      <c r="D176" s="80"/>
      <c r="E176" s="80"/>
      <c r="F176" s="80"/>
      <c r="G176" s="80"/>
      <c r="H176" s="80"/>
      <c r="I176" s="80"/>
      <c r="J176" s="80"/>
    </row>
    <row r="177" spans="2:10" x14ac:dyDescent="0.3">
      <c r="B177" s="80"/>
      <c r="C177" s="80"/>
      <c r="D177" s="80"/>
      <c r="E177" s="80"/>
      <c r="F177" s="80"/>
      <c r="G177" s="80"/>
      <c r="H177" s="80"/>
      <c r="I177" s="80"/>
      <c r="J177" s="80"/>
    </row>
    <row r="178" spans="2:10" x14ac:dyDescent="0.3">
      <c r="B178" s="80"/>
      <c r="C178" s="80"/>
      <c r="D178" s="80"/>
      <c r="E178" s="80"/>
      <c r="F178" s="80"/>
      <c r="G178" s="80"/>
      <c r="H178" s="80"/>
      <c r="I178" s="80"/>
      <c r="J178" s="80"/>
    </row>
    <row r="179" spans="2:10" x14ac:dyDescent="0.3">
      <c r="B179" s="80"/>
      <c r="C179" s="80"/>
      <c r="D179" s="80"/>
      <c r="E179" s="80"/>
      <c r="F179" s="80"/>
      <c r="G179" s="80"/>
      <c r="H179" s="80"/>
      <c r="I179" s="80"/>
      <c r="J179" s="80"/>
    </row>
    <row r="180" spans="2:10" x14ac:dyDescent="0.3">
      <c r="B180" s="80"/>
      <c r="C180" s="80"/>
      <c r="D180" s="80"/>
      <c r="E180" s="80"/>
      <c r="F180" s="80"/>
      <c r="G180" s="80"/>
      <c r="H180" s="80"/>
      <c r="I180" s="80"/>
      <c r="J180" s="80"/>
    </row>
    <row r="181" spans="2:10" x14ac:dyDescent="0.3">
      <c r="B181" s="80"/>
      <c r="C181" s="80"/>
      <c r="D181" s="80"/>
      <c r="E181" s="80"/>
      <c r="F181" s="80"/>
      <c r="G181" s="80"/>
      <c r="H181" s="80"/>
      <c r="I181" s="80"/>
      <c r="J181" s="80"/>
    </row>
    <row r="182" spans="2:10" x14ac:dyDescent="0.3">
      <c r="B182" s="80"/>
      <c r="C182" s="80"/>
      <c r="D182" s="80"/>
      <c r="E182" s="80"/>
      <c r="F182" s="80"/>
      <c r="G182" s="80"/>
      <c r="H182" s="80"/>
      <c r="I182" s="80"/>
      <c r="J182" s="80"/>
    </row>
    <row r="183" spans="2:10" x14ac:dyDescent="0.3">
      <c r="B183" s="80"/>
      <c r="C183" s="80"/>
      <c r="D183" s="80"/>
      <c r="E183" s="80"/>
      <c r="F183" s="80"/>
      <c r="G183" s="80"/>
      <c r="H183" s="80"/>
      <c r="I183" s="80"/>
      <c r="J183" s="80"/>
    </row>
    <row r="184" spans="2:10" x14ac:dyDescent="0.3">
      <c r="B184" s="80"/>
      <c r="C184" s="80"/>
      <c r="D184" s="80"/>
      <c r="E184" s="80"/>
      <c r="F184" s="80"/>
      <c r="G184" s="80"/>
      <c r="H184" s="80"/>
      <c r="I184" s="80"/>
      <c r="J184" s="80"/>
    </row>
    <row r="185" spans="2:10" x14ac:dyDescent="0.3">
      <c r="B185" s="80"/>
      <c r="C185" s="80"/>
      <c r="D185" s="80"/>
      <c r="E185" s="80"/>
      <c r="F185" s="80"/>
      <c r="G185" s="80"/>
      <c r="H185" s="80"/>
      <c r="I185" s="80"/>
      <c r="J185" s="80"/>
    </row>
    <row r="186" spans="2:10" x14ac:dyDescent="0.3"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2:10" x14ac:dyDescent="0.3"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2:10" x14ac:dyDescent="0.3">
      <c r="B188" s="80"/>
      <c r="C188" s="80"/>
      <c r="D188" s="80"/>
      <c r="E188" s="80"/>
      <c r="F188" s="80"/>
      <c r="G188" s="80"/>
      <c r="H188" s="80"/>
      <c r="I188" s="80"/>
      <c r="J188" s="80"/>
    </row>
    <row r="189" spans="2:10" x14ac:dyDescent="0.3">
      <c r="B189" s="80"/>
      <c r="C189" s="80"/>
      <c r="D189" s="80"/>
      <c r="E189" s="80"/>
      <c r="F189" s="80"/>
      <c r="G189" s="80"/>
      <c r="H189" s="80"/>
      <c r="I189" s="80"/>
      <c r="J189" s="80"/>
    </row>
    <row r="190" spans="2:10" x14ac:dyDescent="0.3"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2:10" x14ac:dyDescent="0.3">
      <c r="B191" s="80"/>
      <c r="C191" s="80"/>
      <c r="D191" s="80"/>
      <c r="E191" s="80"/>
      <c r="F191" s="80"/>
      <c r="G191" s="80"/>
      <c r="H191" s="80"/>
      <c r="I191" s="80"/>
      <c r="J191" s="80"/>
    </row>
    <row r="192" spans="2:10" x14ac:dyDescent="0.3">
      <c r="B192" s="80"/>
      <c r="C192" s="80"/>
      <c r="D192" s="80"/>
      <c r="E192" s="80"/>
      <c r="F192" s="80"/>
      <c r="G192" s="80"/>
      <c r="H192" s="80"/>
      <c r="I192" s="80"/>
      <c r="J192" s="80"/>
    </row>
    <row r="193" spans="2:10" x14ac:dyDescent="0.3">
      <c r="B193" s="80"/>
      <c r="C193" s="80"/>
      <c r="D193" s="80"/>
      <c r="E193" s="80"/>
      <c r="F193" s="80"/>
      <c r="G193" s="80"/>
      <c r="H193" s="80"/>
      <c r="I193" s="80"/>
      <c r="J193" s="80"/>
    </row>
    <row r="194" spans="2:10" x14ac:dyDescent="0.3">
      <c r="B194" s="80"/>
      <c r="C194" s="80"/>
      <c r="D194" s="80"/>
      <c r="E194" s="80"/>
      <c r="F194" s="80"/>
      <c r="G194" s="80"/>
      <c r="H194" s="80"/>
      <c r="I194" s="80"/>
      <c r="J194" s="80"/>
    </row>
    <row r="195" spans="2:10" x14ac:dyDescent="0.3">
      <c r="B195" s="80"/>
      <c r="C195" s="80"/>
      <c r="D195" s="80"/>
      <c r="E195" s="80"/>
      <c r="F195" s="80"/>
      <c r="G195" s="80"/>
      <c r="H195" s="80"/>
      <c r="I195" s="80"/>
      <c r="J195" s="80"/>
    </row>
    <row r="196" spans="2:10" x14ac:dyDescent="0.3">
      <c r="B196" s="80"/>
      <c r="C196" s="80"/>
      <c r="D196" s="80"/>
      <c r="E196" s="80"/>
      <c r="F196" s="80"/>
      <c r="G196" s="80"/>
      <c r="H196" s="80"/>
      <c r="I196" s="80"/>
      <c r="J196" s="80"/>
    </row>
    <row r="197" spans="2:10" x14ac:dyDescent="0.3">
      <c r="B197" s="80"/>
      <c r="C197" s="80"/>
      <c r="D197" s="80"/>
      <c r="E197" s="80"/>
      <c r="F197" s="80"/>
      <c r="G197" s="80"/>
      <c r="H197" s="80"/>
      <c r="I197" s="80"/>
      <c r="J197" s="80"/>
    </row>
    <row r="198" spans="2:10" x14ac:dyDescent="0.3">
      <c r="B198" s="80"/>
      <c r="C198" s="80"/>
      <c r="D198" s="80"/>
      <c r="E198" s="80"/>
      <c r="F198" s="80"/>
      <c r="G198" s="80"/>
      <c r="H198" s="80"/>
      <c r="I198" s="80"/>
      <c r="J198" s="80"/>
    </row>
    <row r="199" spans="2:10" x14ac:dyDescent="0.3"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2:10" x14ac:dyDescent="0.3">
      <c r="B200" s="80"/>
      <c r="C200" s="80"/>
      <c r="D200" s="80"/>
      <c r="E200" s="80"/>
      <c r="F200" s="80"/>
      <c r="G200" s="80"/>
      <c r="H200" s="80"/>
      <c r="I200" s="80"/>
      <c r="J200" s="80"/>
    </row>
    <row r="201" spans="2:10" x14ac:dyDescent="0.3">
      <c r="B201" s="80"/>
      <c r="C201" s="80"/>
      <c r="D201" s="80"/>
      <c r="E201" s="80"/>
      <c r="F201" s="80"/>
      <c r="G201" s="80"/>
      <c r="H201" s="80"/>
      <c r="I201" s="80"/>
      <c r="J201" s="80"/>
    </row>
    <row r="202" spans="2:10" x14ac:dyDescent="0.3">
      <c r="B202" s="80"/>
      <c r="C202" s="80"/>
      <c r="D202" s="80"/>
      <c r="E202" s="80"/>
      <c r="F202" s="80"/>
      <c r="G202" s="80"/>
      <c r="H202" s="80"/>
      <c r="I202" s="80"/>
      <c r="J202" s="80"/>
    </row>
    <row r="203" spans="2:10" x14ac:dyDescent="0.3">
      <c r="B203" s="80"/>
      <c r="C203" s="80"/>
      <c r="D203" s="80"/>
      <c r="E203" s="80"/>
      <c r="F203" s="80"/>
      <c r="G203" s="80"/>
      <c r="H203" s="80"/>
      <c r="I203" s="80"/>
      <c r="J203" s="80"/>
    </row>
    <row r="204" spans="2:10" x14ac:dyDescent="0.3">
      <c r="B204" s="80"/>
      <c r="C204" s="80"/>
      <c r="D204" s="80"/>
      <c r="E204" s="80"/>
      <c r="F204" s="80"/>
      <c r="G204" s="80"/>
      <c r="H204" s="80"/>
      <c r="I204" s="80"/>
      <c r="J204" s="80"/>
    </row>
    <row r="205" spans="2:10" x14ac:dyDescent="0.3">
      <c r="B205" s="80"/>
      <c r="C205" s="80"/>
      <c r="D205" s="80"/>
      <c r="E205" s="80"/>
      <c r="F205" s="80"/>
      <c r="G205" s="80"/>
      <c r="H205" s="80"/>
      <c r="I205" s="80"/>
      <c r="J205" s="80"/>
    </row>
    <row r="206" spans="2:10" x14ac:dyDescent="0.3">
      <c r="B206" s="80"/>
      <c r="C206" s="80"/>
      <c r="D206" s="80"/>
      <c r="E206" s="80"/>
      <c r="F206" s="80"/>
      <c r="G206" s="80"/>
      <c r="H206" s="80"/>
      <c r="I206" s="80"/>
      <c r="J206" s="80"/>
    </row>
    <row r="207" spans="2:10" x14ac:dyDescent="0.3">
      <c r="B207" s="80"/>
      <c r="C207" s="80"/>
      <c r="D207" s="80"/>
      <c r="E207" s="80"/>
      <c r="F207" s="80"/>
      <c r="G207" s="80"/>
      <c r="H207" s="80"/>
      <c r="I207" s="80"/>
      <c r="J207" s="80"/>
    </row>
    <row r="208" spans="2:10" x14ac:dyDescent="0.3">
      <c r="B208" s="80"/>
      <c r="C208" s="80"/>
      <c r="D208" s="80"/>
      <c r="E208" s="80"/>
      <c r="F208" s="80"/>
      <c r="G208" s="80"/>
      <c r="H208" s="80"/>
      <c r="I208" s="80"/>
      <c r="J208" s="80"/>
    </row>
    <row r="209" spans="2:10" x14ac:dyDescent="0.3">
      <c r="B209" s="80"/>
      <c r="C209" s="80"/>
      <c r="D209" s="80"/>
      <c r="E209" s="80"/>
      <c r="F209" s="80"/>
      <c r="G209" s="80"/>
      <c r="H209" s="80"/>
      <c r="I209" s="80"/>
      <c r="J209" s="80"/>
    </row>
    <row r="210" spans="2:10" x14ac:dyDescent="0.3">
      <c r="B210" s="80"/>
      <c r="C210" s="80"/>
      <c r="D210" s="80"/>
      <c r="E210" s="80"/>
      <c r="F210" s="80"/>
      <c r="G210" s="80"/>
      <c r="H210" s="80"/>
      <c r="I210" s="80"/>
      <c r="J210" s="80"/>
    </row>
    <row r="211" spans="2:10" x14ac:dyDescent="0.3">
      <c r="B211" s="80"/>
      <c r="C211" s="80"/>
      <c r="D211" s="80"/>
      <c r="E211" s="80"/>
      <c r="F211" s="80"/>
      <c r="G211" s="80"/>
      <c r="H211" s="80"/>
      <c r="I211" s="80"/>
      <c r="J211" s="80"/>
    </row>
    <row r="212" spans="2:10" x14ac:dyDescent="0.3"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2:10" x14ac:dyDescent="0.3"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2:10" x14ac:dyDescent="0.3"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2:10" x14ac:dyDescent="0.3"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2:10" x14ac:dyDescent="0.3"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2:10" x14ac:dyDescent="0.3"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2:10" x14ac:dyDescent="0.3"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2:10" x14ac:dyDescent="0.3"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2:10" x14ac:dyDescent="0.3"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2:10" x14ac:dyDescent="0.3"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2:10" x14ac:dyDescent="0.3"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2:10" x14ac:dyDescent="0.3"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2:10" x14ac:dyDescent="0.3"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2:10" x14ac:dyDescent="0.3"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2:10" x14ac:dyDescent="0.3">
      <c r="B226" s="80"/>
      <c r="C226" s="80"/>
      <c r="D226" s="80"/>
      <c r="E226" s="80"/>
      <c r="F226" s="80"/>
      <c r="G226" s="80"/>
      <c r="H226" s="80"/>
      <c r="I226" s="80"/>
      <c r="J226" s="80"/>
    </row>
    <row r="227" spans="2:10" x14ac:dyDescent="0.3">
      <c r="B227" s="80"/>
      <c r="C227" s="80"/>
      <c r="D227" s="80"/>
      <c r="E227" s="80"/>
      <c r="F227" s="80"/>
      <c r="G227" s="80"/>
      <c r="H227" s="80"/>
      <c r="I227" s="80"/>
      <c r="J227" s="80"/>
    </row>
    <row r="228" spans="2:10" x14ac:dyDescent="0.3">
      <c r="B228" s="80"/>
      <c r="C228" s="80"/>
      <c r="D228" s="80"/>
      <c r="E228" s="80"/>
      <c r="F228" s="80"/>
      <c r="G228" s="80"/>
      <c r="H228" s="80"/>
      <c r="I228" s="80"/>
      <c r="J228" s="80"/>
    </row>
    <row r="229" spans="2:10" x14ac:dyDescent="0.3">
      <c r="B229" s="80"/>
      <c r="C229" s="80"/>
      <c r="D229" s="80"/>
      <c r="E229" s="80"/>
      <c r="F229" s="80"/>
      <c r="G229" s="80"/>
      <c r="H229" s="80"/>
      <c r="I229" s="80"/>
      <c r="J229" s="80"/>
    </row>
    <row r="230" spans="2:10" x14ac:dyDescent="0.3">
      <c r="B230" s="80"/>
      <c r="C230" s="80"/>
      <c r="D230" s="80"/>
      <c r="E230" s="80"/>
      <c r="F230" s="80"/>
      <c r="G230" s="80"/>
      <c r="H230" s="80"/>
      <c r="I230" s="80"/>
      <c r="J230" s="80"/>
    </row>
    <row r="231" spans="2:10" x14ac:dyDescent="0.3">
      <c r="B231" s="80"/>
      <c r="C231" s="80"/>
      <c r="D231" s="80"/>
      <c r="E231" s="80"/>
      <c r="F231" s="80"/>
      <c r="G231" s="80"/>
      <c r="H231" s="80"/>
      <c r="I231" s="80"/>
      <c r="J231" s="80"/>
    </row>
    <row r="232" spans="2:10" x14ac:dyDescent="0.3">
      <c r="B232" s="80"/>
      <c r="C232" s="80"/>
      <c r="D232" s="80"/>
      <c r="E232" s="80"/>
      <c r="F232" s="80"/>
      <c r="G232" s="80"/>
      <c r="H232" s="80"/>
      <c r="I232" s="80"/>
      <c r="J232" s="80"/>
    </row>
    <row r="233" spans="2:10" x14ac:dyDescent="0.3">
      <c r="B233" s="80"/>
      <c r="C233" s="80"/>
      <c r="D233" s="80"/>
      <c r="E233" s="80"/>
      <c r="F233" s="80"/>
      <c r="G233" s="80"/>
      <c r="H233" s="80"/>
      <c r="I233" s="80"/>
      <c r="J233" s="80"/>
    </row>
    <row r="234" spans="2:10" x14ac:dyDescent="0.3">
      <c r="B234" s="80"/>
      <c r="C234" s="80"/>
      <c r="D234" s="80"/>
      <c r="E234" s="80"/>
      <c r="F234" s="80"/>
      <c r="G234" s="80"/>
      <c r="H234" s="80"/>
      <c r="I234" s="80"/>
      <c r="J234" s="80"/>
    </row>
    <row r="235" spans="2:10" x14ac:dyDescent="0.3">
      <c r="B235" s="80"/>
      <c r="C235" s="80"/>
      <c r="D235" s="80"/>
      <c r="E235" s="80"/>
      <c r="F235" s="80"/>
      <c r="G235" s="80"/>
      <c r="H235" s="80"/>
      <c r="I235" s="80"/>
      <c r="J235" s="80"/>
    </row>
    <row r="236" spans="2:10" x14ac:dyDescent="0.3">
      <c r="B236" s="80"/>
      <c r="C236" s="80"/>
      <c r="D236" s="80"/>
      <c r="E236" s="80"/>
      <c r="F236" s="80"/>
      <c r="G236" s="80"/>
      <c r="H236" s="80"/>
      <c r="I236" s="80"/>
      <c r="J236" s="80"/>
    </row>
    <row r="237" spans="2:10" x14ac:dyDescent="0.3">
      <c r="B237" s="80"/>
      <c r="C237" s="80"/>
      <c r="D237" s="80"/>
      <c r="E237" s="80"/>
      <c r="F237" s="80"/>
      <c r="G237" s="80"/>
      <c r="H237" s="80"/>
      <c r="I237" s="80"/>
      <c r="J237" s="80"/>
    </row>
    <row r="238" spans="2:10" x14ac:dyDescent="0.3"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2:10" x14ac:dyDescent="0.3">
      <c r="B239" s="80"/>
      <c r="C239" s="80"/>
      <c r="D239" s="80"/>
      <c r="E239" s="80"/>
      <c r="F239" s="80"/>
      <c r="G239" s="80"/>
      <c r="H239" s="80"/>
      <c r="I239" s="80"/>
      <c r="J239" s="80"/>
    </row>
    <row r="240" spans="2:10" x14ac:dyDescent="0.3">
      <c r="B240" s="80"/>
      <c r="C240" s="80"/>
      <c r="D240" s="80"/>
      <c r="E240" s="80"/>
      <c r="F240" s="80"/>
      <c r="G240" s="80"/>
      <c r="H240" s="80"/>
      <c r="I240" s="80"/>
      <c r="J240" s="80"/>
    </row>
    <row r="241" spans="2:10" x14ac:dyDescent="0.3">
      <c r="B241" s="80"/>
      <c r="C241" s="80"/>
      <c r="D241" s="80"/>
      <c r="E241" s="80"/>
      <c r="F241" s="80"/>
      <c r="G241" s="80"/>
      <c r="H241" s="80"/>
      <c r="I241" s="80"/>
      <c r="J241" s="80"/>
    </row>
    <row r="242" spans="2:10" x14ac:dyDescent="0.3">
      <c r="B242" s="80"/>
      <c r="C242" s="80"/>
      <c r="D242" s="80"/>
      <c r="E242" s="80"/>
      <c r="F242" s="80"/>
      <c r="G242" s="80"/>
      <c r="H242" s="80"/>
      <c r="I242" s="80"/>
      <c r="J242" s="80"/>
    </row>
    <row r="243" spans="2:10" x14ac:dyDescent="0.3">
      <c r="B243" s="80"/>
      <c r="C243" s="80"/>
      <c r="D243" s="80"/>
      <c r="E243" s="80"/>
      <c r="F243" s="80"/>
      <c r="G243" s="80"/>
      <c r="H243" s="80"/>
      <c r="I243" s="80"/>
      <c r="J243" s="80"/>
    </row>
    <row r="244" spans="2:10" x14ac:dyDescent="0.3">
      <c r="B244" s="80"/>
      <c r="C244" s="80"/>
      <c r="D244" s="80"/>
      <c r="E244" s="80"/>
      <c r="F244" s="80"/>
      <c r="G244" s="80"/>
      <c r="H244" s="80"/>
      <c r="I244" s="80"/>
      <c r="J244" s="80"/>
    </row>
    <row r="245" spans="2:10" x14ac:dyDescent="0.3">
      <c r="B245" s="80"/>
      <c r="C245" s="80"/>
      <c r="D245" s="80"/>
      <c r="E245" s="80"/>
      <c r="F245" s="80"/>
      <c r="G245" s="80"/>
      <c r="H245" s="80"/>
      <c r="I245" s="80"/>
      <c r="J245" s="80"/>
    </row>
    <row r="246" spans="2:10" x14ac:dyDescent="0.3">
      <c r="B246" s="80"/>
      <c r="C246" s="80"/>
      <c r="D246" s="80"/>
      <c r="E246" s="80"/>
      <c r="F246" s="80"/>
      <c r="G246" s="80"/>
      <c r="H246" s="80"/>
      <c r="I246" s="80"/>
      <c r="J246" s="80"/>
    </row>
    <row r="247" spans="2:10" x14ac:dyDescent="0.3">
      <c r="B247" s="80"/>
      <c r="C247" s="80"/>
      <c r="D247" s="80"/>
      <c r="E247" s="80"/>
      <c r="F247" s="80"/>
      <c r="G247" s="80"/>
      <c r="H247" s="80"/>
      <c r="I247" s="80"/>
      <c r="J247" s="80"/>
    </row>
    <row r="248" spans="2:10" x14ac:dyDescent="0.3">
      <c r="B248" s="80"/>
      <c r="C248" s="80"/>
      <c r="D248" s="80"/>
      <c r="E248" s="80"/>
      <c r="F248" s="80"/>
      <c r="G248" s="80"/>
      <c r="H248" s="80"/>
      <c r="I248" s="80"/>
      <c r="J248" s="80"/>
    </row>
    <row r="249" spans="2:10" x14ac:dyDescent="0.3">
      <c r="B249" s="80"/>
      <c r="C249" s="80"/>
      <c r="D249" s="80"/>
      <c r="E249" s="80"/>
      <c r="F249" s="80"/>
      <c r="G249" s="80"/>
      <c r="H249" s="80"/>
      <c r="I249" s="80"/>
      <c r="J249" s="80"/>
    </row>
    <row r="250" spans="2:10" x14ac:dyDescent="0.3"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2:10" x14ac:dyDescent="0.3">
      <c r="B251" s="80"/>
      <c r="C251" s="80"/>
      <c r="D251" s="80"/>
      <c r="E251" s="80"/>
      <c r="F251" s="80"/>
      <c r="G251" s="80"/>
      <c r="H251" s="80"/>
      <c r="I251" s="80"/>
      <c r="J251" s="80"/>
    </row>
    <row r="252" spans="2:10" x14ac:dyDescent="0.3">
      <c r="B252" s="80"/>
      <c r="C252" s="80"/>
      <c r="D252" s="80"/>
      <c r="E252" s="80"/>
      <c r="F252" s="80"/>
      <c r="G252" s="80"/>
      <c r="H252" s="80"/>
      <c r="I252" s="80"/>
      <c r="J252" s="80"/>
    </row>
    <row r="253" spans="2:10" x14ac:dyDescent="0.3">
      <c r="B253" s="80"/>
      <c r="C253" s="80"/>
      <c r="D253" s="80"/>
      <c r="E253" s="80"/>
      <c r="F253" s="80"/>
      <c r="G253" s="80"/>
      <c r="H253" s="80"/>
      <c r="I253" s="80"/>
      <c r="J253" s="80"/>
    </row>
    <row r="254" spans="2:10" x14ac:dyDescent="0.3">
      <c r="B254" s="80"/>
      <c r="C254" s="80"/>
      <c r="D254" s="80"/>
      <c r="E254" s="80"/>
      <c r="F254" s="80"/>
      <c r="G254" s="80"/>
      <c r="H254" s="80"/>
      <c r="I254" s="80"/>
      <c r="J254" s="80"/>
    </row>
    <row r="255" spans="2:10" x14ac:dyDescent="0.3">
      <c r="B255" s="80"/>
      <c r="C255" s="80"/>
      <c r="D255" s="80"/>
      <c r="E255" s="80"/>
      <c r="F255" s="80"/>
      <c r="G255" s="80"/>
      <c r="H255" s="80"/>
      <c r="I255" s="80"/>
      <c r="J255" s="80"/>
    </row>
    <row r="256" spans="2:10" x14ac:dyDescent="0.3">
      <c r="B256" s="80"/>
      <c r="C256" s="80"/>
      <c r="D256" s="80"/>
      <c r="E256" s="80"/>
      <c r="F256" s="80"/>
      <c r="G256" s="80"/>
      <c r="H256" s="80"/>
      <c r="I256" s="80"/>
      <c r="J256" s="80"/>
    </row>
    <row r="257" spans="2:10" x14ac:dyDescent="0.3">
      <c r="B257" s="80"/>
      <c r="C257" s="80"/>
      <c r="D257" s="80"/>
      <c r="E257" s="80"/>
      <c r="F257" s="80"/>
      <c r="G257" s="80"/>
      <c r="H257" s="80"/>
      <c r="I257" s="80"/>
      <c r="J257" s="80"/>
    </row>
    <row r="258" spans="2:10" x14ac:dyDescent="0.3">
      <c r="B258" s="80"/>
      <c r="C258" s="80"/>
      <c r="D258" s="80"/>
      <c r="E258" s="80"/>
      <c r="F258" s="80"/>
      <c r="G258" s="80"/>
      <c r="H258" s="80"/>
      <c r="I258" s="80"/>
      <c r="J258" s="80"/>
    </row>
    <row r="259" spans="2:10" x14ac:dyDescent="0.3">
      <c r="B259" s="80"/>
      <c r="C259" s="80"/>
      <c r="D259" s="80"/>
      <c r="E259" s="80"/>
      <c r="F259" s="80"/>
      <c r="G259" s="80"/>
      <c r="H259" s="80"/>
      <c r="I259" s="80"/>
      <c r="J259" s="80"/>
    </row>
    <row r="260" spans="2:10" x14ac:dyDescent="0.3">
      <c r="B260" s="80"/>
      <c r="C260" s="80"/>
      <c r="D260" s="80"/>
      <c r="E260" s="80"/>
      <c r="F260" s="80"/>
      <c r="G260" s="80"/>
      <c r="H260" s="80"/>
      <c r="I260" s="80"/>
      <c r="J260" s="80"/>
    </row>
    <row r="261" spans="2:10" x14ac:dyDescent="0.3">
      <c r="B261" s="80"/>
      <c r="C261" s="80"/>
      <c r="D261" s="80"/>
      <c r="E261" s="80"/>
      <c r="F261" s="80"/>
      <c r="G261" s="80"/>
      <c r="H261" s="80"/>
      <c r="I261" s="80"/>
      <c r="J261" s="80"/>
    </row>
    <row r="262" spans="2:10" x14ac:dyDescent="0.3">
      <c r="B262" s="80"/>
      <c r="C262" s="80"/>
      <c r="D262" s="80"/>
      <c r="E262" s="80"/>
      <c r="F262" s="80"/>
      <c r="G262" s="80"/>
      <c r="H262" s="80"/>
      <c r="I262" s="80"/>
      <c r="J262" s="80"/>
    </row>
    <row r="263" spans="2:10" x14ac:dyDescent="0.3">
      <c r="B263" s="80"/>
      <c r="C263" s="80"/>
      <c r="D263" s="80"/>
      <c r="E263" s="80"/>
      <c r="F263" s="80"/>
      <c r="G263" s="80"/>
      <c r="H263" s="80"/>
      <c r="I263" s="80"/>
      <c r="J263" s="80"/>
    </row>
    <row r="264" spans="2:10" x14ac:dyDescent="0.3">
      <c r="B264" s="80"/>
      <c r="C264" s="80"/>
      <c r="D264" s="80"/>
      <c r="E264" s="80"/>
      <c r="F264" s="80"/>
      <c r="G264" s="80"/>
      <c r="H264" s="80"/>
      <c r="I264" s="80"/>
      <c r="J264" s="80"/>
    </row>
    <row r="265" spans="2:10" x14ac:dyDescent="0.3">
      <c r="B265" s="80"/>
      <c r="C265" s="80"/>
      <c r="D265" s="80"/>
      <c r="E265" s="80"/>
      <c r="F265" s="80"/>
      <c r="G265" s="80"/>
      <c r="H265" s="80"/>
      <c r="I265" s="80"/>
      <c r="J265" s="80"/>
    </row>
    <row r="266" spans="2:10" x14ac:dyDescent="0.3">
      <c r="B266" s="80"/>
      <c r="C266" s="80"/>
      <c r="D266" s="80"/>
      <c r="E266" s="80"/>
      <c r="F266" s="80"/>
      <c r="G266" s="80"/>
      <c r="H266" s="80"/>
      <c r="I266" s="80"/>
      <c r="J266" s="80"/>
    </row>
    <row r="267" spans="2:10" x14ac:dyDescent="0.3">
      <c r="B267" s="80"/>
      <c r="C267" s="80"/>
      <c r="D267" s="80"/>
      <c r="E267" s="80"/>
      <c r="F267" s="80"/>
      <c r="G267" s="80"/>
      <c r="H267" s="80"/>
      <c r="I267" s="80"/>
      <c r="J267" s="80"/>
    </row>
    <row r="268" spans="2:10" x14ac:dyDescent="0.3">
      <c r="B268" s="80"/>
      <c r="C268" s="80"/>
      <c r="D268" s="80"/>
      <c r="E268" s="80"/>
      <c r="F268" s="80"/>
      <c r="G268" s="80"/>
      <c r="H268" s="80"/>
      <c r="I268" s="80"/>
      <c r="J268" s="80"/>
    </row>
    <row r="269" spans="2:10" x14ac:dyDescent="0.3">
      <c r="B269" s="80"/>
      <c r="C269" s="80"/>
      <c r="D269" s="80"/>
      <c r="E269" s="80"/>
      <c r="F269" s="80"/>
      <c r="G269" s="80"/>
      <c r="H269" s="80"/>
      <c r="I269" s="80"/>
      <c r="J269" s="80"/>
    </row>
    <row r="270" spans="2:10" x14ac:dyDescent="0.3">
      <c r="B270" s="80"/>
      <c r="C270" s="80"/>
      <c r="D270" s="80"/>
      <c r="E270" s="80"/>
      <c r="F270" s="80"/>
      <c r="G270" s="80"/>
      <c r="H270" s="80"/>
      <c r="I270" s="80"/>
      <c r="J270" s="80"/>
    </row>
    <row r="271" spans="2:10" x14ac:dyDescent="0.3">
      <c r="B271" s="80"/>
      <c r="C271" s="80"/>
      <c r="D271" s="80"/>
      <c r="E271" s="80"/>
      <c r="F271" s="80"/>
      <c r="G271" s="80"/>
      <c r="H271" s="80"/>
      <c r="I271" s="80"/>
      <c r="J271" s="80"/>
    </row>
    <row r="272" spans="2:10" x14ac:dyDescent="0.3">
      <c r="B272" s="80"/>
      <c r="C272" s="80"/>
      <c r="D272" s="80"/>
      <c r="E272" s="80"/>
      <c r="F272" s="80"/>
      <c r="G272" s="80"/>
      <c r="H272" s="80"/>
      <c r="I272" s="80"/>
      <c r="J272" s="80"/>
    </row>
    <row r="273" spans="2:10" x14ac:dyDescent="0.3">
      <c r="B273" s="80"/>
      <c r="C273" s="80"/>
      <c r="D273" s="80"/>
      <c r="E273" s="80"/>
      <c r="F273" s="80"/>
      <c r="G273" s="80"/>
      <c r="H273" s="80"/>
      <c r="I273" s="80"/>
      <c r="J273" s="80"/>
    </row>
    <row r="274" spans="2:10" x14ac:dyDescent="0.3">
      <c r="B274" s="80"/>
      <c r="C274" s="80"/>
      <c r="D274" s="80"/>
      <c r="E274" s="80"/>
      <c r="F274" s="80"/>
      <c r="G274" s="80"/>
      <c r="H274" s="80"/>
      <c r="I274" s="80"/>
      <c r="J274" s="80"/>
    </row>
    <row r="275" spans="2:10" x14ac:dyDescent="0.3">
      <c r="B275" s="80"/>
      <c r="C275" s="80"/>
      <c r="D275" s="80"/>
      <c r="E275" s="80"/>
      <c r="F275" s="80"/>
      <c r="G275" s="80"/>
      <c r="H275" s="80"/>
      <c r="I275" s="80"/>
      <c r="J275" s="80"/>
    </row>
    <row r="276" spans="2:10" x14ac:dyDescent="0.3">
      <c r="B276" s="80"/>
      <c r="C276" s="80"/>
      <c r="D276" s="80"/>
      <c r="E276" s="80"/>
      <c r="F276" s="80"/>
      <c r="G276" s="80"/>
      <c r="H276" s="80"/>
      <c r="I276" s="80"/>
      <c r="J276" s="80"/>
    </row>
    <row r="277" spans="2:10" x14ac:dyDescent="0.3">
      <c r="B277" s="80"/>
      <c r="C277" s="80"/>
      <c r="D277" s="80"/>
      <c r="E277" s="80"/>
      <c r="F277" s="80"/>
      <c r="G277" s="80"/>
      <c r="H277" s="80"/>
      <c r="I277" s="80"/>
      <c r="J277" s="80"/>
    </row>
    <row r="278" spans="2:10" x14ac:dyDescent="0.3">
      <c r="B278" s="80"/>
      <c r="C278" s="80"/>
      <c r="D278" s="80"/>
      <c r="E278" s="80"/>
      <c r="F278" s="80"/>
      <c r="G278" s="80"/>
      <c r="H278" s="80"/>
      <c r="I278" s="80"/>
      <c r="J278" s="80"/>
    </row>
    <row r="279" spans="2:10" x14ac:dyDescent="0.3">
      <c r="B279" s="80"/>
      <c r="C279" s="80"/>
      <c r="D279" s="80"/>
      <c r="E279" s="80"/>
      <c r="F279" s="80"/>
      <c r="G279" s="80"/>
      <c r="H279" s="80"/>
      <c r="I279" s="80"/>
      <c r="J279" s="80"/>
    </row>
    <row r="280" spans="2:10" x14ac:dyDescent="0.3">
      <c r="B280" s="80"/>
      <c r="C280" s="80"/>
      <c r="D280" s="80"/>
      <c r="E280" s="80"/>
      <c r="F280" s="80"/>
      <c r="G280" s="80"/>
      <c r="H280" s="80"/>
      <c r="I280" s="80"/>
      <c r="J280" s="80"/>
    </row>
    <row r="281" spans="2:10" x14ac:dyDescent="0.3">
      <c r="B281" s="80"/>
      <c r="C281" s="80"/>
      <c r="D281" s="80"/>
      <c r="E281" s="80"/>
      <c r="F281" s="80"/>
      <c r="G281" s="80"/>
      <c r="H281" s="80"/>
      <c r="I281" s="80"/>
      <c r="J281" s="80"/>
    </row>
    <row r="282" spans="2:10" x14ac:dyDescent="0.3">
      <c r="B282" s="80"/>
      <c r="C282" s="80"/>
      <c r="D282" s="80"/>
      <c r="E282" s="80"/>
      <c r="F282" s="80"/>
      <c r="G282" s="80"/>
      <c r="H282" s="80"/>
      <c r="I282" s="80"/>
      <c r="J282" s="80"/>
    </row>
    <row r="283" spans="2:10" x14ac:dyDescent="0.3">
      <c r="B283" s="80"/>
      <c r="C283" s="80"/>
      <c r="D283" s="80"/>
      <c r="E283" s="80"/>
      <c r="F283" s="80"/>
      <c r="G283" s="80"/>
      <c r="H283" s="80"/>
      <c r="I283" s="80"/>
      <c r="J283" s="80"/>
    </row>
    <row r="284" spans="2:10" x14ac:dyDescent="0.3">
      <c r="B284" s="80"/>
      <c r="C284" s="80"/>
      <c r="D284" s="80"/>
      <c r="E284" s="80"/>
      <c r="F284" s="80"/>
      <c r="G284" s="80"/>
      <c r="H284" s="80"/>
      <c r="I284" s="80"/>
      <c r="J284" s="80"/>
    </row>
    <row r="285" spans="2:10" x14ac:dyDescent="0.3">
      <c r="B285" s="80"/>
      <c r="C285" s="80"/>
      <c r="D285" s="80"/>
      <c r="E285" s="80"/>
      <c r="F285" s="80"/>
      <c r="G285" s="80"/>
      <c r="H285" s="80"/>
      <c r="I285" s="80"/>
      <c r="J285" s="80"/>
    </row>
    <row r="286" spans="2:10" x14ac:dyDescent="0.3">
      <c r="B286" s="80"/>
      <c r="C286" s="80"/>
      <c r="D286" s="80"/>
      <c r="E286" s="80"/>
      <c r="F286" s="80"/>
      <c r="G286" s="80"/>
      <c r="H286" s="80"/>
      <c r="I286" s="80"/>
      <c r="J286" s="80"/>
    </row>
    <row r="287" spans="2:10" x14ac:dyDescent="0.3">
      <c r="B287" s="80"/>
      <c r="C287" s="80"/>
      <c r="D287" s="80"/>
      <c r="E287" s="80"/>
      <c r="F287" s="80"/>
      <c r="G287" s="80"/>
      <c r="H287" s="80"/>
      <c r="I287" s="80"/>
      <c r="J287" s="80"/>
    </row>
    <row r="288" spans="2:10" x14ac:dyDescent="0.3">
      <c r="B288" s="80"/>
      <c r="C288" s="80"/>
      <c r="D288" s="80"/>
      <c r="E288" s="80"/>
      <c r="F288" s="80"/>
      <c r="G288" s="80"/>
      <c r="H288" s="80"/>
      <c r="I288" s="80"/>
      <c r="J288" s="80"/>
    </row>
    <row r="289" spans="2:10" x14ac:dyDescent="0.3">
      <c r="B289" s="80"/>
      <c r="C289" s="80"/>
      <c r="D289" s="80"/>
      <c r="E289" s="80"/>
      <c r="F289" s="80"/>
      <c r="G289" s="80"/>
      <c r="H289" s="80"/>
      <c r="I289" s="80"/>
      <c r="J289" s="80"/>
    </row>
    <row r="290" spans="2:10" x14ac:dyDescent="0.3">
      <c r="B290" s="80"/>
      <c r="C290" s="80"/>
      <c r="D290" s="80"/>
      <c r="E290" s="80"/>
      <c r="F290" s="80"/>
      <c r="G290" s="80"/>
      <c r="H290" s="80"/>
      <c r="I290" s="80"/>
      <c r="J290" s="80"/>
    </row>
    <row r="291" spans="2:10" x14ac:dyDescent="0.3">
      <c r="B291" s="80"/>
      <c r="C291" s="80"/>
      <c r="D291" s="80"/>
      <c r="E291" s="80"/>
      <c r="F291" s="80"/>
      <c r="G291" s="80"/>
      <c r="H291" s="80"/>
      <c r="I291" s="80"/>
      <c r="J291" s="80"/>
    </row>
    <row r="292" spans="2:10" x14ac:dyDescent="0.3">
      <c r="B292" s="80"/>
      <c r="C292" s="80"/>
      <c r="D292" s="80"/>
      <c r="E292" s="80"/>
      <c r="F292" s="80"/>
      <c r="G292" s="80"/>
      <c r="H292" s="80"/>
      <c r="I292" s="80"/>
      <c r="J292" s="80"/>
    </row>
    <row r="293" spans="2:10" x14ac:dyDescent="0.3">
      <c r="B293" s="80"/>
      <c r="C293" s="80"/>
      <c r="D293" s="80"/>
      <c r="E293" s="80"/>
      <c r="F293" s="80"/>
      <c r="G293" s="80"/>
      <c r="H293" s="80"/>
      <c r="I293" s="80"/>
      <c r="J293" s="80"/>
    </row>
    <row r="294" spans="2:10" x14ac:dyDescent="0.3">
      <c r="B294" s="80"/>
      <c r="C294" s="80"/>
      <c r="D294" s="80"/>
      <c r="E294" s="80"/>
      <c r="F294" s="80"/>
      <c r="G294" s="80"/>
      <c r="H294" s="80"/>
      <c r="I294" s="80"/>
      <c r="J294" s="80"/>
    </row>
    <row r="295" spans="2:10" x14ac:dyDescent="0.3">
      <c r="B295" s="80"/>
      <c r="C295" s="80"/>
      <c r="D295" s="80"/>
      <c r="E295" s="80"/>
      <c r="F295" s="80"/>
      <c r="G295" s="80"/>
      <c r="H295" s="80"/>
      <c r="I295" s="80"/>
      <c r="J295" s="80"/>
    </row>
    <row r="296" spans="2:10" x14ac:dyDescent="0.3">
      <c r="B296" s="80"/>
      <c r="C296" s="80"/>
      <c r="D296" s="80"/>
      <c r="E296" s="80"/>
      <c r="F296" s="80"/>
      <c r="G296" s="80"/>
      <c r="H296" s="80"/>
      <c r="I296" s="80"/>
      <c r="J296" s="80"/>
    </row>
    <row r="297" spans="2:10" x14ac:dyDescent="0.3">
      <c r="B297" s="80"/>
      <c r="C297" s="80"/>
      <c r="D297" s="80"/>
      <c r="E297" s="80"/>
      <c r="F297" s="80"/>
      <c r="G297" s="80"/>
      <c r="H297" s="80"/>
      <c r="I297" s="80"/>
      <c r="J297" s="80"/>
    </row>
    <row r="298" spans="2:10" x14ac:dyDescent="0.3">
      <c r="B298" s="80"/>
      <c r="C298" s="80"/>
      <c r="D298" s="80"/>
      <c r="E298" s="80"/>
      <c r="F298" s="80"/>
      <c r="G298" s="80"/>
      <c r="H298" s="80"/>
      <c r="I298" s="80"/>
      <c r="J298" s="80"/>
    </row>
    <row r="299" spans="2:10" x14ac:dyDescent="0.3">
      <c r="B299" s="80"/>
      <c r="C299" s="80"/>
      <c r="D299" s="80"/>
      <c r="E299" s="80"/>
      <c r="F299" s="80"/>
      <c r="G299" s="80"/>
      <c r="H299" s="80"/>
      <c r="I299" s="80"/>
      <c r="J299" s="80"/>
    </row>
    <row r="300" spans="2:10" x14ac:dyDescent="0.3">
      <c r="B300" s="80"/>
      <c r="C300" s="80"/>
      <c r="D300" s="80"/>
      <c r="E300" s="80"/>
      <c r="F300" s="80"/>
      <c r="G300" s="80"/>
      <c r="H300" s="80"/>
      <c r="I300" s="80"/>
      <c r="J300" s="80"/>
    </row>
    <row r="301" spans="2:10" x14ac:dyDescent="0.3">
      <c r="B301" s="80"/>
      <c r="C301" s="80"/>
      <c r="D301" s="80"/>
      <c r="E301" s="80"/>
      <c r="F301" s="80"/>
      <c r="G301" s="80"/>
      <c r="H301" s="80"/>
      <c r="I301" s="80"/>
      <c r="J301" s="80"/>
    </row>
    <row r="302" spans="2:10" x14ac:dyDescent="0.3">
      <c r="B302" s="80"/>
      <c r="C302" s="80"/>
      <c r="D302" s="80"/>
      <c r="E302" s="80"/>
      <c r="F302" s="80"/>
      <c r="G302" s="80"/>
      <c r="H302" s="80"/>
      <c r="I302" s="80"/>
      <c r="J302" s="80"/>
    </row>
    <row r="303" spans="2:10" x14ac:dyDescent="0.3">
      <c r="B303" s="80"/>
      <c r="C303" s="80"/>
      <c r="D303" s="80"/>
      <c r="E303" s="80"/>
      <c r="F303" s="80"/>
      <c r="G303" s="80"/>
      <c r="H303" s="80"/>
      <c r="I303" s="80"/>
      <c r="J303" s="80"/>
    </row>
    <row r="304" spans="2:10" x14ac:dyDescent="0.3">
      <c r="B304" s="80"/>
      <c r="C304" s="80"/>
      <c r="D304" s="80"/>
      <c r="E304" s="80"/>
      <c r="F304" s="80"/>
      <c r="G304" s="80"/>
      <c r="H304" s="80"/>
      <c r="I304" s="80"/>
      <c r="J304" s="80"/>
    </row>
    <row r="305" spans="2:10" x14ac:dyDescent="0.3">
      <c r="B305" s="80"/>
      <c r="C305" s="80"/>
      <c r="D305" s="80"/>
      <c r="E305" s="80"/>
      <c r="F305" s="80"/>
      <c r="G305" s="80"/>
      <c r="H305" s="80"/>
      <c r="I305" s="80"/>
      <c r="J305" s="80"/>
    </row>
    <row r="306" spans="2:10" x14ac:dyDescent="0.3">
      <c r="B306" s="80"/>
      <c r="C306" s="80"/>
      <c r="D306" s="80"/>
      <c r="E306" s="80"/>
      <c r="F306" s="80"/>
      <c r="G306" s="80"/>
      <c r="H306" s="80"/>
      <c r="I306" s="80"/>
      <c r="J306" s="80"/>
    </row>
    <row r="307" spans="2:10" x14ac:dyDescent="0.3">
      <c r="B307" s="80"/>
      <c r="C307" s="80"/>
      <c r="D307" s="80"/>
      <c r="E307" s="80"/>
      <c r="F307" s="80"/>
      <c r="G307" s="80"/>
      <c r="H307" s="80"/>
      <c r="I307" s="80"/>
      <c r="J307" s="80"/>
    </row>
    <row r="308" spans="2:10" x14ac:dyDescent="0.3">
      <c r="B308" s="80"/>
      <c r="C308" s="80"/>
      <c r="D308" s="80"/>
      <c r="E308" s="80"/>
      <c r="F308" s="80"/>
      <c r="G308" s="80"/>
      <c r="H308" s="80"/>
      <c r="I308" s="80"/>
      <c r="J308" s="80"/>
    </row>
    <row r="309" spans="2:10" x14ac:dyDescent="0.3">
      <c r="B309" s="80"/>
      <c r="C309" s="80"/>
      <c r="D309" s="80"/>
      <c r="E309" s="80"/>
      <c r="F309" s="80"/>
      <c r="G309" s="80"/>
      <c r="H309" s="80"/>
      <c r="I309" s="80"/>
      <c r="J309" s="80"/>
    </row>
    <row r="310" spans="2:10" x14ac:dyDescent="0.3">
      <c r="B310" s="80"/>
      <c r="C310" s="80"/>
      <c r="D310" s="80"/>
      <c r="E310" s="80"/>
      <c r="F310" s="80"/>
      <c r="G310" s="80"/>
      <c r="H310" s="80"/>
      <c r="I310" s="80"/>
      <c r="J310" s="80"/>
    </row>
    <row r="311" spans="2:10" x14ac:dyDescent="0.3">
      <c r="B311" s="80"/>
      <c r="C311" s="80"/>
      <c r="D311" s="80"/>
      <c r="E311" s="80"/>
      <c r="F311" s="80"/>
      <c r="G311" s="80"/>
      <c r="H311" s="80"/>
      <c r="I311" s="80"/>
      <c r="J311" s="80"/>
    </row>
    <row r="312" spans="2:10" x14ac:dyDescent="0.3">
      <c r="B312" s="80"/>
      <c r="C312" s="80"/>
      <c r="D312" s="80"/>
      <c r="E312" s="80"/>
      <c r="F312" s="80"/>
      <c r="G312" s="80"/>
      <c r="H312" s="80"/>
      <c r="I312" s="80"/>
      <c r="J312" s="80"/>
    </row>
    <row r="313" spans="2:10" x14ac:dyDescent="0.3">
      <c r="B313" s="80"/>
      <c r="C313" s="80"/>
      <c r="D313" s="80"/>
      <c r="E313" s="80"/>
      <c r="F313" s="80"/>
      <c r="G313" s="80"/>
      <c r="H313" s="80"/>
      <c r="I313" s="80"/>
      <c r="J313" s="80"/>
    </row>
    <row r="314" spans="2:10" x14ac:dyDescent="0.3">
      <c r="B314" s="80"/>
      <c r="C314" s="80"/>
      <c r="D314" s="80"/>
      <c r="E314" s="80"/>
      <c r="F314" s="80"/>
      <c r="G314" s="80"/>
      <c r="H314" s="80"/>
      <c r="I314" s="80"/>
      <c r="J314" s="80"/>
    </row>
    <row r="315" spans="2:10" x14ac:dyDescent="0.3">
      <c r="B315" s="80"/>
      <c r="C315" s="80"/>
      <c r="D315" s="80"/>
      <c r="E315" s="80"/>
      <c r="F315" s="80"/>
      <c r="G315" s="80"/>
      <c r="H315" s="80"/>
      <c r="I315" s="80"/>
      <c r="J315" s="80"/>
    </row>
    <row r="316" spans="2:10" x14ac:dyDescent="0.3">
      <c r="B316" s="80"/>
      <c r="C316" s="80"/>
      <c r="D316" s="80"/>
      <c r="E316" s="80"/>
      <c r="F316" s="80"/>
      <c r="G316" s="80"/>
      <c r="H316" s="80"/>
      <c r="I316" s="80"/>
      <c r="J316" s="80"/>
    </row>
    <row r="317" spans="2:10" x14ac:dyDescent="0.3">
      <c r="B317" s="80"/>
      <c r="C317" s="80"/>
      <c r="D317" s="80"/>
      <c r="E317" s="80"/>
      <c r="F317" s="80"/>
      <c r="G317" s="80"/>
      <c r="H317" s="80"/>
      <c r="I317" s="80"/>
      <c r="J317" s="80"/>
    </row>
    <row r="318" spans="2:10" x14ac:dyDescent="0.3">
      <c r="B318" s="80"/>
      <c r="C318" s="80"/>
      <c r="D318" s="80"/>
      <c r="E318" s="80"/>
      <c r="F318" s="80"/>
      <c r="G318" s="80"/>
      <c r="H318" s="80"/>
      <c r="I318" s="80"/>
      <c r="J318" s="80"/>
    </row>
    <row r="319" spans="2:10" x14ac:dyDescent="0.3">
      <c r="B319" s="80"/>
      <c r="C319" s="80"/>
      <c r="D319" s="80"/>
      <c r="E319" s="80"/>
      <c r="F319" s="80"/>
      <c r="G319" s="80"/>
      <c r="H319" s="80"/>
      <c r="I319" s="80"/>
      <c r="J319" s="80"/>
    </row>
    <row r="320" spans="2:10" x14ac:dyDescent="0.3">
      <c r="B320" s="80"/>
      <c r="C320" s="80"/>
      <c r="D320" s="80"/>
      <c r="E320" s="80"/>
      <c r="F320" s="80"/>
      <c r="G320" s="80"/>
      <c r="H320" s="80"/>
      <c r="I320" s="80"/>
      <c r="J320" s="80"/>
    </row>
    <row r="321" spans="2:10" x14ac:dyDescent="0.3">
      <c r="B321" s="80"/>
      <c r="C321" s="80"/>
      <c r="D321" s="80"/>
      <c r="E321" s="80"/>
      <c r="F321" s="80"/>
      <c r="G321" s="80"/>
      <c r="H321" s="80"/>
      <c r="I321" s="80"/>
      <c r="J321" s="80"/>
    </row>
    <row r="322" spans="2:10" x14ac:dyDescent="0.3">
      <c r="B322" s="80"/>
      <c r="C322" s="80"/>
      <c r="D322" s="80"/>
      <c r="E322" s="80"/>
      <c r="F322" s="80"/>
      <c r="G322" s="80"/>
      <c r="H322" s="80"/>
      <c r="I322" s="80"/>
      <c r="J322" s="80"/>
    </row>
    <row r="323" spans="2:10" x14ac:dyDescent="0.3">
      <c r="B323" s="80"/>
      <c r="C323" s="80"/>
      <c r="D323" s="80"/>
      <c r="E323" s="80"/>
      <c r="F323" s="80"/>
      <c r="G323" s="80"/>
      <c r="H323" s="80"/>
      <c r="I323" s="80"/>
      <c r="J323" s="80"/>
    </row>
    <row r="324" spans="2:10" x14ac:dyDescent="0.3">
      <c r="B324" s="80"/>
      <c r="C324" s="80"/>
      <c r="D324" s="80"/>
      <c r="E324" s="80"/>
      <c r="F324" s="80"/>
      <c r="G324" s="80"/>
      <c r="H324" s="80"/>
      <c r="I324" s="80"/>
      <c r="J324" s="80"/>
    </row>
    <row r="325" spans="2:10" x14ac:dyDescent="0.3">
      <c r="B325" s="80"/>
      <c r="C325" s="80"/>
      <c r="D325" s="80"/>
      <c r="E325" s="80"/>
      <c r="F325" s="80"/>
      <c r="G325" s="80"/>
      <c r="H325" s="80"/>
      <c r="I325" s="80"/>
      <c r="J325" s="80"/>
    </row>
    <row r="326" spans="2:10" x14ac:dyDescent="0.3">
      <c r="B326" s="80"/>
      <c r="C326" s="80"/>
      <c r="D326" s="80"/>
      <c r="E326" s="80"/>
      <c r="F326" s="80"/>
      <c r="G326" s="80"/>
      <c r="H326" s="80"/>
      <c r="I326" s="80"/>
      <c r="J326" s="80"/>
    </row>
    <row r="327" spans="2:10" x14ac:dyDescent="0.3">
      <c r="B327" s="80"/>
      <c r="C327" s="80"/>
      <c r="D327" s="80"/>
      <c r="E327" s="80"/>
      <c r="F327" s="80"/>
      <c r="G327" s="80"/>
      <c r="H327" s="80"/>
      <c r="I327" s="80"/>
      <c r="J327" s="80"/>
    </row>
    <row r="328" spans="2:10" x14ac:dyDescent="0.3">
      <c r="B328" s="80"/>
      <c r="C328" s="80"/>
      <c r="D328" s="80"/>
      <c r="E328" s="80"/>
      <c r="F328" s="80"/>
      <c r="G328" s="80"/>
      <c r="H328" s="80"/>
      <c r="I328" s="80"/>
      <c r="J328" s="80"/>
    </row>
    <row r="329" spans="2:10" x14ac:dyDescent="0.3">
      <c r="B329" s="80"/>
      <c r="C329" s="80"/>
      <c r="D329" s="80"/>
      <c r="E329" s="80"/>
      <c r="F329" s="80"/>
      <c r="G329" s="80"/>
      <c r="H329" s="80"/>
      <c r="I329" s="80"/>
      <c r="J329" s="80"/>
    </row>
    <row r="330" spans="2:10" x14ac:dyDescent="0.3">
      <c r="B330" s="80"/>
      <c r="C330" s="80"/>
      <c r="D330" s="80"/>
      <c r="E330" s="80"/>
      <c r="F330" s="80"/>
      <c r="G330" s="80"/>
      <c r="H330" s="80"/>
      <c r="I330" s="80"/>
      <c r="J330" s="80"/>
    </row>
    <row r="331" spans="2:10" x14ac:dyDescent="0.3">
      <c r="B331" s="80"/>
      <c r="C331" s="80"/>
      <c r="D331" s="80"/>
      <c r="E331" s="80"/>
      <c r="F331" s="80"/>
      <c r="G331" s="80"/>
      <c r="H331" s="80"/>
      <c r="I331" s="80"/>
      <c r="J331" s="80"/>
    </row>
    <row r="332" spans="2:10" x14ac:dyDescent="0.3">
      <c r="B332" s="80"/>
      <c r="C332" s="80"/>
      <c r="D332" s="80"/>
      <c r="E332" s="80"/>
      <c r="F332" s="80"/>
      <c r="G332" s="80"/>
      <c r="H332" s="80"/>
      <c r="I332" s="80"/>
      <c r="J332" s="80"/>
    </row>
    <row r="333" spans="2:10" x14ac:dyDescent="0.3">
      <c r="B333" s="80"/>
      <c r="C333" s="80"/>
      <c r="D333" s="80"/>
      <c r="E333" s="80"/>
      <c r="F333" s="80"/>
      <c r="G333" s="80"/>
      <c r="H333" s="80"/>
      <c r="I333" s="80"/>
      <c r="J333" s="80"/>
    </row>
    <row r="334" spans="2:10" x14ac:dyDescent="0.3">
      <c r="B334" s="80"/>
      <c r="C334" s="80"/>
      <c r="D334" s="80"/>
      <c r="E334" s="80"/>
      <c r="F334" s="80"/>
      <c r="G334" s="80"/>
      <c r="H334" s="80"/>
      <c r="I334" s="80"/>
      <c r="J334" s="80"/>
    </row>
    <row r="335" spans="2:10" x14ac:dyDescent="0.3">
      <c r="B335" s="80"/>
      <c r="C335" s="80"/>
      <c r="D335" s="80"/>
      <c r="E335" s="80"/>
      <c r="F335" s="80"/>
      <c r="G335" s="80"/>
      <c r="H335" s="80"/>
      <c r="I335" s="80"/>
      <c r="J335" s="80"/>
    </row>
    <row r="336" spans="2:10" x14ac:dyDescent="0.3">
      <c r="B336" s="80"/>
      <c r="C336" s="80"/>
      <c r="D336" s="80"/>
      <c r="E336" s="80"/>
      <c r="F336" s="80"/>
      <c r="G336" s="80"/>
      <c r="H336" s="80"/>
      <c r="I336" s="80"/>
      <c r="J336" s="80"/>
    </row>
    <row r="337" spans="2:10" x14ac:dyDescent="0.3">
      <c r="B337" s="80"/>
      <c r="C337" s="80"/>
      <c r="D337" s="80"/>
      <c r="E337" s="80"/>
      <c r="F337" s="80"/>
      <c r="G337" s="80"/>
      <c r="H337" s="80"/>
      <c r="I337" s="80"/>
      <c r="J337" s="80"/>
    </row>
    <row r="338" spans="2:10" x14ac:dyDescent="0.3">
      <c r="B338" s="80"/>
      <c r="C338" s="80"/>
      <c r="D338" s="80"/>
      <c r="E338" s="80"/>
      <c r="F338" s="80"/>
      <c r="G338" s="80"/>
      <c r="H338" s="80"/>
      <c r="I338" s="80"/>
      <c r="J338" s="80"/>
    </row>
    <row r="339" spans="2:10" x14ac:dyDescent="0.3">
      <c r="B339" s="80"/>
      <c r="C339" s="80"/>
      <c r="D339" s="80"/>
      <c r="E339" s="80"/>
      <c r="F339" s="80"/>
      <c r="G339" s="80"/>
      <c r="H339" s="80"/>
      <c r="I339" s="80"/>
      <c r="J339" s="80"/>
    </row>
    <row r="340" spans="2:10" x14ac:dyDescent="0.3">
      <c r="B340" s="80"/>
      <c r="C340" s="80"/>
      <c r="D340" s="80"/>
      <c r="E340" s="80"/>
      <c r="F340" s="80"/>
      <c r="G340" s="80"/>
      <c r="H340" s="80"/>
      <c r="I340" s="80"/>
      <c r="J340" s="80"/>
    </row>
    <row r="341" spans="2:10" x14ac:dyDescent="0.3">
      <c r="B341" s="80"/>
      <c r="C341" s="80"/>
      <c r="D341" s="80"/>
      <c r="E341" s="80"/>
      <c r="F341" s="80"/>
      <c r="G341" s="80"/>
      <c r="H341" s="80"/>
      <c r="I341" s="80"/>
      <c r="J341" s="80"/>
    </row>
    <row r="342" spans="2:10" x14ac:dyDescent="0.3">
      <c r="B342" s="80"/>
      <c r="C342" s="80"/>
      <c r="D342" s="80"/>
      <c r="E342" s="80"/>
      <c r="F342" s="80"/>
      <c r="G342" s="80"/>
      <c r="H342" s="80"/>
      <c r="I342" s="80"/>
      <c r="J342" s="80"/>
    </row>
    <row r="343" spans="2:10" x14ac:dyDescent="0.3">
      <c r="B343" s="80"/>
      <c r="C343" s="80"/>
      <c r="D343" s="80"/>
      <c r="E343" s="80"/>
      <c r="F343" s="80"/>
      <c r="G343" s="80"/>
      <c r="H343" s="80"/>
      <c r="I343" s="80"/>
      <c r="J343" s="80"/>
    </row>
    <row r="344" spans="2:10" x14ac:dyDescent="0.3">
      <c r="B344" s="80"/>
      <c r="C344" s="80"/>
      <c r="D344" s="80"/>
      <c r="E344" s="80"/>
      <c r="F344" s="80"/>
      <c r="G344" s="80"/>
      <c r="H344" s="80"/>
      <c r="I344" s="80"/>
      <c r="J344" s="80"/>
    </row>
    <row r="345" spans="2:10" x14ac:dyDescent="0.3">
      <c r="B345" s="80"/>
      <c r="C345" s="80"/>
      <c r="D345" s="80"/>
      <c r="E345" s="80"/>
      <c r="F345" s="80"/>
      <c r="G345" s="80"/>
      <c r="H345" s="80"/>
      <c r="I345" s="80"/>
      <c r="J345" s="80"/>
    </row>
    <row r="346" spans="2:10" x14ac:dyDescent="0.3">
      <c r="B346" s="80"/>
      <c r="C346" s="80"/>
      <c r="D346" s="80"/>
      <c r="E346" s="80"/>
      <c r="F346" s="80"/>
      <c r="G346" s="80"/>
      <c r="H346" s="80"/>
      <c r="I346" s="80"/>
      <c r="J346" s="80"/>
    </row>
    <row r="347" spans="2:10" x14ac:dyDescent="0.3">
      <c r="B347" s="80"/>
      <c r="C347" s="80"/>
      <c r="D347" s="80"/>
      <c r="E347" s="80"/>
      <c r="F347" s="80"/>
      <c r="G347" s="80"/>
      <c r="H347" s="80"/>
      <c r="I347" s="80"/>
      <c r="J347" s="80"/>
    </row>
    <row r="348" spans="2:10" x14ac:dyDescent="0.3">
      <c r="B348" s="80"/>
      <c r="C348" s="80"/>
      <c r="D348" s="80"/>
      <c r="E348" s="80"/>
      <c r="F348" s="80"/>
      <c r="G348" s="80"/>
      <c r="H348" s="80"/>
      <c r="I348" s="80"/>
      <c r="J348" s="80"/>
    </row>
    <row r="349" spans="2:10" x14ac:dyDescent="0.3">
      <c r="B349" s="80"/>
      <c r="C349" s="80"/>
      <c r="D349" s="80"/>
      <c r="E349" s="80"/>
      <c r="F349" s="80"/>
      <c r="G349" s="80"/>
      <c r="H349" s="80"/>
      <c r="I349" s="80"/>
      <c r="J349" s="80"/>
    </row>
    <row r="350" spans="2:10" x14ac:dyDescent="0.3">
      <c r="B350" s="80"/>
      <c r="C350" s="80"/>
      <c r="D350" s="80"/>
      <c r="E350" s="80"/>
      <c r="F350" s="80"/>
      <c r="G350" s="80"/>
      <c r="H350" s="80"/>
      <c r="I350" s="80"/>
      <c r="J350" s="80"/>
    </row>
    <row r="351" spans="2:10" x14ac:dyDescent="0.3">
      <c r="B351" s="80"/>
      <c r="C351" s="80"/>
      <c r="D351" s="80"/>
      <c r="E351" s="80"/>
      <c r="F351" s="80"/>
      <c r="G351" s="80"/>
      <c r="H351" s="80"/>
      <c r="I351" s="80"/>
      <c r="J351" s="80"/>
    </row>
    <row r="352" spans="2:10" x14ac:dyDescent="0.3">
      <c r="B352" s="80"/>
      <c r="C352" s="80"/>
      <c r="D352" s="80"/>
      <c r="E352" s="80"/>
      <c r="F352" s="80"/>
      <c r="G352" s="80"/>
      <c r="H352" s="80"/>
      <c r="I352" s="80"/>
      <c r="J352" s="80"/>
    </row>
    <row r="353" spans="2:10" x14ac:dyDescent="0.3">
      <c r="B353" s="80"/>
      <c r="C353" s="80"/>
      <c r="D353" s="80"/>
      <c r="E353" s="80"/>
      <c r="F353" s="80"/>
      <c r="G353" s="80"/>
      <c r="H353" s="80"/>
      <c r="I353" s="80"/>
      <c r="J353" s="80"/>
    </row>
    <row r="354" spans="2:10" x14ac:dyDescent="0.3">
      <c r="B354" s="80"/>
      <c r="C354" s="80"/>
      <c r="D354" s="80"/>
      <c r="E354" s="80"/>
      <c r="F354" s="80"/>
      <c r="G354" s="80"/>
      <c r="H354" s="80"/>
      <c r="I354" s="80"/>
      <c r="J354" s="80"/>
    </row>
    <row r="355" spans="2:10" x14ac:dyDescent="0.3">
      <c r="B355" s="80"/>
      <c r="C355" s="80"/>
      <c r="D355" s="80"/>
      <c r="E355" s="80"/>
      <c r="F355" s="80"/>
      <c r="G355" s="80"/>
      <c r="H355" s="80"/>
      <c r="I355" s="80"/>
      <c r="J355" s="80"/>
    </row>
    <row r="356" spans="2:10" x14ac:dyDescent="0.3">
      <c r="B356" s="80"/>
      <c r="C356" s="80"/>
      <c r="D356" s="80"/>
      <c r="E356" s="80"/>
      <c r="F356" s="80"/>
      <c r="G356" s="80"/>
      <c r="H356" s="80"/>
      <c r="I356" s="80"/>
      <c r="J356" s="80"/>
    </row>
    <row r="357" spans="2:10" x14ac:dyDescent="0.3">
      <c r="B357" s="80"/>
      <c r="C357" s="80"/>
      <c r="D357" s="80"/>
      <c r="E357" s="80"/>
      <c r="F357" s="80"/>
      <c r="G357" s="80"/>
      <c r="H357" s="80"/>
      <c r="I357" s="80"/>
      <c r="J357" s="80"/>
    </row>
    <row r="358" spans="2:10" x14ac:dyDescent="0.3">
      <c r="B358" s="80"/>
      <c r="C358" s="80"/>
      <c r="D358" s="80"/>
      <c r="E358" s="80"/>
      <c r="F358" s="80"/>
      <c r="G358" s="80"/>
      <c r="H358" s="80"/>
      <c r="I358" s="80"/>
      <c r="J358" s="80"/>
    </row>
    <row r="359" spans="2:10" x14ac:dyDescent="0.3">
      <c r="B359" s="80"/>
      <c r="C359" s="80"/>
      <c r="D359" s="80"/>
      <c r="E359" s="80"/>
      <c r="F359" s="80"/>
      <c r="G359" s="80"/>
      <c r="H359" s="80"/>
      <c r="I359" s="80"/>
      <c r="J359" s="80"/>
    </row>
    <row r="360" spans="2:10" x14ac:dyDescent="0.3">
      <c r="B360" s="80"/>
      <c r="C360" s="80"/>
      <c r="D360" s="80"/>
      <c r="E360" s="80"/>
      <c r="F360" s="80"/>
      <c r="G360" s="80"/>
      <c r="H360" s="80"/>
      <c r="I360" s="80"/>
      <c r="J360" s="80"/>
    </row>
    <row r="361" spans="2:10" x14ac:dyDescent="0.3">
      <c r="B361" s="80"/>
      <c r="C361" s="80"/>
      <c r="D361" s="80"/>
      <c r="E361" s="80"/>
      <c r="F361" s="80"/>
      <c r="G361" s="80"/>
      <c r="H361" s="80"/>
      <c r="I361" s="80"/>
      <c r="J361" s="80"/>
    </row>
    <row r="362" spans="2:10" x14ac:dyDescent="0.3">
      <c r="B362" s="80"/>
      <c r="C362" s="80"/>
      <c r="D362" s="80"/>
      <c r="E362" s="80"/>
      <c r="F362" s="80"/>
      <c r="G362" s="80"/>
      <c r="H362" s="80"/>
      <c r="I362" s="80"/>
      <c r="J362" s="80"/>
    </row>
    <row r="363" spans="2:10" x14ac:dyDescent="0.3">
      <c r="B363" s="80"/>
      <c r="C363" s="80"/>
      <c r="D363" s="80"/>
      <c r="E363" s="80"/>
      <c r="F363" s="80"/>
      <c r="G363" s="80"/>
      <c r="H363" s="80"/>
      <c r="I363" s="80"/>
      <c r="J363" s="80"/>
    </row>
    <row r="364" spans="2:10" x14ac:dyDescent="0.3">
      <c r="B364" s="80"/>
      <c r="C364" s="80"/>
      <c r="D364" s="80"/>
      <c r="E364" s="80"/>
      <c r="F364" s="80"/>
      <c r="G364" s="80"/>
      <c r="H364" s="80"/>
      <c r="I364" s="80"/>
      <c r="J364" s="80"/>
    </row>
    <row r="365" spans="2:10" x14ac:dyDescent="0.3">
      <c r="B365" s="80"/>
      <c r="C365" s="80"/>
      <c r="D365" s="80"/>
      <c r="E365" s="80"/>
      <c r="F365" s="80"/>
      <c r="G365" s="80"/>
      <c r="H365" s="80"/>
      <c r="I365" s="80"/>
      <c r="J365" s="80"/>
    </row>
    <row r="366" spans="2:10" x14ac:dyDescent="0.3">
      <c r="B366" s="80"/>
      <c r="C366" s="80"/>
      <c r="D366" s="80"/>
      <c r="E366" s="80"/>
      <c r="F366" s="80"/>
      <c r="G366" s="80"/>
      <c r="H366" s="80"/>
      <c r="I366" s="80"/>
      <c r="J366" s="80"/>
    </row>
    <row r="367" spans="2:10" x14ac:dyDescent="0.3">
      <c r="B367" s="80"/>
      <c r="C367" s="80"/>
      <c r="D367" s="80"/>
      <c r="E367" s="80"/>
      <c r="F367" s="80"/>
      <c r="G367" s="80"/>
      <c r="H367" s="80"/>
      <c r="I367" s="80"/>
      <c r="J367" s="80"/>
    </row>
    <row r="368" spans="2:10" x14ac:dyDescent="0.3">
      <c r="B368" s="80"/>
      <c r="C368" s="80"/>
      <c r="D368" s="80"/>
      <c r="E368" s="80"/>
      <c r="F368" s="80"/>
      <c r="G368" s="80"/>
      <c r="H368" s="80"/>
      <c r="I368" s="80"/>
      <c r="J368" s="80"/>
    </row>
    <row r="369" spans="2:10" x14ac:dyDescent="0.3">
      <c r="B369" s="80"/>
      <c r="C369" s="80"/>
      <c r="D369" s="80"/>
      <c r="E369" s="80"/>
      <c r="F369" s="80"/>
      <c r="G369" s="80"/>
      <c r="H369" s="80"/>
      <c r="I369" s="80"/>
      <c r="J369" s="80"/>
    </row>
    <row r="370" spans="2:10" x14ac:dyDescent="0.3">
      <c r="B370" s="80"/>
      <c r="C370" s="80"/>
      <c r="D370" s="80"/>
      <c r="E370" s="80"/>
      <c r="F370" s="80"/>
      <c r="G370" s="80"/>
      <c r="H370" s="80"/>
      <c r="I370" s="80"/>
      <c r="J370" s="80"/>
    </row>
    <row r="371" spans="2:10" x14ac:dyDescent="0.3">
      <c r="B371" s="80"/>
      <c r="C371" s="80"/>
      <c r="D371" s="80"/>
      <c r="E371" s="80"/>
      <c r="F371" s="80"/>
      <c r="G371" s="80"/>
      <c r="H371" s="80"/>
      <c r="I371" s="80"/>
      <c r="J371" s="80"/>
    </row>
    <row r="372" spans="2:10" x14ac:dyDescent="0.3">
      <c r="B372" s="80"/>
      <c r="C372" s="80"/>
      <c r="D372" s="80"/>
      <c r="E372" s="80"/>
      <c r="F372" s="80"/>
      <c r="G372" s="80"/>
      <c r="H372" s="80"/>
      <c r="I372" s="80"/>
      <c r="J372" s="80"/>
    </row>
    <row r="373" spans="2:10" x14ac:dyDescent="0.3">
      <c r="B373" s="80"/>
      <c r="C373" s="80"/>
      <c r="D373" s="80"/>
      <c r="E373" s="80"/>
      <c r="F373" s="80"/>
      <c r="G373" s="80"/>
      <c r="H373" s="80"/>
      <c r="I373" s="80"/>
      <c r="J373" s="80"/>
    </row>
    <row r="374" spans="2:10" x14ac:dyDescent="0.3">
      <c r="B374" s="80"/>
      <c r="C374" s="80"/>
      <c r="D374" s="80"/>
      <c r="E374" s="80"/>
      <c r="F374" s="80"/>
      <c r="G374" s="80"/>
      <c r="H374" s="80"/>
      <c r="I374" s="80"/>
      <c r="J374" s="80"/>
    </row>
    <row r="375" spans="2:10" x14ac:dyDescent="0.3">
      <c r="B375" s="80"/>
      <c r="C375" s="80"/>
      <c r="D375" s="80"/>
      <c r="E375" s="80"/>
      <c r="F375" s="80"/>
      <c r="G375" s="80"/>
      <c r="H375" s="80"/>
      <c r="I375" s="80"/>
      <c r="J375" s="80"/>
    </row>
    <row r="376" spans="2:10" x14ac:dyDescent="0.3">
      <c r="B376" s="80"/>
      <c r="C376" s="80"/>
      <c r="D376" s="80"/>
      <c r="E376" s="80"/>
      <c r="F376" s="80"/>
      <c r="G376" s="80"/>
      <c r="H376" s="80"/>
      <c r="I376" s="80"/>
      <c r="J376" s="80"/>
    </row>
    <row r="377" spans="2:10" x14ac:dyDescent="0.3">
      <c r="B377" s="80"/>
      <c r="C377" s="80"/>
      <c r="D377" s="80"/>
      <c r="E377" s="80"/>
      <c r="F377" s="80"/>
      <c r="G377" s="80"/>
      <c r="H377" s="80"/>
      <c r="I377" s="80"/>
      <c r="J377" s="80"/>
    </row>
    <row r="378" spans="2:10" x14ac:dyDescent="0.3">
      <c r="B378" s="80"/>
      <c r="C378" s="80"/>
      <c r="D378" s="80"/>
      <c r="E378" s="80"/>
      <c r="F378" s="80"/>
      <c r="G378" s="80"/>
      <c r="H378" s="80"/>
      <c r="I378" s="80"/>
      <c r="J378" s="80"/>
    </row>
    <row r="379" spans="2:10" x14ac:dyDescent="0.3">
      <c r="B379" s="80"/>
      <c r="C379" s="80"/>
      <c r="D379" s="80"/>
      <c r="E379" s="80"/>
      <c r="F379" s="80"/>
      <c r="G379" s="80"/>
      <c r="H379" s="80"/>
      <c r="I379" s="80"/>
      <c r="J379" s="80"/>
    </row>
    <row r="380" spans="2:10" x14ac:dyDescent="0.3">
      <c r="B380" s="80"/>
      <c r="C380" s="80"/>
      <c r="D380" s="80"/>
      <c r="E380" s="80"/>
      <c r="F380" s="80"/>
      <c r="G380" s="80"/>
      <c r="H380" s="80"/>
      <c r="I380" s="80"/>
      <c r="J380" s="80"/>
    </row>
    <row r="381" spans="2:10" x14ac:dyDescent="0.3">
      <c r="B381" s="80"/>
      <c r="C381" s="80"/>
      <c r="D381" s="80"/>
      <c r="E381" s="80"/>
      <c r="F381" s="80"/>
      <c r="G381" s="80"/>
      <c r="H381" s="80"/>
      <c r="I381" s="80"/>
      <c r="J381" s="80"/>
    </row>
    <row r="382" spans="2:10" x14ac:dyDescent="0.3">
      <c r="B382" s="80"/>
      <c r="C382" s="80"/>
      <c r="D382" s="80"/>
      <c r="E382" s="80"/>
      <c r="F382" s="80"/>
      <c r="G382" s="80"/>
      <c r="H382" s="80"/>
      <c r="I382" s="80"/>
      <c r="J382" s="80"/>
    </row>
    <row r="383" spans="2:10" x14ac:dyDescent="0.3">
      <c r="B383" s="80"/>
      <c r="C383" s="80"/>
      <c r="D383" s="80"/>
      <c r="E383" s="80"/>
      <c r="F383" s="80"/>
      <c r="G383" s="80"/>
      <c r="H383" s="80"/>
      <c r="I383" s="80"/>
      <c r="J383" s="80"/>
    </row>
    <row r="384" spans="2:10" x14ac:dyDescent="0.3">
      <c r="B384" s="80"/>
      <c r="C384" s="80"/>
      <c r="D384" s="80"/>
      <c r="E384" s="80"/>
      <c r="F384" s="80"/>
      <c r="G384" s="80"/>
      <c r="H384" s="80"/>
      <c r="I384" s="80"/>
      <c r="J384" s="80"/>
    </row>
    <row r="385" spans="2:10" x14ac:dyDescent="0.3">
      <c r="B385" s="80"/>
      <c r="C385" s="80"/>
      <c r="D385" s="80"/>
      <c r="E385" s="80"/>
      <c r="F385" s="80"/>
      <c r="G385" s="80"/>
      <c r="H385" s="80"/>
      <c r="I385" s="80"/>
      <c r="J385" s="80"/>
    </row>
    <row r="386" spans="2:10" x14ac:dyDescent="0.3">
      <c r="B386" s="80"/>
      <c r="C386" s="80"/>
      <c r="D386" s="80"/>
      <c r="E386" s="80"/>
      <c r="F386" s="80"/>
      <c r="G386" s="80"/>
      <c r="H386" s="80"/>
      <c r="I386" s="80"/>
      <c r="J386" s="80"/>
    </row>
    <row r="387" spans="2:10" x14ac:dyDescent="0.3">
      <c r="B387" s="80"/>
      <c r="C387" s="80"/>
      <c r="D387" s="80"/>
      <c r="E387" s="80"/>
      <c r="F387" s="80"/>
      <c r="G387" s="80"/>
      <c r="H387" s="80"/>
      <c r="I387" s="80"/>
      <c r="J387" s="80"/>
    </row>
    <row r="388" spans="2:10" x14ac:dyDescent="0.3">
      <c r="B388" s="80"/>
      <c r="C388" s="80"/>
      <c r="D388" s="80"/>
      <c r="E388" s="80"/>
      <c r="F388" s="80"/>
      <c r="G388" s="80"/>
      <c r="H388" s="80"/>
      <c r="I388" s="80"/>
      <c r="J388" s="80"/>
    </row>
    <row r="389" spans="2:10" x14ac:dyDescent="0.3">
      <c r="B389" s="80"/>
      <c r="C389" s="80"/>
      <c r="D389" s="80"/>
      <c r="E389" s="80"/>
      <c r="F389" s="80"/>
      <c r="G389" s="80"/>
      <c r="H389" s="80"/>
      <c r="I389" s="80"/>
      <c r="J389" s="80"/>
    </row>
    <row r="390" spans="2:10" x14ac:dyDescent="0.3">
      <c r="B390" s="80"/>
      <c r="C390" s="80"/>
      <c r="D390" s="80"/>
      <c r="E390" s="80"/>
      <c r="F390" s="80"/>
      <c r="G390" s="80"/>
      <c r="H390" s="80"/>
      <c r="I390" s="80"/>
      <c r="J390" s="80"/>
    </row>
    <row r="391" spans="2:10" x14ac:dyDescent="0.3">
      <c r="B391" s="80"/>
      <c r="C391" s="80"/>
      <c r="D391" s="80"/>
      <c r="E391" s="80"/>
      <c r="F391" s="80"/>
      <c r="G391" s="80"/>
      <c r="H391" s="80"/>
      <c r="I391" s="80"/>
      <c r="J391" s="80"/>
    </row>
    <row r="392" spans="2:10" x14ac:dyDescent="0.3">
      <c r="B392" s="80"/>
      <c r="C392" s="80"/>
      <c r="D392" s="80"/>
      <c r="E392" s="80"/>
      <c r="F392" s="80"/>
      <c r="G392" s="80"/>
      <c r="H392" s="80"/>
      <c r="I392" s="80"/>
      <c r="J392" s="80"/>
    </row>
    <row r="393" spans="2:10" x14ac:dyDescent="0.3">
      <c r="B393" s="80"/>
      <c r="C393" s="80"/>
      <c r="D393" s="80"/>
      <c r="E393" s="80"/>
      <c r="F393" s="80"/>
      <c r="G393" s="80"/>
      <c r="H393" s="80"/>
      <c r="I393" s="80"/>
      <c r="J393" s="80"/>
    </row>
    <row r="394" spans="2:10" x14ac:dyDescent="0.3">
      <c r="B394" s="80"/>
      <c r="C394" s="80"/>
      <c r="D394" s="80"/>
      <c r="E394" s="80"/>
      <c r="F394" s="80"/>
      <c r="G394" s="80"/>
      <c r="H394" s="80"/>
      <c r="I394" s="80"/>
      <c r="J394" s="80"/>
    </row>
    <row r="395" spans="2:10" x14ac:dyDescent="0.3">
      <c r="B395" s="80"/>
      <c r="C395" s="80"/>
      <c r="D395" s="80"/>
      <c r="E395" s="80"/>
      <c r="F395" s="80"/>
      <c r="G395" s="80"/>
      <c r="H395" s="80"/>
      <c r="I395" s="80"/>
      <c r="J395" s="80"/>
    </row>
    <row r="396" spans="2:10" x14ac:dyDescent="0.3">
      <c r="B396" s="80"/>
      <c r="C396" s="80"/>
      <c r="D396" s="80"/>
      <c r="E396" s="80"/>
      <c r="F396" s="80"/>
      <c r="G396" s="80"/>
      <c r="H396" s="80"/>
      <c r="I396" s="80"/>
      <c r="J396" s="80"/>
    </row>
    <row r="397" spans="2:10" x14ac:dyDescent="0.3">
      <c r="B397" s="80"/>
      <c r="C397" s="80"/>
      <c r="D397" s="80"/>
      <c r="E397" s="80"/>
      <c r="F397" s="80"/>
      <c r="G397" s="80"/>
      <c r="H397" s="80"/>
      <c r="I397" s="80"/>
      <c r="J397" s="80"/>
    </row>
    <row r="398" spans="2:10" x14ac:dyDescent="0.3">
      <c r="B398" s="80"/>
      <c r="C398" s="80"/>
      <c r="D398" s="80"/>
      <c r="E398" s="80"/>
      <c r="F398" s="80"/>
      <c r="G398" s="80"/>
      <c r="H398" s="80"/>
      <c r="I398" s="80"/>
      <c r="J398" s="80"/>
    </row>
    <row r="399" spans="2:10" x14ac:dyDescent="0.3">
      <c r="B399" s="80"/>
      <c r="C399" s="80"/>
      <c r="D399" s="80"/>
      <c r="E399" s="80"/>
      <c r="F399" s="80"/>
      <c r="G399" s="80"/>
      <c r="H399" s="80"/>
      <c r="I399" s="80"/>
      <c r="J399" s="80"/>
    </row>
    <row r="400" spans="2:10" x14ac:dyDescent="0.3">
      <c r="B400" s="80"/>
      <c r="C400" s="80"/>
      <c r="D400" s="80"/>
      <c r="E400" s="80"/>
      <c r="F400" s="80"/>
      <c r="G400" s="80"/>
      <c r="H400" s="80"/>
      <c r="I400" s="80"/>
      <c r="J400" s="80"/>
    </row>
    <row r="401" spans="2:10" x14ac:dyDescent="0.3">
      <c r="B401" s="80"/>
      <c r="C401" s="80"/>
      <c r="D401" s="80"/>
      <c r="E401" s="80"/>
      <c r="F401" s="80"/>
      <c r="G401" s="80"/>
      <c r="H401" s="80"/>
      <c r="I401" s="80"/>
      <c r="J401" s="80"/>
    </row>
    <row r="402" spans="2:10" x14ac:dyDescent="0.3">
      <c r="B402" s="80"/>
      <c r="C402" s="80"/>
      <c r="D402" s="80"/>
      <c r="E402" s="80"/>
      <c r="F402" s="80"/>
      <c r="G402" s="80"/>
      <c r="H402" s="80"/>
      <c r="I402" s="80"/>
      <c r="J402" s="80"/>
    </row>
    <row r="403" spans="2:10" x14ac:dyDescent="0.3">
      <c r="B403" s="80"/>
      <c r="C403" s="80"/>
      <c r="D403" s="80"/>
      <c r="E403" s="80"/>
      <c r="F403" s="80"/>
      <c r="G403" s="80"/>
      <c r="H403" s="80"/>
      <c r="I403" s="80"/>
      <c r="J403" s="80"/>
    </row>
    <row r="404" spans="2:10" x14ac:dyDescent="0.3">
      <c r="B404" s="80"/>
      <c r="C404" s="80"/>
      <c r="D404" s="80"/>
      <c r="E404" s="80"/>
      <c r="F404" s="80"/>
      <c r="G404" s="80"/>
      <c r="H404" s="80"/>
      <c r="I404" s="80"/>
      <c r="J404" s="80"/>
    </row>
    <row r="405" spans="2:10" x14ac:dyDescent="0.3">
      <c r="B405" s="80"/>
      <c r="C405" s="80"/>
      <c r="D405" s="80"/>
      <c r="E405" s="80"/>
      <c r="F405" s="80"/>
      <c r="G405" s="80"/>
      <c r="H405" s="80"/>
      <c r="I405" s="80"/>
      <c r="J405" s="80"/>
    </row>
    <row r="406" spans="2:10" x14ac:dyDescent="0.3">
      <c r="B406" s="80"/>
      <c r="C406" s="80"/>
      <c r="D406" s="80"/>
      <c r="E406" s="80"/>
      <c r="F406" s="80"/>
      <c r="G406" s="80"/>
      <c r="H406" s="80"/>
      <c r="I406" s="80"/>
      <c r="J406" s="80"/>
    </row>
    <row r="407" spans="2:10" x14ac:dyDescent="0.3">
      <c r="B407" s="80"/>
      <c r="C407" s="80"/>
      <c r="D407" s="80"/>
      <c r="E407" s="80"/>
      <c r="F407" s="80"/>
      <c r="G407" s="80"/>
      <c r="H407" s="80"/>
      <c r="I407" s="80"/>
      <c r="J407" s="80"/>
    </row>
    <row r="408" spans="2:10" x14ac:dyDescent="0.3">
      <c r="B408" s="80"/>
      <c r="C408" s="80"/>
      <c r="D408" s="80"/>
      <c r="E408" s="80"/>
      <c r="F408" s="80"/>
      <c r="G408" s="80"/>
      <c r="H408" s="80"/>
      <c r="I408" s="80"/>
      <c r="J408" s="80"/>
    </row>
    <row r="409" spans="2:10" x14ac:dyDescent="0.3">
      <c r="B409" s="80"/>
      <c r="C409" s="80"/>
      <c r="D409" s="80"/>
      <c r="E409" s="80"/>
      <c r="F409" s="80"/>
      <c r="G409" s="80"/>
      <c r="H409" s="80"/>
      <c r="I409" s="80"/>
      <c r="J409" s="80"/>
    </row>
    <row r="410" spans="2:10" x14ac:dyDescent="0.3">
      <c r="B410" s="80"/>
      <c r="C410" s="80"/>
      <c r="D410" s="80"/>
      <c r="E410" s="80"/>
      <c r="F410" s="80"/>
      <c r="G410" s="80"/>
      <c r="H410" s="80"/>
      <c r="I410" s="80"/>
      <c r="J410" s="80"/>
    </row>
    <row r="411" spans="2:10" x14ac:dyDescent="0.3">
      <c r="B411" s="80"/>
      <c r="C411" s="80"/>
      <c r="D411" s="80"/>
      <c r="E411" s="80"/>
      <c r="F411" s="80"/>
      <c r="G411" s="80"/>
      <c r="H411" s="80"/>
      <c r="I411" s="80"/>
      <c r="J411" s="80"/>
    </row>
    <row r="412" spans="2:10" x14ac:dyDescent="0.3">
      <c r="B412" s="80"/>
      <c r="C412" s="80"/>
      <c r="D412" s="80"/>
      <c r="E412" s="80"/>
      <c r="F412" s="80"/>
      <c r="G412" s="80"/>
      <c r="H412" s="80"/>
      <c r="I412" s="80"/>
      <c r="J412" s="80"/>
    </row>
    <row r="413" spans="2:10" x14ac:dyDescent="0.3">
      <c r="B413" s="80"/>
      <c r="C413" s="80"/>
      <c r="D413" s="80"/>
      <c r="E413" s="80"/>
      <c r="F413" s="80"/>
      <c r="G413" s="80"/>
      <c r="H413" s="80"/>
      <c r="I413" s="80"/>
      <c r="J413" s="80"/>
    </row>
    <row r="414" spans="2:10" x14ac:dyDescent="0.3">
      <c r="B414" s="80"/>
      <c r="C414" s="80"/>
      <c r="D414" s="80"/>
      <c r="E414" s="80"/>
      <c r="F414" s="80"/>
      <c r="G414" s="80"/>
      <c r="H414" s="80"/>
      <c r="I414" s="80"/>
      <c r="J414" s="80"/>
    </row>
    <row r="415" spans="2:10" x14ac:dyDescent="0.3">
      <c r="B415" s="80"/>
      <c r="C415" s="80"/>
      <c r="D415" s="80"/>
      <c r="E415" s="80"/>
      <c r="F415" s="80"/>
      <c r="G415" s="80"/>
      <c r="H415" s="80"/>
      <c r="I415" s="80"/>
      <c r="J415" s="80"/>
    </row>
    <row r="416" spans="2:10" x14ac:dyDescent="0.3">
      <c r="B416" s="80"/>
      <c r="C416" s="80"/>
      <c r="D416" s="80"/>
      <c r="E416" s="80"/>
      <c r="F416" s="80"/>
      <c r="G416" s="80"/>
      <c r="H416" s="80"/>
      <c r="I416" s="80"/>
      <c r="J416" s="80"/>
    </row>
    <row r="417" spans="2:10" x14ac:dyDescent="0.3">
      <c r="B417" s="80"/>
      <c r="C417" s="80"/>
      <c r="D417" s="80"/>
      <c r="E417" s="80"/>
      <c r="F417" s="80"/>
      <c r="G417" s="80"/>
      <c r="H417" s="80"/>
      <c r="I417" s="80"/>
      <c r="J417" s="80"/>
    </row>
    <row r="418" spans="2:10" x14ac:dyDescent="0.3">
      <c r="B418" s="80"/>
      <c r="C418" s="80"/>
      <c r="D418" s="80"/>
      <c r="E418" s="80"/>
      <c r="F418" s="80"/>
      <c r="G418" s="80"/>
      <c r="H418" s="80"/>
      <c r="I418" s="80"/>
      <c r="J418" s="80"/>
    </row>
    <row r="419" spans="2:10" x14ac:dyDescent="0.3">
      <c r="B419" s="80"/>
      <c r="C419" s="80"/>
      <c r="D419" s="80"/>
      <c r="E419" s="80"/>
      <c r="F419" s="80"/>
      <c r="G419" s="80"/>
      <c r="H419" s="80"/>
      <c r="I419" s="80"/>
      <c r="J419" s="80"/>
    </row>
    <row r="420" spans="2:10" x14ac:dyDescent="0.3">
      <c r="B420" s="80"/>
      <c r="C420" s="80"/>
      <c r="D420" s="80"/>
      <c r="E420" s="80"/>
      <c r="F420" s="80"/>
      <c r="G420" s="80"/>
      <c r="H420" s="80"/>
      <c r="I420" s="80"/>
      <c r="J420" s="80"/>
    </row>
    <row r="421" spans="2:10" x14ac:dyDescent="0.3">
      <c r="B421" s="80"/>
      <c r="C421" s="80"/>
      <c r="D421" s="80"/>
      <c r="E421" s="80"/>
      <c r="F421" s="80"/>
      <c r="G421" s="80"/>
      <c r="H421" s="80"/>
      <c r="I421" s="80"/>
      <c r="J421" s="80"/>
    </row>
    <row r="422" spans="2:10" x14ac:dyDescent="0.3">
      <c r="B422" s="80"/>
      <c r="C422" s="80"/>
      <c r="D422" s="80"/>
      <c r="E422" s="80"/>
      <c r="F422" s="80"/>
      <c r="G422" s="80"/>
      <c r="H422" s="80"/>
      <c r="I422" s="80"/>
      <c r="J422" s="80"/>
    </row>
    <row r="423" spans="2:10" x14ac:dyDescent="0.3">
      <c r="B423" s="80"/>
      <c r="C423" s="80"/>
      <c r="D423" s="80"/>
      <c r="E423" s="80"/>
      <c r="F423" s="80"/>
      <c r="G423" s="80"/>
      <c r="H423" s="80"/>
      <c r="I423" s="80"/>
      <c r="J423" s="80"/>
    </row>
    <row r="424" spans="2:10" x14ac:dyDescent="0.3">
      <c r="B424" s="80"/>
      <c r="C424" s="80"/>
      <c r="D424" s="80"/>
      <c r="E424" s="80"/>
      <c r="F424" s="80"/>
      <c r="G424" s="80"/>
      <c r="H424" s="80"/>
      <c r="I424" s="80"/>
      <c r="J424" s="80"/>
    </row>
    <row r="425" spans="2:10" x14ac:dyDescent="0.3">
      <c r="B425" s="80"/>
      <c r="C425" s="80"/>
      <c r="D425" s="80"/>
      <c r="E425" s="80"/>
      <c r="F425" s="80"/>
      <c r="G425" s="80"/>
      <c r="H425" s="80"/>
      <c r="I425" s="80"/>
      <c r="J425" s="80"/>
    </row>
    <row r="426" spans="2:10" x14ac:dyDescent="0.3">
      <c r="B426" s="80"/>
      <c r="C426" s="80"/>
      <c r="D426" s="80"/>
      <c r="E426" s="80"/>
      <c r="F426" s="80"/>
      <c r="G426" s="80"/>
      <c r="H426" s="80"/>
      <c r="I426" s="80"/>
      <c r="J426" s="80"/>
    </row>
    <row r="427" spans="2:10" x14ac:dyDescent="0.3">
      <c r="B427" s="80"/>
      <c r="C427" s="80"/>
      <c r="D427" s="80"/>
      <c r="E427" s="80"/>
      <c r="F427" s="80"/>
      <c r="G427" s="80"/>
      <c r="H427" s="80"/>
      <c r="I427" s="80"/>
      <c r="J427" s="80"/>
    </row>
    <row r="428" spans="2:10" x14ac:dyDescent="0.3">
      <c r="B428" s="80"/>
      <c r="C428" s="80"/>
      <c r="D428" s="80"/>
      <c r="E428" s="80"/>
      <c r="F428" s="80"/>
      <c r="G428" s="80"/>
      <c r="H428" s="80"/>
      <c r="I428" s="80"/>
      <c r="J428" s="80"/>
    </row>
    <row r="429" spans="2:10" x14ac:dyDescent="0.3">
      <c r="B429" s="80"/>
      <c r="C429" s="80"/>
      <c r="D429" s="80"/>
      <c r="E429" s="80"/>
      <c r="F429" s="80"/>
      <c r="G429" s="80"/>
      <c r="H429" s="80"/>
      <c r="I429" s="80"/>
      <c r="J429" s="80"/>
    </row>
    <row r="430" spans="2:10" x14ac:dyDescent="0.3">
      <c r="B430" s="80"/>
      <c r="C430" s="80"/>
      <c r="D430" s="80"/>
      <c r="E430" s="80"/>
      <c r="F430" s="80"/>
      <c r="G430" s="80"/>
      <c r="H430" s="80"/>
      <c r="I430" s="80"/>
      <c r="J430" s="80"/>
    </row>
    <row r="431" spans="2:10" x14ac:dyDescent="0.3">
      <c r="B431" s="80"/>
      <c r="C431" s="80"/>
      <c r="D431" s="80"/>
      <c r="E431" s="80"/>
      <c r="F431" s="80"/>
      <c r="G431" s="80"/>
      <c r="H431" s="80"/>
      <c r="I431" s="80"/>
      <c r="J431" s="80"/>
    </row>
    <row r="432" spans="2:10" x14ac:dyDescent="0.3">
      <c r="B432" s="80"/>
      <c r="C432" s="80"/>
      <c r="D432" s="80"/>
      <c r="E432" s="80"/>
      <c r="F432" s="80"/>
      <c r="G432" s="80"/>
      <c r="H432" s="80"/>
      <c r="I432" s="80"/>
      <c r="J432" s="80"/>
    </row>
    <row r="433" spans="2:10" x14ac:dyDescent="0.3">
      <c r="B433" s="80"/>
      <c r="C433" s="80"/>
      <c r="D433" s="80"/>
      <c r="E433" s="80"/>
      <c r="F433" s="80"/>
      <c r="G433" s="80"/>
      <c r="H433" s="80"/>
      <c r="I433" s="80"/>
      <c r="J433" s="80"/>
    </row>
    <row r="434" spans="2:10" x14ac:dyDescent="0.3">
      <c r="B434" s="80"/>
      <c r="C434" s="80"/>
      <c r="D434" s="80"/>
      <c r="E434" s="80"/>
      <c r="F434" s="80"/>
      <c r="G434" s="80"/>
      <c r="H434" s="80"/>
      <c r="I434" s="80"/>
      <c r="J434" s="80"/>
    </row>
    <row r="435" spans="2:10" x14ac:dyDescent="0.3">
      <c r="B435" s="80"/>
      <c r="C435" s="80"/>
      <c r="D435" s="80"/>
      <c r="E435" s="80"/>
      <c r="F435" s="80"/>
      <c r="G435" s="80"/>
      <c r="H435" s="80"/>
      <c r="I435" s="80"/>
      <c r="J435" s="80"/>
    </row>
    <row r="436" spans="2:10" x14ac:dyDescent="0.3">
      <c r="B436" s="80"/>
      <c r="C436" s="80"/>
      <c r="D436" s="80"/>
      <c r="E436" s="80"/>
      <c r="F436" s="80"/>
      <c r="G436" s="80"/>
      <c r="H436" s="80"/>
      <c r="I436" s="80"/>
      <c r="J436" s="80"/>
    </row>
    <row r="437" spans="2:10" x14ac:dyDescent="0.3">
      <c r="B437" s="80"/>
      <c r="C437" s="80"/>
      <c r="D437" s="80"/>
      <c r="E437" s="80"/>
      <c r="F437" s="80"/>
      <c r="G437" s="80"/>
      <c r="H437" s="80"/>
      <c r="I437" s="80"/>
      <c r="J437" s="80"/>
    </row>
    <row r="438" spans="2:10" x14ac:dyDescent="0.3">
      <c r="B438" s="80"/>
      <c r="C438" s="80"/>
      <c r="D438" s="80"/>
      <c r="E438" s="80"/>
      <c r="F438" s="80"/>
      <c r="G438" s="80"/>
      <c r="H438" s="80"/>
      <c r="I438" s="80"/>
      <c r="J438" s="80"/>
    </row>
    <row r="439" spans="2:10" x14ac:dyDescent="0.3">
      <c r="B439" s="80"/>
      <c r="C439" s="80"/>
      <c r="D439" s="80"/>
      <c r="E439" s="80"/>
      <c r="F439" s="80"/>
      <c r="G439" s="80"/>
      <c r="H439" s="80"/>
      <c r="I439" s="80"/>
      <c r="J439" s="80"/>
    </row>
    <row r="440" spans="2:10" x14ac:dyDescent="0.3">
      <c r="B440" s="80"/>
      <c r="C440" s="80"/>
      <c r="D440" s="80"/>
      <c r="E440" s="80"/>
      <c r="F440" s="80"/>
      <c r="G440" s="80"/>
      <c r="H440" s="80"/>
      <c r="I440" s="80"/>
      <c r="J440" s="80"/>
    </row>
    <row r="441" spans="2:10" x14ac:dyDescent="0.3">
      <c r="B441" s="80"/>
      <c r="C441" s="80"/>
      <c r="D441" s="80"/>
      <c r="E441" s="80"/>
      <c r="F441" s="80"/>
      <c r="G441" s="80"/>
      <c r="H441" s="80"/>
      <c r="I441" s="80"/>
      <c r="J441" s="80"/>
    </row>
    <row r="442" spans="2:10" x14ac:dyDescent="0.3">
      <c r="B442" s="80"/>
      <c r="C442" s="80"/>
      <c r="D442" s="80"/>
      <c r="E442" s="80"/>
      <c r="F442" s="80"/>
      <c r="G442" s="80"/>
      <c r="H442" s="80"/>
      <c r="I442" s="80"/>
      <c r="J442" s="80"/>
    </row>
    <row r="443" spans="2:10" x14ac:dyDescent="0.3">
      <c r="B443" s="80"/>
      <c r="C443" s="80"/>
      <c r="D443" s="80"/>
      <c r="E443" s="80"/>
      <c r="F443" s="80"/>
      <c r="G443" s="80"/>
      <c r="H443" s="80"/>
      <c r="I443" s="80"/>
      <c r="J443" s="80"/>
    </row>
    <row r="444" spans="2:10" x14ac:dyDescent="0.3">
      <c r="B444" s="80"/>
      <c r="C444" s="80"/>
      <c r="D444" s="80"/>
      <c r="E444" s="80"/>
      <c r="F444" s="80"/>
      <c r="G444" s="80"/>
      <c r="H444" s="80"/>
      <c r="I444" s="80"/>
      <c r="J444" s="80"/>
    </row>
    <row r="445" spans="2:10" x14ac:dyDescent="0.3">
      <c r="B445" s="80"/>
      <c r="C445" s="80"/>
      <c r="D445" s="80"/>
      <c r="E445" s="80"/>
      <c r="F445" s="80"/>
      <c r="G445" s="80"/>
      <c r="H445" s="80"/>
      <c r="I445" s="80"/>
      <c r="J445" s="80"/>
    </row>
    <row r="446" spans="2:10" x14ac:dyDescent="0.3">
      <c r="B446" s="80"/>
      <c r="C446" s="80"/>
      <c r="D446" s="80"/>
      <c r="E446" s="80"/>
      <c r="F446" s="80"/>
      <c r="G446" s="80"/>
      <c r="H446" s="80"/>
      <c r="I446" s="80"/>
      <c r="J446" s="80"/>
    </row>
    <row r="447" spans="2:10" x14ac:dyDescent="0.3">
      <c r="B447" s="80"/>
      <c r="C447" s="80"/>
      <c r="D447" s="80"/>
      <c r="E447" s="80"/>
      <c r="F447" s="80"/>
      <c r="G447" s="80"/>
      <c r="H447" s="80"/>
      <c r="I447" s="80"/>
      <c r="J447" s="80"/>
    </row>
    <row r="448" spans="2:10" x14ac:dyDescent="0.3">
      <c r="B448" s="80"/>
      <c r="C448" s="80"/>
      <c r="D448" s="80"/>
      <c r="E448" s="80"/>
      <c r="F448" s="80"/>
      <c r="G448" s="80"/>
      <c r="H448" s="80"/>
      <c r="I448" s="80"/>
      <c r="J448" s="80"/>
    </row>
    <row r="449" spans="2:10" x14ac:dyDescent="0.3">
      <c r="B449" s="80"/>
      <c r="C449" s="80"/>
      <c r="D449" s="80"/>
      <c r="E449" s="80"/>
      <c r="F449" s="80"/>
      <c r="G449" s="80"/>
      <c r="H449" s="80"/>
      <c r="I449" s="80"/>
      <c r="J449" s="80"/>
    </row>
    <row r="450" spans="2:10" x14ac:dyDescent="0.3">
      <c r="B450" s="80"/>
      <c r="C450" s="80"/>
      <c r="D450" s="80"/>
      <c r="E450" s="80"/>
      <c r="F450" s="80"/>
      <c r="G450" s="80"/>
      <c r="H450" s="80"/>
      <c r="I450" s="80"/>
      <c r="J450" s="80"/>
    </row>
    <row r="451" spans="2:10" x14ac:dyDescent="0.3">
      <c r="B451" s="80"/>
      <c r="C451" s="80"/>
      <c r="D451" s="80"/>
      <c r="E451" s="80"/>
      <c r="F451" s="80"/>
      <c r="G451" s="80"/>
      <c r="H451" s="80"/>
      <c r="I451" s="80"/>
      <c r="J451" s="80"/>
    </row>
    <row r="452" spans="2:10" x14ac:dyDescent="0.3">
      <c r="B452" s="80"/>
      <c r="C452" s="80"/>
      <c r="D452" s="80"/>
      <c r="E452" s="80"/>
      <c r="F452" s="80"/>
      <c r="G452" s="80"/>
      <c r="H452" s="80"/>
      <c r="I452" s="80"/>
      <c r="J452" s="80"/>
    </row>
    <row r="453" spans="2:10" x14ac:dyDescent="0.3">
      <c r="B453" s="80"/>
      <c r="C453" s="80"/>
      <c r="D453" s="80"/>
      <c r="E453" s="80"/>
      <c r="F453" s="80"/>
      <c r="G453" s="80"/>
      <c r="H453" s="80"/>
      <c r="I453" s="80"/>
      <c r="J453" s="80"/>
    </row>
    <row r="454" spans="2:10" x14ac:dyDescent="0.3">
      <c r="B454" s="80"/>
      <c r="C454" s="80"/>
      <c r="D454" s="80"/>
      <c r="E454" s="80"/>
      <c r="F454" s="80"/>
      <c r="G454" s="80"/>
      <c r="H454" s="80"/>
      <c r="I454" s="80"/>
      <c r="J454" s="80"/>
    </row>
    <row r="455" spans="2:10" x14ac:dyDescent="0.3">
      <c r="B455" s="80"/>
      <c r="C455" s="80"/>
      <c r="D455" s="80"/>
      <c r="E455" s="80"/>
      <c r="F455" s="80"/>
      <c r="G455" s="80"/>
      <c r="H455" s="80"/>
      <c r="I455" s="80"/>
      <c r="J455" s="80"/>
    </row>
    <row r="456" spans="2:10" x14ac:dyDescent="0.3">
      <c r="B456" s="80"/>
      <c r="C456" s="80"/>
      <c r="D456" s="80"/>
      <c r="E456" s="80"/>
      <c r="F456" s="80"/>
      <c r="G456" s="80"/>
      <c r="H456" s="80"/>
      <c r="I456" s="80"/>
      <c r="J456" s="80"/>
    </row>
    <row r="457" spans="2:10" x14ac:dyDescent="0.3">
      <c r="B457" s="80"/>
      <c r="C457" s="80"/>
      <c r="D457" s="80"/>
      <c r="E457" s="80"/>
      <c r="F457" s="80"/>
      <c r="G457" s="80"/>
      <c r="H457" s="80"/>
      <c r="I457" s="80"/>
      <c r="J457" s="80"/>
    </row>
    <row r="458" spans="2:10" x14ac:dyDescent="0.3">
      <c r="B458" s="80"/>
      <c r="C458" s="80"/>
      <c r="D458" s="80"/>
      <c r="E458" s="80"/>
      <c r="F458" s="80"/>
      <c r="G458" s="80"/>
      <c r="H458" s="80"/>
      <c r="I458" s="80"/>
      <c r="J458" s="80"/>
    </row>
    <row r="459" spans="2:10" x14ac:dyDescent="0.3">
      <c r="B459" s="80"/>
      <c r="C459" s="80"/>
      <c r="D459" s="80"/>
      <c r="E459" s="80"/>
      <c r="F459" s="80"/>
      <c r="G459" s="80"/>
      <c r="H459" s="80"/>
      <c r="I459" s="80"/>
      <c r="J459" s="80"/>
    </row>
    <row r="460" spans="2:10" x14ac:dyDescent="0.3">
      <c r="B460" s="80"/>
      <c r="C460" s="80"/>
      <c r="D460" s="80"/>
      <c r="E460" s="80"/>
      <c r="F460" s="80"/>
      <c r="G460" s="80"/>
      <c r="H460" s="80"/>
      <c r="I460" s="80"/>
      <c r="J460" s="80"/>
    </row>
    <row r="461" spans="2:10" x14ac:dyDescent="0.3">
      <c r="B461" s="80"/>
      <c r="C461" s="80"/>
      <c r="D461" s="80"/>
      <c r="E461" s="80"/>
      <c r="F461" s="80"/>
      <c r="G461" s="80"/>
      <c r="H461" s="80"/>
      <c r="I461" s="80"/>
      <c r="J461" s="80"/>
    </row>
    <row r="462" spans="2:10" x14ac:dyDescent="0.3">
      <c r="B462" s="80"/>
      <c r="C462" s="80"/>
      <c r="D462" s="80"/>
      <c r="E462" s="80"/>
      <c r="F462" s="80"/>
      <c r="G462" s="80"/>
      <c r="H462" s="80"/>
      <c r="I462" s="80"/>
      <c r="J462" s="80"/>
    </row>
    <row r="463" spans="2:10" x14ac:dyDescent="0.3">
      <c r="B463" s="80"/>
      <c r="C463" s="80"/>
      <c r="D463" s="80"/>
      <c r="E463" s="80"/>
      <c r="F463" s="80"/>
      <c r="G463" s="80"/>
      <c r="H463" s="80"/>
      <c r="I463" s="80"/>
      <c r="J463" s="80"/>
    </row>
    <row r="464" spans="2:10" x14ac:dyDescent="0.3">
      <c r="B464" s="80"/>
      <c r="C464" s="80"/>
      <c r="D464" s="80"/>
      <c r="E464" s="80"/>
      <c r="F464" s="80"/>
      <c r="G464" s="80"/>
      <c r="H464" s="80"/>
      <c r="I464" s="80"/>
      <c r="J464" s="80"/>
    </row>
    <row r="465" spans="2:10" x14ac:dyDescent="0.3">
      <c r="B465" s="80"/>
      <c r="C465" s="80"/>
      <c r="D465" s="80"/>
      <c r="E465" s="80"/>
      <c r="F465" s="80"/>
      <c r="G465" s="80"/>
      <c r="H465" s="80"/>
      <c r="I465" s="80"/>
      <c r="J465" s="80"/>
    </row>
    <row r="466" spans="2:10" x14ac:dyDescent="0.3">
      <c r="B466" s="80"/>
      <c r="C466" s="80"/>
      <c r="D466" s="80"/>
      <c r="E466" s="80"/>
      <c r="F466" s="80"/>
      <c r="G466" s="80"/>
      <c r="H466" s="80"/>
      <c r="I466" s="80"/>
      <c r="J466" s="80"/>
    </row>
    <row r="467" spans="2:10" x14ac:dyDescent="0.3">
      <c r="B467" s="80"/>
      <c r="C467" s="80"/>
      <c r="D467" s="80"/>
      <c r="E467" s="80"/>
      <c r="F467" s="80"/>
      <c r="G467" s="80"/>
      <c r="H467" s="80"/>
      <c r="I467" s="80"/>
      <c r="J467" s="80"/>
    </row>
    <row r="468" spans="2:10" x14ac:dyDescent="0.3">
      <c r="B468" s="80"/>
      <c r="C468" s="80"/>
      <c r="D468" s="80"/>
      <c r="E468" s="80"/>
      <c r="F468" s="80"/>
      <c r="G468" s="80"/>
      <c r="H468" s="80"/>
      <c r="I468" s="80"/>
      <c r="J468" s="80"/>
    </row>
    <row r="469" spans="2:10" x14ac:dyDescent="0.3">
      <c r="B469" s="80"/>
      <c r="C469" s="80"/>
      <c r="D469" s="80"/>
      <c r="E469" s="80"/>
      <c r="F469" s="80"/>
      <c r="G469" s="80"/>
      <c r="H469" s="80"/>
      <c r="I469" s="80"/>
      <c r="J469" s="80"/>
    </row>
    <row r="470" spans="2:10" x14ac:dyDescent="0.3">
      <c r="B470" s="80"/>
      <c r="C470" s="80"/>
      <c r="D470" s="80"/>
      <c r="E470" s="80"/>
      <c r="F470" s="80"/>
      <c r="G470" s="80"/>
      <c r="H470" s="80"/>
      <c r="I470" s="80"/>
      <c r="J470" s="80"/>
    </row>
    <row r="471" spans="2:10" x14ac:dyDescent="0.3">
      <c r="B471" s="80"/>
      <c r="C471" s="80"/>
      <c r="D471" s="80"/>
      <c r="E471" s="80"/>
      <c r="F471" s="80"/>
      <c r="G471" s="80"/>
      <c r="H471" s="80"/>
      <c r="I471" s="80"/>
      <c r="J471" s="80"/>
    </row>
    <row r="472" spans="2:10" x14ac:dyDescent="0.3">
      <c r="B472" s="80"/>
      <c r="C472" s="80"/>
      <c r="D472" s="80"/>
      <c r="E472" s="80"/>
      <c r="F472" s="80"/>
      <c r="G472" s="80"/>
      <c r="H472" s="80"/>
      <c r="I472" s="80"/>
      <c r="J472" s="80"/>
    </row>
    <row r="473" spans="2:10" x14ac:dyDescent="0.3">
      <c r="B473" s="80"/>
      <c r="C473" s="80"/>
      <c r="D473" s="80"/>
      <c r="E473" s="80"/>
      <c r="F473" s="80"/>
      <c r="G473" s="80"/>
      <c r="H473" s="80"/>
      <c r="I473" s="80"/>
      <c r="J473" s="80"/>
    </row>
    <row r="474" spans="2:10" x14ac:dyDescent="0.3">
      <c r="B474" s="80"/>
      <c r="C474" s="80"/>
      <c r="D474" s="80"/>
      <c r="E474" s="80"/>
      <c r="F474" s="80"/>
      <c r="G474" s="80"/>
      <c r="H474" s="80"/>
      <c r="I474" s="80"/>
      <c r="J474" s="80"/>
    </row>
    <row r="475" spans="2:10" x14ac:dyDescent="0.3">
      <c r="B475" s="80"/>
      <c r="C475" s="80"/>
      <c r="D475" s="80"/>
      <c r="E475" s="80"/>
      <c r="F475" s="80"/>
      <c r="G475" s="80"/>
      <c r="H475" s="80"/>
      <c r="I475" s="80"/>
      <c r="J475" s="80"/>
    </row>
    <row r="476" spans="2:10" x14ac:dyDescent="0.3">
      <c r="B476" s="80"/>
      <c r="C476" s="80"/>
      <c r="D476" s="80"/>
      <c r="E476" s="80"/>
      <c r="F476" s="80"/>
      <c r="G476" s="80"/>
      <c r="H476" s="80"/>
      <c r="I476" s="80"/>
      <c r="J476" s="80"/>
    </row>
    <row r="477" spans="2:10" x14ac:dyDescent="0.3">
      <c r="B477" s="80"/>
      <c r="C477" s="80"/>
      <c r="D477" s="80"/>
      <c r="E477" s="80"/>
      <c r="F477" s="80"/>
      <c r="G477" s="80"/>
      <c r="H477" s="80"/>
      <c r="I477" s="80"/>
      <c r="J477" s="80"/>
    </row>
    <row r="478" spans="2:10" x14ac:dyDescent="0.3">
      <c r="B478" s="80"/>
      <c r="C478" s="80"/>
      <c r="D478" s="80"/>
      <c r="E478" s="80"/>
      <c r="F478" s="80"/>
      <c r="G478" s="80"/>
      <c r="H478" s="80"/>
      <c r="I478" s="80"/>
      <c r="J478" s="80"/>
    </row>
    <row r="479" spans="2:10" x14ac:dyDescent="0.3">
      <c r="B479" s="80"/>
      <c r="C479" s="80"/>
      <c r="D479" s="80"/>
      <c r="E479" s="80"/>
      <c r="F479" s="80"/>
      <c r="G479" s="80"/>
      <c r="H479" s="80"/>
      <c r="I479" s="80"/>
      <c r="J479" s="80"/>
    </row>
    <row r="480" spans="2:10" x14ac:dyDescent="0.3">
      <c r="B480" s="80"/>
      <c r="C480" s="80"/>
      <c r="D480" s="80"/>
      <c r="E480" s="80"/>
      <c r="F480" s="80"/>
      <c r="G480" s="80"/>
      <c r="H480" s="80"/>
      <c r="I480" s="80"/>
      <c r="J480" s="80"/>
    </row>
    <row r="481" spans="2:10" x14ac:dyDescent="0.3">
      <c r="B481" s="80"/>
      <c r="C481" s="80"/>
      <c r="D481" s="80"/>
      <c r="E481" s="80"/>
      <c r="F481" s="80"/>
      <c r="G481" s="80"/>
      <c r="H481" s="80"/>
      <c r="I481" s="80"/>
      <c r="J481" s="80"/>
    </row>
    <row r="482" spans="2:10" x14ac:dyDescent="0.3">
      <c r="B482" s="80"/>
      <c r="C482" s="80"/>
      <c r="D482" s="80"/>
      <c r="E482" s="80"/>
      <c r="F482" s="80"/>
      <c r="G482" s="80"/>
      <c r="H482" s="80"/>
      <c r="I482" s="80"/>
      <c r="J482" s="80"/>
    </row>
    <row r="483" spans="2:10" x14ac:dyDescent="0.3">
      <c r="B483" s="80"/>
      <c r="C483" s="80"/>
      <c r="D483" s="80"/>
      <c r="E483" s="80"/>
      <c r="F483" s="80"/>
      <c r="G483" s="80"/>
      <c r="H483" s="80"/>
      <c r="I483" s="80"/>
      <c r="J483" s="80"/>
    </row>
    <row r="484" spans="2:10" x14ac:dyDescent="0.3">
      <c r="B484" s="80"/>
      <c r="C484" s="80"/>
      <c r="D484" s="80"/>
      <c r="E484" s="80"/>
      <c r="F484" s="80"/>
      <c r="G484" s="80"/>
      <c r="H484" s="80"/>
      <c r="I484" s="80"/>
      <c r="J484" s="80"/>
    </row>
    <row r="485" spans="2:10" x14ac:dyDescent="0.3">
      <c r="B485" s="80"/>
      <c r="C485" s="80"/>
      <c r="D485" s="80"/>
      <c r="E485" s="80"/>
      <c r="F485" s="80"/>
      <c r="G485" s="80"/>
      <c r="H485" s="80"/>
      <c r="I485" s="80"/>
      <c r="J485" s="80"/>
    </row>
    <row r="486" spans="2:10" x14ac:dyDescent="0.3">
      <c r="B486" s="80"/>
      <c r="C486" s="80"/>
      <c r="D486" s="80"/>
      <c r="E486" s="80"/>
      <c r="F486" s="80"/>
      <c r="G486" s="80"/>
      <c r="H486" s="80"/>
      <c r="I486" s="80"/>
      <c r="J486" s="80"/>
    </row>
    <row r="487" spans="2:10" x14ac:dyDescent="0.3">
      <c r="B487" s="80"/>
      <c r="C487" s="80"/>
      <c r="D487" s="80"/>
      <c r="E487" s="80"/>
      <c r="F487" s="80"/>
      <c r="G487" s="80"/>
      <c r="H487" s="80"/>
      <c r="I487" s="80"/>
      <c r="J487" s="80"/>
    </row>
    <row r="488" spans="2:10" x14ac:dyDescent="0.3">
      <c r="B488" s="80"/>
      <c r="C488" s="80"/>
      <c r="D488" s="80"/>
      <c r="E488" s="80"/>
      <c r="F488" s="80"/>
      <c r="G488" s="80"/>
      <c r="H488" s="80"/>
      <c r="I488" s="80"/>
      <c r="J488" s="80"/>
    </row>
    <row r="489" spans="2:10" x14ac:dyDescent="0.3">
      <c r="B489" s="80"/>
      <c r="C489" s="80"/>
      <c r="D489" s="80"/>
      <c r="E489" s="80"/>
      <c r="F489" s="80"/>
      <c r="G489" s="80"/>
      <c r="H489" s="80"/>
      <c r="I489" s="80"/>
      <c r="J489" s="80"/>
    </row>
    <row r="490" spans="2:10" x14ac:dyDescent="0.3">
      <c r="B490" s="80"/>
      <c r="C490" s="80"/>
      <c r="D490" s="80"/>
      <c r="E490" s="80"/>
      <c r="F490" s="80"/>
      <c r="G490" s="80"/>
      <c r="H490" s="80"/>
      <c r="I490" s="80"/>
      <c r="J490" s="80"/>
    </row>
    <row r="491" spans="2:10" x14ac:dyDescent="0.3">
      <c r="B491" s="80"/>
      <c r="C491" s="80"/>
      <c r="D491" s="80"/>
      <c r="E491" s="80"/>
      <c r="F491" s="80"/>
      <c r="G491" s="80"/>
      <c r="H491" s="80"/>
      <c r="I491" s="80"/>
      <c r="J491" s="80"/>
    </row>
    <row r="492" spans="2:10" x14ac:dyDescent="0.3">
      <c r="B492" s="80"/>
      <c r="C492" s="80"/>
      <c r="D492" s="80"/>
      <c r="E492" s="80"/>
      <c r="F492" s="80"/>
      <c r="G492" s="80"/>
      <c r="H492" s="80"/>
      <c r="I492" s="80"/>
      <c r="J492" s="80"/>
    </row>
    <row r="493" spans="2:10" x14ac:dyDescent="0.3">
      <c r="B493" s="80"/>
      <c r="C493" s="80"/>
      <c r="D493" s="80"/>
      <c r="E493" s="80"/>
      <c r="F493" s="80"/>
      <c r="G493" s="80"/>
      <c r="H493" s="80"/>
      <c r="I493" s="80"/>
      <c r="J493" s="80"/>
    </row>
    <row r="494" spans="2:10" x14ac:dyDescent="0.3">
      <c r="B494" s="80"/>
      <c r="C494" s="80"/>
      <c r="D494" s="80"/>
      <c r="E494" s="80"/>
      <c r="F494" s="80"/>
      <c r="G494" s="80"/>
      <c r="H494" s="80"/>
      <c r="I494" s="80"/>
      <c r="J494" s="80"/>
    </row>
    <row r="495" spans="2:10" x14ac:dyDescent="0.3">
      <c r="B495" s="80"/>
      <c r="C495" s="80"/>
      <c r="D495" s="80"/>
      <c r="E495" s="80"/>
      <c r="F495" s="80"/>
      <c r="G495" s="80"/>
      <c r="H495" s="80"/>
      <c r="I495" s="80"/>
      <c r="J495" s="80"/>
    </row>
    <row r="496" spans="2:10" x14ac:dyDescent="0.3">
      <c r="B496" s="80"/>
      <c r="C496" s="80"/>
      <c r="D496" s="80"/>
      <c r="E496" s="80"/>
      <c r="F496" s="80"/>
      <c r="G496" s="80"/>
      <c r="H496" s="80"/>
      <c r="I496" s="80"/>
      <c r="J496" s="80"/>
    </row>
    <row r="497" spans="2:10" x14ac:dyDescent="0.3">
      <c r="B497" s="80"/>
      <c r="C497" s="80"/>
      <c r="D497" s="80"/>
      <c r="E497" s="80"/>
      <c r="F497" s="80"/>
      <c r="G497" s="80"/>
      <c r="H497" s="80"/>
      <c r="I497" s="80"/>
      <c r="J497" s="80"/>
    </row>
    <row r="498" spans="2:10" x14ac:dyDescent="0.3">
      <c r="B498" s="80"/>
      <c r="C498" s="80"/>
      <c r="D498" s="80"/>
      <c r="E498" s="80"/>
      <c r="F498" s="80"/>
      <c r="G498" s="80"/>
      <c r="H498" s="80"/>
      <c r="I498" s="80"/>
      <c r="J498" s="80"/>
    </row>
    <row r="499" spans="2:10" x14ac:dyDescent="0.3">
      <c r="B499" s="80"/>
      <c r="C499" s="80"/>
      <c r="D499" s="80"/>
      <c r="E499" s="80"/>
      <c r="F499" s="80"/>
      <c r="G499" s="80"/>
      <c r="H499" s="80"/>
      <c r="I499" s="80"/>
      <c r="J499" s="80"/>
    </row>
    <row r="500" spans="2:10" x14ac:dyDescent="0.3">
      <c r="B500" s="80"/>
      <c r="C500" s="80"/>
      <c r="D500" s="80"/>
      <c r="E500" s="80"/>
      <c r="F500" s="80"/>
      <c r="G500" s="80"/>
      <c r="H500" s="80"/>
      <c r="I500" s="80"/>
      <c r="J500" s="80"/>
    </row>
    <row r="501" spans="2:10" x14ac:dyDescent="0.3">
      <c r="B501" s="80"/>
      <c r="C501" s="80"/>
      <c r="D501" s="80"/>
      <c r="E501" s="80"/>
      <c r="F501" s="80"/>
      <c r="G501" s="80"/>
      <c r="H501" s="80"/>
      <c r="I501" s="80"/>
      <c r="J501" s="80"/>
    </row>
    <row r="502" spans="2:10" x14ac:dyDescent="0.3">
      <c r="B502" s="80"/>
      <c r="C502" s="80"/>
      <c r="D502" s="80"/>
      <c r="E502" s="80"/>
      <c r="F502" s="80"/>
      <c r="G502" s="80"/>
      <c r="H502" s="80"/>
      <c r="I502" s="80"/>
      <c r="J502" s="80"/>
    </row>
    <row r="503" spans="2:10" x14ac:dyDescent="0.3">
      <c r="B503" s="80"/>
      <c r="C503" s="80"/>
      <c r="D503" s="80"/>
      <c r="E503" s="80"/>
      <c r="F503" s="80"/>
      <c r="G503" s="80"/>
      <c r="H503" s="80"/>
      <c r="I503" s="80"/>
      <c r="J503" s="80"/>
    </row>
    <row r="504" spans="2:10" x14ac:dyDescent="0.3">
      <c r="B504" s="80"/>
      <c r="C504" s="80"/>
      <c r="D504" s="80"/>
      <c r="E504" s="80"/>
      <c r="F504" s="80"/>
      <c r="G504" s="80"/>
      <c r="H504" s="80"/>
      <c r="I504" s="80"/>
      <c r="J504" s="80"/>
    </row>
    <row r="505" spans="2:10" x14ac:dyDescent="0.3">
      <c r="B505" s="80"/>
      <c r="C505" s="80"/>
      <c r="D505" s="80"/>
      <c r="E505" s="80"/>
      <c r="F505" s="80"/>
      <c r="G505" s="80"/>
      <c r="H505" s="80"/>
      <c r="I505" s="80"/>
      <c r="J505" s="80"/>
    </row>
    <row r="506" spans="2:10" x14ac:dyDescent="0.3">
      <c r="B506" s="80"/>
      <c r="C506" s="80"/>
      <c r="D506" s="80"/>
      <c r="E506" s="80"/>
      <c r="F506" s="80"/>
      <c r="G506" s="80"/>
      <c r="H506" s="80"/>
      <c r="I506" s="80"/>
      <c r="J506" s="80"/>
    </row>
    <row r="507" spans="2:10" x14ac:dyDescent="0.3">
      <c r="B507" s="80"/>
      <c r="C507" s="80"/>
      <c r="D507" s="80"/>
      <c r="E507" s="80"/>
      <c r="F507" s="80"/>
      <c r="G507" s="80"/>
      <c r="H507" s="80"/>
      <c r="I507" s="80"/>
      <c r="J507" s="80"/>
    </row>
    <row r="508" spans="2:10" x14ac:dyDescent="0.3">
      <c r="B508" s="80"/>
      <c r="C508" s="80"/>
      <c r="D508" s="80"/>
      <c r="E508" s="80"/>
      <c r="F508" s="80"/>
      <c r="G508" s="80"/>
      <c r="H508" s="80"/>
      <c r="I508" s="80"/>
      <c r="J508" s="80"/>
    </row>
    <row r="509" spans="2:10" x14ac:dyDescent="0.3">
      <c r="B509" s="80"/>
      <c r="C509" s="80"/>
      <c r="D509" s="80"/>
      <c r="E509" s="80"/>
      <c r="F509" s="80"/>
      <c r="G509" s="80"/>
      <c r="H509" s="80"/>
      <c r="I509" s="80"/>
      <c r="J509" s="80"/>
    </row>
    <row r="510" spans="2:10" x14ac:dyDescent="0.3">
      <c r="B510" s="80"/>
      <c r="C510" s="80"/>
      <c r="D510" s="80"/>
      <c r="E510" s="80"/>
      <c r="F510" s="80"/>
      <c r="G510" s="80"/>
      <c r="H510" s="80"/>
      <c r="I510" s="80"/>
      <c r="J510" s="80"/>
    </row>
    <row r="511" spans="2:10" x14ac:dyDescent="0.3">
      <c r="B511" s="80"/>
      <c r="C511" s="80"/>
      <c r="D511" s="80"/>
      <c r="E511" s="80"/>
      <c r="F511" s="80"/>
      <c r="G511" s="80"/>
      <c r="H511" s="80"/>
      <c r="I511" s="80"/>
      <c r="J511" s="80"/>
    </row>
    <row r="512" spans="2:10" x14ac:dyDescent="0.3">
      <c r="B512" s="80"/>
      <c r="C512" s="80"/>
      <c r="D512" s="80"/>
      <c r="E512" s="80"/>
      <c r="F512" s="80"/>
      <c r="G512" s="80"/>
      <c r="H512" s="80"/>
      <c r="I512" s="80"/>
      <c r="J512" s="80"/>
    </row>
    <row r="513" spans="2:10" x14ac:dyDescent="0.3">
      <c r="B513" s="80"/>
      <c r="C513" s="80"/>
      <c r="D513" s="80"/>
      <c r="E513" s="80"/>
      <c r="F513" s="80"/>
      <c r="G513" s="80"/>
      <c r="H513" s="80"/>
      <c r="I513" s="80"/>
      <c r="J513" s="80"/>
    </row>
    <row r="514" spans="2:10" x14ac:dyDescent="0.3">
      <c r="B514" s="80"/>
      <c r="C514" s="80"/>
      <c r="D514" s="80"/>
      <c r="E514" s="80"/>
      <c r="F514" s="80"/>
      <c r="G514" s="80"/>
      <c r="H514" s="80"/>
      <c r="I514" s="80"/>
      <c r="J514" s="80"/>
    </row>
    <row r="515" spans="2:10" x14ac:dyDescent="0.3">
      <c r="B515" s="80"/>
      <c r="C515" s="80"/>
      <c r="D515" s="80"/>
      <c r="E515" s="80"/>
      <c r="F515" s="80"/>
      <c r="G515" s="80"/>
      <c r="H515" s="80"/>
      <c r="I515" s="80"/>
      <c r="J515" s="80"/>
    </row>
    <row r="516" spans="2:10" x14ac:dyDescent="0.3">
      <c r="B516" s="80"/>
      <c r="C516" s="80"/>
      <c r="D516" s="80"/>
      <c r="E516" s="80"/>
      <c r="F516" s="80"/>
      <c r="G516" s="80"/>
      <c r="H516" s="80"/>
      <c r="I516" s="80"/>
      <c r="J516" s="80"/>
    </row>
    <row r="517" spans="2:10" x14ac:dyDescent="0.3">
      <c r="B517" s="80"/>
      <c r="C517" s="80"/>
      <c r="D517" s="80"/>
      <c r="E517" s="80"/>
      <c r="F517" s="80"/>
      <c r="G517" s="80"/>
      <c r="H517" s="80"/>
      <c r="I517" s="80"/>
      <c r="J517" s="80"/>
    </row>
    <row r="518" spans="2:10" x14ac:dyDescent="0.3">
      <c r="B518" s="80"/>
      <c r="C518" s="80"/>
      <c r="D518" s="80"/>
      <c r="E518" s="80"/>
      <c r="F518" s="80"/>
      <c r="G518" s="80"/>
      <c r="H518" s="80"/>
      <c r="I518" s="80"/>
      <c r="J518" s="80"/>
    </row>
    <row r="519" spans="2:10" x14ac:dyDescent="0.3">
      <c r="B519" s="80"/>
      <c r="C519" s="80"/>
      <c r="D519" s="80"/>
      <c r="E519" s="80"/>
      <c r="F519" s="80"/>
      <c r="G519" s="80"/>
      <c r="H519" s="80"/>
      <c r="I519" s="80"/>
      <c r="J519" s="80"/>
    </row>
    <row r="520" spans="2:10" x14ac:dyDescent="0.3">
      <c r="B520" s="80"/>
      <c r="C520" s="80"/>
      <c r="D520" s="80"/>
      <c r="E520" s="80"/>
      <c r="F520" s="80"/>
      <c r="G520" s="80"/>
      <c r="H520" s="80"/>
      <c r="I520" s="80"/>
      <c r="J520" s="80"/>
    </row>
    <row r="521" spans="2:10" x14ac:dyDescent="0.3">
      <c r="B521" s="80"/>
      <c r="C521" s="80"/>
      <c r="D521" s="80"/>
      <c r="E521" s="80"/>
      <c r="F521" s="80"/>
      <c r="G521" s="80"/>
      <c r="H521" s="80"/>
      <c r="I521" s="80"/>
      <c r="J521" s="80"/>
    </row>
    <row r="522" spans="2:10" x14ac:dyDescent="0.3">
      <c r="B522" s="80"/>
      <c r="C522" s="80"/>
      <c r="D522" s="80"/>
      <c r="E522" s="80"/>
      <c r="F522" s="80"/>
      <c r="G522" s="80"/>
      <c r="H522" s="80"/>
      <c r="I522" s="80"/>
      <c r="J522" s="80"/>
    </row>
    <row r="523" spans="2:10" x14ac:dyDescent="0.3">
      <c r="B523" s="80"/>
      <c r="C523" s="80"/>
      <c r="D523" s="80"/>
      <c r="E523" s="80"/>
      <c r="F523" s="80"/>
      <c r="G523" s="80"/>
      <c r="H523" s="80"/>
      <c r="I523" s="80"/>
      <c r="J523" s="80"/>
    </row>
    <row r="524" spans="2:10" x14ac:dyDescent="0.3">
      <c r="B524" s="80"/>
      <c r="C524" s="80"/>
      <c r="D524" s="80"/>
      <c r="E524" s="80"/>
      <c r="F524" s="80"/>
      <c r="G524" s="80"/>
      <c r="H524" s="80"/>
      <c r="I524" s="80"/>
      <c r="J524" s="80"/>
    </row>
    <row r="525" spans="2:10" x14ac:dyDescent="0.3">
      <c r="B525" s="80"/>
      <c r="C525" s="80"/>
      <c r="D525" s="80"/>
      <c r="E525" s="80"/>
      <c r="F525" s="80"/>
      <c r="G525" s="80"/>
      <c r="H525" s="80"/>
      <c r="I525" s="80"/>
      <c r="J525" s="80"/>
    </row>
    <row r="526" spans="2:10" x14ac:dyDescent="0.3">
      <c r="B526" s="80"/>
      <c r="C526" s="80"/>
      <c r="D526" s="80"/>
      <c r="E526" s="80"/>
      <c r="F526" s="80"/>
      <c r="G526" s="80"/>
      <c r="H526" s="80"/>
      <c r="I526" s="80"/>
      <c r="J526" s="80"/>
    </row>
    <row r="527" spans="2:10" x14ac:dyDescent="0.3">
      <c r="B527" s="80"/>
      <c r="C527" s="80"/>
      <c r="D527" s="80"/>
      <c r="E527" s="80"/>
      <c r="F527" s="80"/>
      <c r="G527" s="80"/>
      <c r="H527" s="80"/>
      <c r="I527" s="80"/>
      <c r="J527" s="80"/>
    </row>
    <row r="528" spans="2:10" x14ac:dyDescent="0.3">
      <c r="B528" s="80"/>
      <c r="C528" s="80"/>
      <c r="D528" s="80"/>
      <c r="E528" s="80"/>
      <c r="F528" s="80"/>
      <c r="G528" s="80"/>
      <c r="H528" s="80"/>
      <c r="I528" s="80"/>
      <c r="J528" s="80"/>
    </row>
    <row r="529" spans="2:10" x14ac:dyDescent="0.3">
      <c r="B529" s="80"/>
      <c r="C529" s="80"/>
      <c r="D529" s="80"/>
      <c r="E529" s="80"/>
      <c r="F529" s="80"/>
      <c r="G529" s="80"/>
      <c r="H529" s="80"/>
      <c r="I529" s="80"/>
      <c r="J529" s="80"/>
    </row>
    <row r="530" spans="2:10" x14ac:dyDescent="0.3">
      <c r="B530" s="80"/>
      <c r="C530" s="80"/>
      <c r="D530" s="80"/>
      <c r="E530" s="80"/>
      <c r="F530" s="80"/>
      <c r="G530" s="80"/>
      <c r="H530" s="80"/>
      <c r="I530" s="80"/>
      <c r="J530" s="80"/>
    </row>
  </sheetData>
  <mergeCells count="11">
    <mergeCell ref="B53:C53"/>
    <mergeCell ref="B2:J2"/>
    <mergeCell ref="B3:B4"/>
    <mergeCell ref="C3:C4"/>
    <mergeCell ref="E3:E4"/>
    <mergeCell ref="F3:F4"/>
    <mergeCell ref="G3:G4"/>
    <mergeCell ref="H3:H4"/>
    <mergeCell ref="I3:I4"/>
    <mergeCell ref="J3:J4"/>
    <mergeCell ref="D3:D4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DM433"/>
  <sheetViews>
    <sheetView topLeftCell="A37" zoomScale="70" zoomScaleNormal="70" workbookViewId="0">
      <selection activeCell="C75" sqref="C75"/>
    </sheetView>
  </sheetViews>
  <sheetFormatPr defaultColWidth="9.109375" defaultRowHeight="14.4" x14ac:dyDescent="0.3"/>
  <cols>
    <col min="1" max="1" width="2.6640625" style="80" customWidth="1"/>
    <col min="2" max="2" width="7.6640625" style="53" customWidth="1"/>
    <col min="3" max="3" width="88.44140625" style="53" customWidth="1"/>
    <col min="4" max="4" width="12.5546875" style="53" hidden="1" customWidth="1"/>
    <col min="5" max="5" width="12.6640625" style="53" hidden="1" customWidth="1"/>
    <col min="6" max="6" width="12.5546875" style="53" hidden="1" customWidth="1"/>
    <col min="7" max="7" width="2.109375" style="53" hidden="1" customWidth="1"/>
    <col min="8" max="21" width="10.6640625" style="53" customWidth="1"/>
    <col min="22" max="22" width="14" style="53" customWidth="1"/>
    <col min="23" max="23" width="11.6640625" style="269" customWidth="1"/>
    <col min="24" max="117" width="9.109375" style="80"/>
    <col min="118" max="16384" width="9.109375" style="53"/>
  </cols>
  <sheetData>
    <row r="1" spans="2:23" s="80" customFormat="1" ht="15" thickBot="1" x14ac:dyDescent="0.35">
      <c r="W1" s="269"/>
    </row>
    <row r="2" spans="2:23" ht="22.2" customHeight="1" thickTop="1" thickBot="1" x14ac:dyDescent="0.35">
      <c r="B2" s="292" t="s">
        <v>328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4"/>
    </row>
    <row r="3" spans="2:23" ht="22.2" customHeight="1" thickTop="1" thickBot="1" x14ac:dyDescent="0.35">
      <c r="B3" s="295" t="s">
        <v>360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7"/>
    </row>
    <row r="4" spans="2:23" ht="22.2" customHeight="1" thickTop="1" thickBot="1" x14ac:dyDescent="0.35">
      <c r="B4" s="277" t="s">
        <v>329</v>
      </c>
      <c r="C4" s="280" t="s">
        <v>330</v>
      </c>
      <c r="D4" s="283" t="s">
        <v>203</v>
      </c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5" t="s">
        <v>361</v>
      </c>
    </row>
    <row r="5" spans="2:23" ht="22.2" customHeight="1" thickTop="1" x14ac:dyDescent="0.3">
      <c r="B5" s="278"/>
      <c r="C5" s="281"/>
      <c r="D5" s="299">
        <v>2012</v>
      </c>
      <c r="E5" s="299"/>
      <c r="F5" s="299">
        <v>2013</v>
      </c>
      <c r="G5" s="299"/>
      <c r="H5" s="300">
        <v>2014</v>
      </c>
      <c r="I5" s="289"/>
      <c r="J5" s="288">
        <v>2015</v>
      </c>
      <c r="K5" s="289"/>
      <c r="L5" s="288">
        <v>2016</v>
      </c>
      <c r="M5" s="289"/>
      <c r="N5" s="290">
        <v>2017</v>
      </c>
      <c r="O5" s="290"/>
      <c r="P5" s="288">
        <v>2018</v>
      </c>
      <c r="Q5" s="290"/>
      <c r="R5" s="291">
        <v>2019</v>
      </c>
      <c r="S5" s="291"/>
      <c r="T5" s="291">
        <v>2020</v>
      </c>
      <c r="U5" s="298"/>
      <c r="V5" s="286"/>
    </row>
    <row r="6" spans="2:23" ht="22.2" customHeight="1" thickBot="1" x14ac:dyDescent="0.35">
      <c r="B6" s="279"/>
      <c r="C6" s="282"/>
      <c r="D6" s="81" t="s">
        <v>3</v>
      </c>
      <c r="E6" s="81" t="s">
        <v>4</v>
      </c>
      <c r="F6" s="81" t="s">
        <v>3</v>
      </c>
      <c r="G6" s="81" t="s">
        <v>4</v>
      </c>
      <c r="H6" s="82" t="s">
        <v>3</v>
      </c>
      <c r="I6" s="82" t="s">
        <v>4</v>
      </c>
      <c r="J6" s="256" t="s">
        <v>3</v>
      </c>
      <c r="K6" s="82" t="s">
        <v>4</v>
      </c>
      <c r="L6" s="256" t="s">
        <v>3</v>
      </c>
      <c r="M6" s="82" t="s">
        <v>4</v>
      </c>
      <c r="N6" s="256" t="s">
        <v>3</v>
      </c>
      <c r="O6" s="204" t="s">
        <v>4</v>
      </c>
      <c r="P6" s="256" t="s">
        <v>3</v>
      </c>
      <c r="Q6" s="250" t="s">
        <v>4</v>
      </c>
      <c r="R6" s="256" t="s">
        <v>3</v>
      </c>
      <c r="S6" s="255" t="s">
        <v>4</v>
      </c>
      <c r="T6" s="256" t="s">
        <v>3</v>
      </c>
      <c r="U6" s="81" t="s">
        <v>4</v>
      </c>
      <c r="V6" s="287"/>
    </row>
    <row r="7" spans="2:23" ht="22.2" customHeight="1" thickTop="1" thickBot="1" x14ac:dyDescent="0.35">
      <c r="B7" s="83">
        <v>0</v>
      </c>
      <c r="C7" s="84" t="s">
        <v>6</v>
      </c>
      <c r="D7" s="85">
        <v>4216</v>
      </c>
      <c r="E7" s="86">
        <v>3.1202356458798975E-2</v>
      </c>
      <c r="F7" s="85">
        <v>4642</v>
      </c>
      <c r="G7" s="86">
        <v>3.6630210059498444E-2</v>
      </c>
      <c r="H7" s="87">
        <v>1606</v>
      </c>
      <c r="I7" s="88">
        <v>4.3413618792744572E-2</v>
      </c>
      <c r="J7" s="89">
        <v>1448</v>
      </c>
      <c r="K7" s="88">
        <v>3.9706043654710976E-2</v>
      </c>
      <c r="L7" s="89">
        <v>1670</v>
      </c>
      <c r="M7" s="88">
        <v>4.4451542495142271E-2</v>
      </c>
      <c r="N7" s="89">
        <v>1812</v>
      </c>
      <c r="O7" s="86">
        <v>4.9060486272810962E-2</v>
      </c>
      <c r="P7" s="89">
        <v>2215</v>
      </c>
      <c r="Q7" s="86">
        <v>5.9769556652904829E-2</v>
      </c>
      <c r="R7" s="89">
        <v>1912</v>
      </c>
      <c r="S7" s="86">
        <v>5.2147824901131873E-2</v>
      </c>
      <c r="T7" s="89">
        <v>1451</v>
      </c>
      <c r="U7" s="86">
        <v>5.3796529734539522E-2</v>
      </c>
      <c r="V7" s="90">
        <v>-0.24110878661087867</v>
      </c>
      <c r="W7" s="270" t="s">
        <v>206</v>
      </c>
    </row>
    <row r="8" spans="2:23" ht="22.2" customHeight="1" thickTop="1" thickBot="1" x14ac:dyDescent="0.35">
      <c r="B8" s="92" t="s">
        <v>7</v>
      </c>
      <c r="C8" s="93" t="s">
        <v>8</v>
      </c>
      <c r="D8" s="94">
        <v>68007</v>
      </c>
      <c r="E8" s="95">
        <v>0.50331562042066935</v>
      </c>
      <c r="F8" s="94">
        <v>64422</v>
      </c>
      <c r="G8" s="95">
        <v>0.50835661190284553</v>
      </c>
      <c r="H8" s="96">
        <v>15998</v>
      </c>
      <c r="I8" s="97">
        <v>0.43246019517205958</v>
      </c>
      <c r="J8" s="98">
        <v>15388</v>
      </c>
      <c r="K8" s="97">
        <v>0.42195897773390367</v>
      </c>
      <c r="L8" s="98">
        <v>15676</v>
      </c>
      <c r="M8" s="99">
        <v>0.41725891027176665</v>
      </c>
      <c r="N8" s="98">
        <v>15056</v>
      </c>
      <c r="O8" s="100">
        <v>0.40764607137055286</v>
      </c>
      <c r="P8" s="98">
        <v>14918</v>
      </c>
      <c r="Q8" s="100">
        <v>0.40254728945735185</v>
      </c>
      <c r="R8" s="98">
        <v>14925</v>
      </c>
      <c r="S8" s="100">
        <v>0.40706395745261148</v>
      </c>
      <c r="T8" s="98">
        <v>11492</v>
      </c>
      <c r="U8" s="100">
        <v>0.42607148153640817</v>
      </c>
      <c r="V8" s="101">
        <v>-0.23001675041876046</v>
      </c>
    </row>
    <row r="9" spans="2:23" ht="22.2" customHeight="1" thickTop="1" x14ac:dyDescent="0.3">
      <c r="B9" s="103">
        <v>10</v>
      </c>
      <c r="C9" s="104" t="s">
        <v>9</v>
      </c>
      <c r="D9" s="105">
        <v>17337</v>
      </c>
      <c r="E9" s="106">
        <v>0.12831006971684009</v>
      </c>
      <c r="F9" s="105">
        <v>14413</v>
      </c>
      <c r="G9" s="106">
        <v>0.11373356690813251</v>
      </c>
      <c r="H9" s="107">
        <v>1910</v>
      </c>
      <c r="I9" s="108">
        <v>5.1631389722379913E-2</v>
      </c>
      <c r="J9" s="109">
        <v>1670</v>
      </c>
      <c r="K9" s="108">
        <v>4.5793572447076887E-2</v>
      </c>
      <c r="L9" s="109">
        <v>1582</v>
      </c>
      <c r="M9" s="108">
        <v>4.2109185764859322E-2</v>
      </c>
      <c r="N9" s="109">
        <v>1629</v>
      </c>
      <c r="O9" s="106">
        <v>4.4105702063139657E-2</v>
      </c>
      <c r="P9" s="109">
        <v>1693</v>
      </c>
      <c r="Q9" s="106">
        <v>4.5683909441701073E-2</v>
      </c>
      <c r="R9" s="109">
        <v>1619</v>
      </c>
      <c r="S9" s="106">
        <v>4.415655257057139E-2</v>
      </c>
      <c r="T9" s="109">
        <v>1342</v>
      </c>
      <c r="U9" s="106">
        <v>4.9755301794453505E-2</v>
      </c>
      <c r="V9" s="110">
        <v>-0.17109326744904263</v>
      </c>
      <c r="W9" s="270" t="s">
        <v>207</v>
      </c>
    </row>
    <row r="10" spans="2:23" ht="22.2" customHeight="1" x14ac:dyDescent="0.3">
      <c r="B10" s="103">
        <v>11</v>
      </c>
      <c r="C10" s="104" t="s">
        <v>10</v>
      </c>
      <c r="D10" s="105">
        <v>33637</v>
      </c>
      <c r="E10" s="106">
        <v>0.24894536627244335</v>
      </c>
      <c r="F10" s="105">
        <v>33071</v>
      </c>
      <c r="G10" s="106">
        <v>0.26096460079226047</v>
      </c>
      <c r="H10" s="107">
        <v>11066</v>
      </c>
      <c r="I10" s="108">
        <v>0.29913767469521263</v>
      </c>
      <c r="J10" s="109">
        <v>10730</v>
      </c>
      <c r="K10" s="108">
        <v>0.29423055829768563</v>
      </c>
      <c r="L10" s="109">
        <v>11059</v>
      </c>
      <c r="M10" s="108">
        <v>0.29436503500226252</v>
      </c>
      <c r="N10" s="109">
        <v>10637</v>
      </c>
      <c r="O10" s="106">
        <v>0.2880002166025884</v>
      </c>
      <c r="P10" s="109">
        <v>10493</v>
      </c>
      <c r="Q10" s="106">
        <v>0.28314309614398664</v>
      </c>
      <c r="R10" s="109">
        <v>10566</v>
      </c>
      <c r="S10" s="106">
        <v>0.28817673530615029</v>
      </c>
      <c r="T10" s="109">
        <v>8049</v>
      </c>
      <c r="U10" s="106">
        <v>0.29842058430965446</v>
      </c>
      <c r="V10" s="110">
        <v>-0.23821692220329357</v>
      </c>
      <c r="W10" s="270" t="s">
        <v>208</v>
      </c>
    </row>
    <row r="11" spans="2:23" ht="22.2" customHeight="1" x14ac:dyDescent="0.3">
      <c r="B11" s="103">
        <v>12</v>
      </c>
      <c r="C11" s="104" t="s">
        <v>11</v>
      </c>
      <c r="D11" s="105">
        <v>14498</v>
      </c>
      <c r="E11" s="106">
        <v>0.10729880548853594</v>
      </c>
      <c r="F11" s="105">
        <v>14648</v>
      </c>
      <c r="G11" s="106">
        <v>0.11558796142859397</v>
      </c>
      <c r="H11" s="107">
        <v>2520</v>
      </c>
      <c r="I11" s="108">
        <v>6.8120995864082393E-2</v>
      </c>
      <c r="J11" s="109">
        <v>2441</v>
      </c>
      <c r="K11" s="108">
        <v>6.69353954151585E-2</v>
      </c>
      <c r="L11" s="109">
        <v>2500</v>
      </c>
      <c r="M11" s="108">
        <v>6.6544225292129153E-2</v>
      </c>
      <c r="N11" s="109">
        <v>2321</v>
      </c>
      <c r="O11" s="106">
        <v>6.2841825959820213E-2</v>
      </c>
      <c r="P11" s="109">
        <v>2292</v>
      </c>
      <c r="Q11" s="106">
        <v>6.1847324536549828E-2</v>
      </c>
      <c r="R11" s="109">
        <v>2288</v>
      </c>
      <c r="S11" s="106">
        <v>6.2402836492567844E-2</v>
      </c>
      <c r="T11" s="109">
        <v>1743</v>
      </c>
      <c r="U11" s="106">
        <v>6.4622571555687375E-2</v>
      </c>
      <c r="V11" s="110">
        <v>-0.2381993006993007</v>
      </c>
      <c r="W11" s="270" t="s">
        <v>209</v>
      </c>
    </row>
    <row r="12" spans="2:23" ht="22.2" customHeight="1" x14ac:dyDescent="0.3">
      <c r="B12" s="103">
        <v>13</v>
      </c>
      <c r="C12" s="104" t="s">
        <v>12</v>
      </c>
      <c r="D12" s="105">
        <v>655</v>
      </c>
      <c r="E12" s="106">
        <v>4.8476146775411118E-3</v>
      </c>
      <c r="F12" s="105">
        <v>632</v>
      </c>
      <c r="G12" s="106">
        <v>4.9871376039644592E-3</v>
      </c>
      <c r="H12" s="107">
        <v>92</v>
      </c>
      <c r="I12" s="108">
        <v>2.4869569918633256E-3</v>
      </c>
      <c r="J12" s="109">
        <v>95</v>
      </c>
      <c r="K12" s="108">
        <v>2.605023582318745E-3</v>
      </c>
      <c r="L12" s="109">
        <v>110</v>
      </c>
      <c r="M12" s="108">
        <v>2.9279459128536823E-3</v>
      </c>
      <c r="N12" s="109">
        <v>95</v>
      </c>
      <c r="O12" s="106">
        <v>2.5721557372610604E-3</v>
      </c>
      <c r="P12" s="109">
        <v>89</v>
      </c>
      <c r="Q12" s="106">
        <v>2.4015758655117517E-3</v>
      </c>
      <c r="R12" s="109">
        <v>78</v>
      </c>
      <c r="S12" s="106">
        <v>2.1273694258829947E-3</v>
      </c>
      <c r="T12" s="109">
        <v>62</v>
      </c>
      <c r="U12" s="106">
        <v>2.2986801127094763E-3</v>
      </c>
      <c r="V12" s="110">
        <v>-0.20512820512820512</v>
      </c>
      <c r="W12" s="270" t="s">
        <v>210</v>
      </c>
    </row>
    <row r="13" spans="2:23" ht="22.2" customHeight="1" thickBot="1" x14ac:dyDescent="0.35">
      <c r="B13" s="103">
        <v>19</v>
      </c>
      <c r="C13" s="104" t="s">
        <v>13</v>
      </c>
      <c r="D13" s="105">
        <v>1880</v>
      </c>
      <c r="E13" s="106">
        <v>1.3913764265308841E-2</v>
      </c>
      <c r="F13" s="105">
        <v>1658</v>
      </c>
      <c r="G13" s="106">
        <v>1.3083345169894102E-2</v>
      </c>
      <c r="H13" s="107">
        <v>410</v>
      </c>
      <c r="I13" s="108">
        <v>1.1083177898521342E-2</v>
      </c>
      <c r="J13" s="109">
        <v>452</v>
      </c>
      <c r="K13" s="108">
        <v>1.2394427991663924E-2</v>
      </c>
      <c r="L13" s="109">
        <v>425</v>
      </c>
      <c r="M13" s="108">
        <v>1.1312518299661956E-2</v>
      </c>
      <c r="N13" s="109">
        <v>374</v>
      </c>
      <c r="O13" s="106">
        <v>1.0126171007743542E-2</v>
      </c>
      <c r="P13" s="109">
        <v>351</v>
      </c>
      <c r="Q13" s="106">
        <v>9.4713834696025252E-3</v>
      </c>
      <c r="R13" s="109">
        <v>374</v>
      </c>
      <c r="S13" s="106">
        <v>1.0200463657438975E-2</v>
      </c>
      <c r="T13" s="109">
        <v>296</v>
      </c>
      <c r="U13" s="106">
        <v>1.0974343763903308E-2</v>
      </c>
      <c r="V13" s="110">
        <v>-0.20855614973262032</v>
      </c>
      <c r="W13" s="270" t="s">
        <v>211</v>
      </c>
    </row>
    <row r="14" spans="2:23" ht="22.2" customHeight="1" thickTop="1" thickBot="1" x14ac:dyDescent="0.35">
      <c r="B14" s="111">
        <v>2</v>
      </c>
      <c r="C14" s="112" t="s">
        <v>14</v>
      </c>
      <c r="D14" s="113">
        <v>8379</v>
      </c>
      <c r="E14" s="86">
        <v>6.2012463180331268E-2</v>
      </c>
      <c r="F14" s="113">
        <v>8189</v>
      </c>
      <c r="G14" s="86">
        <v>6.461973075769771E-2</v>
      </c>
      <c r="H14" s="114">
        <v>1796</v>
      </c>
      <c r="I14" s="88">
        <v>4.8549725623766665E-2</v>
      </c>
      <c r="J14" s="115">
        <v>1822</v>
      </c>
      <c r="K14" s="88">
        <v>4.9961610178786878E-2</v>
      </c>
      <c r="L14" s="115">
        <v>1860</v>
      </c>
      <c r="M14" s="116">
        <v>4.9508903617344086E-2</v>
      </c>
      <c r="N14" s="115">
        <v>2004</v>
      </c>
      <c r="O14" s="117">
        <v>5.4258948394433307E-2</v>
      </c>
      <c r="P14" s="115">
        <v>1889</v>
      </c>
      <c r="Q14" s="117">
        <v>5.0972773145524709E-2</v>
      </c>
      <c r="R14" s="115">
        <v>1845</v>
      </c>
      <c r="S14" s="117">
        <v>5.0320469112232376E-2</v>
      </c>
      <c r="T14" s="115">
        <v>1372</v>
      </c>
      <c r="U14" s="117">
        <v>5.0867566365119382E-2</v>
      </c>
      <c r="V14" s="90">
        <v>-0.25636856368563687</v>
      </c>
    </row>
    <row r="15" spans="2:23" ht="22.2" customHeight="1" thickTop="1" x14ac:dyDescent="0.3">
      <c r="B15" s="103">
        <v>20</v>
      </c>
      <c r="C15" s="104" t="s">
        <v>15</v>
      </c>
      <c r="D15" s="105">
        <v>4397</v>
      </c>
      <c r="E15" s="106">
        <v>3.2541926316256901E-2</v>
      </c>
      <c r="F15" s="105">
        <v>4133</v>
      </c>
      <c r="G15" s="106">
        <v>3.2613670438584035E-2</v>
      </c>
      <c r="H15" s="107">
        <v>713</v>
      </c>
      <c r="I15" s="108">
        <v>1.9273916686940774E-2</v>
      </c>
      <c r="J15" s="109">
        <v>786</v>
      </c>
      <c r="K15" s="108">
        <v>2.1553142481079302E-2</v>
      </c>
      <c r="L15" s="109">
        <v>749</v>
      </c>
      <c r="M15" s="108">
        <v>1.9936649897521894E-2</v>
      </c>
      <c r="N15" s="109">
        <v>809</v>
      </c>
      <c r="O15" s="106">
        <v>2.1903936752044186E-2</v>
      </c>
      <c r="P15" s="109">
        <v>731</v>
      </c>
      <c r="Q15" s="106">
        <v>1.9725302895383039E-2</v>
      </c>
      <c r="R15" s="109">
        <v>765</v>
      </c>
      <c r="S15" s="106">
        <v>2.0864584753852448E-2</v>
      </c>
      <c r="T15" s="109">
        <v>482</v>
      </c>
      <c r="U15" s="106">
        <v>1.7870384102031737E-2</v>
      </c>
      <c r="V15" s="110">
        <v>-0.36993464052287583</v>
      </c>
      <c r="W15" s="270" t="s">
        <v>212</v>
      </c>
    </row>
    <row r="16" spans="2:23" ht="22.2" customHeight="1" x14ac:dyDescent="0.3">
      <c r="B16" s="103">
        <v>21</v>
      </c>
      <c r="C16" s="104" t="s">
        <v>16</v>
      </c>
      <c r="D16" s="105">
        <v>3219</v>
      </c>
      <c r="E16" s="106">
        <v>2.3823620835121892E-2</v>
      </c>
      <c r="F16" s="105">
        <v>3231</v>
      </c>
      <c r="G16" s="106">
        <v>2.5495951896217034E-2</v>
      </c>
      <c r="H16" s="107">
        <v>899</v>
      </c>
      <c r="I16" s="108">
        <v>2.4301894953099236E-2</v>
      </c>
      <c r="J16" s="109">
        <v>867</v>
      </c>
      <c r="K16" s="108">
        <v>2.3774267851266864E-2</v>
      </c>
      <c r="L16" s="109">
        <v>953</v>
      </c>
      <c r="M16" s="108">
        <v>2.5366658681359632E-2</v>
      </c>
      <c r="N16" s="109">
        <v>1016</v>
      </c>
      <c r="O16" s="106">
        <v>2.7508528726918287E-2</v>
      </c>
      <c r="P16" s="109">
        <v>995</v>
      </c>
      <c r="Q16" s="106">
        <v>2.6849078496451604E-2</v>
      </c>
      <c r="R16" s="109">
        <v>925</v>
      </c>
      <c r="S16" s="106">
        <v>2.5228419473612436E-2</v>
      </c>
      <c r="T16" s="109">
        <v>787</v>
      </c>
      <c r="U16" s="106">
        <v>2.9178407237134805E-2</v>
      </c>
      <c r="V16" s="110">
        <v>-0.14918918918918919</v>
      </c>
      <c r="W16" s="270" t="s">
        <v>213</v>
      </c>
    </row>
    <row r="17" spans="2:23" ht="22.2" customHeight="1" x14ac:dyDescent="0.3">
      <c r="B17" s="103">
        <v>22</v>
      </c>
      <c r="C17" s="104" t="s">
        <v>17</v>
      </c>
      <c r="D17" s="105">
        <v>388</v>
      </c>
      <c r="E17" s="106">
        <v>2.8715641143296968E-3</v>
      </c>
      <c r="F17" s="105">
        <v>402</v>
      </c>
      <c r="G17" s="106">
        <v>3.1721982860660005E-3</v>
      </c>
      <c r="H17" s="107">
        <v>67</v>
      </c>
      <c r="I17" s="108">
        <v>1.8111534614656827E-3</v>
      </c>
      <c r="J17" s="109">
        <v>60</v>
      </c>
      <c r="K17" s="108">
        <v>1.6452780519907865E-3</v>
      </c>
      <c r="L17" s="109">
        <v>63</v>
      </c>
      <c r="M17" s="108">
        <v>1.6769144773616546E-3</v>
      </c>
      <c r="N17" s="109">
        <v>65</v>
      </c>
      <c r="O17" s="106">
        <v>1.7598960307575677E-3</v>
      </c>
      <c r="P17" s="109">
        <v>54</v>
      </c>
      <c r="Q17" s="106">
        <v>1.4571359184003885E-3</v>
      </c>
      <c r="R17" s="109">
        <v>52</v>
      </c>
      <c r="S17" s="106">
        <v>1.4182462839219966E-3</v>
      </c>
      <c r="T17" s="109">
        <v>41</v>
      </c>
      <c r="U17" s="106">
        <v>1.5200949132433636E-3</v>
      </c>
      <c r="V17" s="110">
        <v>-0.21153846153846154</v>
      </c>
      <c r="W17" s="270" t="s">
        <v>214</v>
      </c>
    </row>
    <row r="18" spans="2:23" ht="22.2" customHeight="1" thickBot="1" x14ac:dyDescent="0.35">
      <c r="B18" s="103">
        <v>29</v>
      </c>
      <c r="C18" s="104" t="s">
        <v>18</v>
      </c>
      <c r="D18" s="105">
        <v>375</v>
      </c>
      <c r="E18" s="106">
        <v>2.7753519146227743E-3</v>
      </c>
      <c r="F18" s="105">
        <v>423</v>
      </c>
      <c r="G18" s="106">
        <v>3.3379101368306427E-3</v>
      </c>
      <c r="H18" s="107">
        <v>117</v>
      </c>
      <c r="I18" s="108">
        <v>3.1627605222609681E-3</v>
      </c>
      <c r="J18" s="109">
        <v>109</v>
      </c>
      <c r="K18" s="108">
        <v>2.9889217944499289E-3</v>
      </c>
      <c r="L18" s="109">
        <v>95</v>
      </c>
      <c r="M18" s="108">
        <v>2.5286805611009077E-3</v>
      </c>
      <c r="N18" s="109">
        <v>114</v>
      </c>
      <c r="O18" s="106">
        <v>3.0865868847132724E-3</v>
      </c>
      <c r="P18" s="109">
        <v>109</v>
      </c>
      <c r="Q18" s="106">
        <v>2.9412558352896732E-3</v>
      </c>
      <c r="R18" s="109">
        <v>103</v>
      </c>
      <c r="S18" s="106">
        <v>2.8092186008454928E-3</v>
      </c>
      <c r="T18" s="109">
        <v>62</v>
      </c>
      <c r="U18" s="106">
        <v>2.2986801127094763E-3</v>
      </c>
      <c r="V18" s="110">
        <v>-0.39805825242718446</v>
      </c>
      <c r="W18" s="270" t="s">
        <v>215</v>
      </c>
    </row>
    <row r="19" spans="2:23" ht="22.2" customHeight="1" thickTop="1" thickBot="1" x14ac:dyDescent="0.35">
      <c r="B19" s="111">
        <v>3</v>
      </c>
      <c r="C19" s="112" t="s">
        <v>19</v>
      </c>
      <c r="D19" s="113">
        <v>34713</v>
      </c>
      <c r="E19" s="86">
        <v>0.25690877603280093</v>
      </c>
      <c r="F19" s="113">
        <v>32006</v>
      </c>
      <c r="G19" s="86">
        <v>0.25256064264633937</v>
      </c>
      <c r="H19" s="114">
        <v>11749</v>
      </c>
      <c r="I19" s="88">
        <v>0.31760062714567622</v>
      </c>
      <c r="J19" s="115">
        <v>11771</v>
      </c>
      <c r="K19" s="88">
        <v>0.32277613249972581</v>
      </c>
      <c r="L19" s="115">
        <v>12233</v>
      </c>
      <c r="M19" s="116">
        <v>0.32561420319944634</v>
      </c>
      <c r="N19" s="115">
        <v>12140</v>
      </c>
      <c r="O19" s="117">
        <v>0.32869442789841335</v>
      </c>
      <c r="P19" s="115">
        <v>11990</v>
      </c>
      <c r="Q19" s="117">
        <v>0.32353814188186403</v>
      </c>
      <c r="R19" s="115">
        <v>12046</v>
      </c>
      <c r="S19" s="117">
        <v>0.32854220646393018</v>
      </c>
      <c r="T19" s="115">
        <v>8246</v>
      </c>
      <c r="U19" s="117">
        <v>0.30572445499036038</v>
      </c>
      <c r="V19" s="90">
        <v>-0.31545741324921134</v>
      </c>
    </row>
    <row r="20" spans="2:23" ht="22.2" customHeight="1" thickTop="1" x14ac:dyDescent="0.3">
      <c r="B20" s="103">
        <v>30</v>
      </c>
      <c r="C20" s="104" t="s">
        <v>20</v>
      </c>
      <c r="D20" s="105">
        <v>12989</v>
      </c>
      <c r="E20" s="106">
        <v>9.6130789384093904E-2</v>
      </c>
      <c r="F20" s="105">
        <v>11703</v>
      </c>
      <c r="G20" s="106">
        <v>9.2348847118981114E-2</v>
      </c>
      <c r="H20" s="107">
        <v>5060</v>
      </c>
      <c r="I20" s="108">
        <v>0.13678263455248291</v>
      </c>
      <c r="J20" s="109">
        <v>5062</v>
      </c>
      <c r="K20" s="108">
        <v>0.13880662498628935</v>
      </c>
      <c r="L20" s="109">
        <v>4894</v>
      </c>
      <c r="M20" s="108">
        <v>0.13026697543187202</v>
      </c>
      <c r="N20" s="109">
        <v>4823</v>
      </c>
      <c r="O20" s="106">
        <v>0.13058428548221152</v>
      </c>
      <c r="P20" s="109">
        <v>5213</v>
      </c>
      <c r="Q20" s="106">
        <v>0.14066758412261529</v>
      </c>
      <c r="R20" s="109">
        <v>5221</v>
      </c>
      <c r="S20" s="106">
        <v>0.14239738169916816</v>
      </c>
      <c r="T20" s="109">
        <v>3749</v>
      </c>
      <c r="U20" s="106">
        <v>0.1389959958475456</v>
      </c>
      <c r="V20" s="110">
        <v>-0.28193832599118945</v>
      </c>
      <c r="W20" s="270" t="s">
        <v>216</v>
      </c>
    </row>
    <row r="21" spans="2:23" ht="22.2" customHeight="1" x14ac:dyDescent="0.3">
      <c r="B21" s="103">
        <v>31</v>
      </c>
      <c r="C21" s="104" t="s">
        <v>21</v>
      </c>
      <c r="D21" s="105">
        <v>1949</v>
      </c>
      <c r="E21" s="106">
        <v>1.4424429017599431E-2</v>
      </c>
      <c r="F21" s="105">
        <v>1577</v>
      </c>
      <c r="G21" s="106">
        <v>1.2444170888373341E-2</v>
      </c>
      <c r="H21" s="107">
        <v>538</v>
      </c>
      <c r="I21" s="108">
        <v>1.4543291974157274E-2</v>
      </c>
      <c r="J21" s="109">
        <v>410</v>
      </c>
      <c r="K21" s="108">
        <v>1.1242733355270373E-2</v>
      </c>
      <c r="L21" s="109">
        <v>485</v>
      </c>
      <c r="M21" s="108">
        <v>1.2909579706673054E-2</v>
      </c>
      <c r="N21" s="109">
        <v>476</v>
      </c>
      <c r="O21" s="106">
        <v>1.2887854009855418E-2</v>
      </c>
      <c r="P21" s="109">
        <v>422</v>
      </c>
      <c r="Q21" s="106">
        <v>1.1387247362314147E-2</v>
      </c>
      <c r="R21" s="109">
        <v>391</v>
      </c>
      <c r="S21" s="106">
        <v>1.0664121096413473E-2</v>
      </c>
      <c r="T21" s="109">
        <v>292</v>
      </c>
      <c r="U21" s="106">
        <v>1.0826041821147858E-2</v>
      </c>
      <c r="V21" s="110">
        <v>-0.25319693094629159</v>
      </c>
      <c r="W21" s="270" t="s">
        <v>217</v>
      </c>
    </row>
    <row r="22" spans="2:23" ht="22.2" customHeight="1" x14ac:dyDescent="0.3">
      <c r="B22" s="103">
        <v>32</v>
      </c>
      <c r="C22" s="104" t="s">
        <v>22</v>
      </c>
      <c r="D22" s="105">
        <v>16752</v>
      </c>
      <c r="E22" s="106">
        <v>0.12398052073002856</v>
      </c>
      <c r="F22" s="105">
        <v>15655</v>
      </c>
      <c r="G22" s="106">
        <v>0.12353423922478418</v>
      </c>
      <c r="H22" s="107">
        <v>4870</v>
      </c>
      <c r="I22" s="108">
        <v>0.13164652772146082</v>
      </c>
      <c r="J22" s="109">
        <v>4893</v>
      </c>
      <c r="K22" s="108">
        <v>0.13417242513984864</v>
      </c>
      <c r="L22" s="109">
        <v>5403</v>
      </c>
      <c r="M22" s="108">
        <v>0.14381537970134953</v>
      </c>
      <c r="N22" s="109">
        <v>5329</v>
      </c>
      <c r="O22" s="106">
        <v>0.14428439919857042</v>
      </c>
      <c r="P22" s="109">
        <v>4891</v>
      </c>
      <c r="Q22" s="106">
        <v>0.13197873660919074</v>
      </c>
      <c r="R22" s="109">
        <v>5113</v>
      </c>
      <c r="S22" s="106">
        <v>0.13945179326333015</v>
      </c>
      <c r="T22" s="109">
        <v>3333</v>
      </c>
      <c r="U22" s="106">
        <v>0.12357259380097879</v>
      </c>
      <c r="V22" s="110">
        <v>-0.3481322120086055</v>
      </c>
      <c r="W22" s="270" t="s">
        <v>218</v>
      </c>
    </row>
    <row r="23" spans="2:23" ht="22.2" customHeight="1" thickBot="1" x14ac:dyDescent="0.35">
      <c r="B23" s="103">
        <v>39</v>
      </c>
      <c r="C23" s="104" t="s">
        <v>23</v>
      </c>
      <c r="D23" s="105">
        <v>3023</v>
      </c>
      <c r="E23" s="106">
        <v>2.2373036901079058E-2</v>
      </c>
      <c r="F23" s="105">
        <v>3071</v>
      </c>
      <c r="G23" s="106">
        <v>2.4233385414200715E-2</v>
      </c>
      <c r="H23" s="107">
        <v>1281</v>
      </c>
      <c r="I23" s="108">
        <v>3.4628172897575214E-2</v>
      </c>
      <c r="J23" s="109">
        <v>1406</v>
      </c>
      <c r="K23" s="108">
        <v>3.8554349018317426E-2</v>
      </c>
      <c r="L23" s="109">
        <v>1451</v>
      </c>
      <c r="M23" s="108">
        <v>3.8622268359551758E-2</v>
      </c>
      <c r="N23" s="109">
        <v>1512</v>
      </c>
      <c r="O23" s="106">
        <v>4.0937889207776031E-2</v>
      </c>
      <c r="P23" s="109">
        <v>1464</v>
      </c>
      <c r="Q23" s="106">
        <v>3.9504573787743871E-2</v>
      </c>
      <c r="R23" s="109">
        <v>1321</v>
      </c>
      <c r="S23" s="106">
        <v>3.6028910405018412E-2</v>
      </c>
      <c r="T23" s="109">
        <v>872</v>
      </c>
      <c r="U23" s="106">
        <v>3.2329823520688118E-2</v>
      </c>
      <c r="V23" s="110">
        <v>-0.33989401968205907</v>
      </c>
      <c r="W23" s="270" t="s">
        <v>219</v>
      </c>
    </row>
    <row r="24" spans="2:23" ht="22.2" customHeight="1" thickTop="1" thickBot="1" x14ac:dyDescent="0.35">
      <c r="B24" s="111">
        <v>4</v>
      </c>
      <c r="C24" s="112" t="s">
        <v>24</v>
      </c>
      <c r="D24" s="113">
        <v>262</v>
      </c>
      <c r="E24" s="86">
        <v>1.9390458710164449E-3</v>
      </c>
      <c r="F24" s="113">
        <v>228</v>
      </c>
      <c r="G24" s="86">
        <v>1.7991572368732541E-3</v>
      </c>
      <c r="H24" s="114">
        <v>30</v>
      </c>
      <c r="I24" s="88">
        <v>8.1096423647717135E-4</v>
      </c>
      <c r="J24" s="115">
        <v>22</v>
      </c>
      <c r="K24" s="88">
        <v>6.0326861906328838E-4</v>
      </c>
      <c r="L24" s="115">
        <v>34</v>
      </c>
      <c r="M24" s="116">
        <v>9.0500146397295641E-4</v>
      </c>
      <c r="N24" s="115">
        <v>22</v>
      </c>
      <c r="O24" s="117">
        <v>5.9565711810256135E-4</v>
      </c>
      <c r="P24" s="115">
        <v>17</v>
      </c>
      <c r="Q24" s="117">
        <v>4.5872797431123345E-4</v>
      </c>
      <c r="R24" s="115">
        <v>29</v>
      </c>
      <c r="S24" s="117">
        <v>7.909450429564981E-4</v>
      </c>
      <c r="T24" s="115">
        <v>24</v>
      </c>
      <c r="U24" s="117">
        <v>8.898116565327005E-4</v>
      </c>
      <c r="V24" s="90">
        <v>-0.17241379310344829</v>
      </c>
    </row>
    <row r="25" spans="2:23" ht="22.2" customHeight="1" thickTop="1" x14ac:dyDescent="0.3">
      <c r="B25" s="103">
        <v>40</v>
      </c>
      <c r="C25" s="104" t="s">
        <v>25</v>
      </c>
      <c r="D25" s="105">
        <v>155</v>
      </c>
      <c r="E25" s="106">
        <v>1.1471454580440799E-3</v>
      </c>
      <c r="F25" s="105">
        <v>143</v>
      </c>
      <c r="G25" s="106">
        <v>1.1284187933020848E-3</v>
      </c>
      <c r="H25" s="107">
        <v>14</v>
      </c>
      <c r="I25" s="108">
        <v>3.7844997702267999E-4</v>
      </c>
      <c r="J25" s="109">
        <v>13</v>
      </c>
      <c r="K25" s="108">
        <v>3.5647691126467038E-4</v>
      </c>
      <c r="L25" s="109">
        <v>18</v>
      </c>
      <c r="M25" s="108">
        <v>4.7911842210332988E-4</v>
      </c>
      <c r="N25" s="109">
        <v>12</v>
      </c>
      <c r="O25" s="106">
        <v>3.2490388260139711E-4</v>
      </c>
      <c r="P25" s="109">
        <v>6</v>
      </c>
      <c r="Q25" s="106">
        <v>1.619039909333765E-4</v>
      </c>
      <c r="R25" s="109">
        <v>22</v>
      </c>
      <c r="S25" s="106">
        <v>6.0002727396699855E-4</v>
      </c>
      <c r="T25" s="109">
        <v>16</v>
      </c>
      <c r="U25" s="106">
        <v>5.9320777102180033E-4</v>
      </c>
      <c r="V25" s="110">
        <v>-0.27272727272727271</v>
      </c>
      <c r="W25" s="270" t="s">
        <v>220</v>
      </c>
    </row>
    <row r="26" spans="2:23" ht="22.2" customHeight="1" thickBot="1" x14ac:dyDescent="0.35">
      <c r="B26" s="103">
        <v>41</v>
      </c>
      <c r="C26" s="104" t="s">
        <v>26</v>
      </c>
      <c r="D26" s="105">
        <v>107</v>
      </c>
      <c r="E26" s="106">
        <v>7.9190041297236486E-4</v>
      </c>
      <c r="F26" s="105">
        <v>85</v>
      </c>
      <c r="G26" s="106">
        <v>6.7073844357116931E-4</v>
      </c>
      <c r="H26" s="107">
        <v>16</v>
      </c>
      <c r="I26" s="108">
        <v>4.3251425945449137E-4</v>
      </c>
      <c r="J26" s="109">
        <v>9</v>
      </c>
      <c r="K26" s="108">
        <v>2.4679170779861795E-4</v>
      </c>
      <c r="L26" s="109">
        <v>16</v>
      </c>
      <c r="M26" s="108">
        <v>4.2588304186962653E-4</v>
      </c>
      <c r="N26" s="109">
        <v>10</v>
      </c>
      <c r="O26" s="106">
        <v>2.7075323550116424E-4</v>
      </c>
      <c r="P26" s="109">
        <v>11</v>
      </c>
      <c r="Q26" s="106">
        <v>2.9682398337785694E-4</v>
      </c>
      <c r="R26" s="109">
        <v>7</v>
      </c>
      <c r="S26" s="106">
        <v>1.9091776898949952E-4</v>
      </c>
      <c r="T26" s="109">
        <v>8</v>
      </c>
      <c r="U26" s="106">
        <v>2.9660388551090017E-4</v>
      </c>
      <c r="V26" s="110">
        <v>0.14285714285714285</v>
      </c>
      <c r="W26" s="270" t="s">
        <v>221</v>
      </c>
    </row>
    <row r="27" spans="2:23" ht="22.2" customHeight="1" thickTop="1" thickBot="1" x14ac:dyDescent="0.35">
      <c r="B27" s="111">
        <v>5</v>
      </c>
      <c r="C27" s="112" t="s">
        <v>27</v>
      </c>
      <c r="D27" s="113">
        <v>8223</v>
      </c>
      <c r="E27" s="86">
        <v>6.0857916783848193E-2</v>
      </c>
      <c r="F27" s="113">
        <v>7467</v>
      </c>
      <c r="G27" s="86">
        <v>5.8922399507599074E-2</v>
      </c>
      <c r="H27" s="114">
        <v>2241</v>
      </c>
      <c r="I27" s="88">
        <v>6.0579028464844704E-2</v>
      </c>
      <c r="J27" s="115">
        <v>2204</v>
      </c>
      <c r="K27" s="88">
        <v>6.0436547109794882E-2</v>
      </c>
      <c r="L27" s="115">
        <v>2185</v>
      </c>
      <c r="M27" s="116">
        <v>5.8159652905320866E-2</v>
      </c>
      <c r="N27" s="115">
        <v>2133</v>
      </c>
      <c r="O27" s="117">
        <v>5.7751665132398329E-2</v>
      </c>
      <c r="P27" s="115">
        <v>2079</v>
      </c>
      <c r="Q27" s="117">
        <v>5.6099732858414957E-2</v>
      </c>
      <c r="R27" s="115">
        <v>2105</v>
      </c>
      <c r="S27" s="117">
        <v>5.7411700531842358E-2</v>
      </c>
      <c r="T27" s="115">
        <v>1575</v>
      </c>
      <c r="U27" s="117">
        <v>5.8393889959958471E-2</v>
      </c>
      <c r="V27" s="90">
        <v>-0.25178147268408552</v>
      </c>
    </row>
    <row r="28" spans="2:23" ht="22.2" customHeight="1" thickTop="1" x14ac:dyDescent="0.3">
      <c r="B28" s="103">
        <v>50</v>
      </c>
      <c r="C28" s="104" t="s">
        <v>28</v>
      </c>
      <c r="D28" s="105">
        <v>4527</v>
      </c>
      <c r="E28" s="106">
        <v>3.350404831332613E-2</v>
      </c>
      <c r="F28" s="105">
        <v>3743</v>
      </c>
      <c r="G28" s="106">
        <v>2.9536164638669257E-2</v>
      </c>
      <c r="H28" s="107">
        <v>1056</v>
      </c>
      <c r="I28" s="108">
        <v>2.8545941123996433E-2</v>
      </c>
      <c r="J28" s="109">
        <v>1121</v>
      </c>
      <c r="K28" s="108">
        <v>3.0739278271361192E-2</v>
      </c>
      <c r="L28" s="109">
        <v>1106</v>
      </c>
      <c r="M28" s="108">
        <v>2.9439165269237934E-2</v>
      </c>
      <c r="N28" s="109">
        <v>1017</v>
      </c>
      <c r="O28" s="106">
        <v>2.7535604050468402E-2</v>
      </c>
      <c r="P28" s="109">
        <v>989</v>
      </c>
      <c r="Q28" s="106">
        <v>2.6687174505518229E-2</v>
      </c>
      <c r="R28" s="109">
        <v>1115</v>
      </c>
      <c r="S28" s="106">
        <v>3.0410473203327425E-2</v>
      </c>
      <c r="T28" s="109">
        <v>817</v>
      </c>
      <c r="U28" s="106">
        <v>3.0290671807800682E-2</v>
      </c>
      <c r="V28" s="110">
        <v>-0.26726457399103137</v>
      </c>
      <c r="W28" s="270" t="s">
        <v>222</v>
      </c>
    </row>
    <row r="29" spans="2:23" ht="22.2" customHeight="1" x14ac:dyDescent="0.3">
      <c r="B29" s="103">
        <v>51</v>
      </c>
      <c r="C29" s="104" t="s">
        <v>29</v>
      </c>
      <c r="D29" s="105">
        <v>652</v>
      </c>
      <c r="E29" s="106">
        <v>4.8254118622241297E-3</v>
      </c>
      <c r="F29" s="105">
        <v>686</v>
      </c>
      <c r="G29" s="106">
        <v>5.4132537916449664E-3</v>
      </c>
      <c r="H29" s="107">
        <v>323</v>
      </c>
      <c r="I29" s="108">
        <v>8.7313816127375446E-3</v>
      </c>
      <c r="J29" s="109">
        <v>314</v>
      </c>
      <c r="K29" s="108">
        <v>8.6102884720851165E-3</v>
      </c>
      <c r="L29" s="109">
        <v>338</v>
      </c>
      <c r="M29" s="108">
        <v>8.9967792594958605E-3</v>
      </c>
      <c r="N29" s="109">
        <v>291</v>
      </c>
      <c r="O29" s="106">
        <v>7.8789191530838788E-3</v>
      </c>
      <c r="P29" s="109">
        <v>240</v>
      </c>
      <c r="Q29" s="106">
        <v>6.4761596373350602E-3</v>
      </c>
      <c r="R29" s="109">
        <v>231</v>
      </c>
      <c r="S29" s="106">
        <v>6.300286376653484E-3</v>
      </c>
      <c r="T29" s="109">
        <v>182</v>
      </c>
      <c r="U29" s="106">
        <v>6.7477383953729797E-3</v>
      </c>
      <c r="V29" s="110">
        <v>-0.21212121212121213</v>
      </c>
      <c r="W29" s="270" t="s">
        <v>223</v>
      </c>
    </row>
    <row r="30" spans="2:23" ht="22.2" customHeight="1" x14ac:dyDescent="0.3">
      <c r="B30" s="103">
        <v>52</v>
      </c>
      <c r="C30" s="104" t="s">
        <v>30</v>
      </c>
      <c r="D30" s="105">
        <v>2605</v>
      </c>
      <c r="E30" s="106">
        <v>1.9279444633579539E-2</v>
      </c>
      <c r="F30" s="105">
        <v>2574</v>
      </c>
      <c r="G30" s="106">
        <v>2.0311538279437526E-2</v>
      </c>
      <c r="H30" s="107">
        <v>701</v>
      </c>
      <c r="I30" s="108">
        <v>1.8949530992349903E-2</v>
      </c>
      <c r="J30" s="109">
        <v>590</v>
      </c>
      <c r="K30" s="108">
        <v>1.6178567511242734E-2</v>
      </c>
      <c r="L30" s="109">
        <v>583</v>
      </c>
      <c r="M30" s="108">
        <v>1.5518113338124518E-2</v>
      </c>
      <c r="N30" s="109">
        <v>649</v>
      </c>
      <c r="O30" s="106">
        <v>1.7571884984025558E-2</v>
      </c>
      <c r="P30" s="109">
        <v>684</v>
      </c>
      <c r="Q30" s="106">
        <v>1.8457054966404922E-2</v>
      </c>
      <c r="R30" s="109">
        <v>612</v>
      </c>
      <c r="S30" s="106">
        <v>1.6691667803081959E-2</v>
      </c>
      <c r="T30" s="109">
        <v>463</v>
      </c>
      <c r="U30" s="106">
        <v>1.7165949873943348E-2</v>
      </c>
      <c r="V30" s="110">
        <v>-0.24346405228758169</v>
      </c>
      <c r="W30" s="270" t="s">
        <v>224</v>
      </c>
    </row>
    <row r="31" spans="2:23" ht="22.2" customHeight="1" x14ac:dyDescent="0.3">
      <c r="B31" s="103">
        <v>53</v>
      </c>
      <c r="C31" s="104" t="s">
        <v>31</v>
      </c>
      <c r="D31" s="105">
        <v>37</v>
      </c>
      <c r="E31" s="106">
        <v>2.7383472224278037E-4</v>
      </c>
      <c r="F31" s="105">
        <v>40</v>
      </c>
      <c r="G31" s="106">
        <v>3.1564162050407967E-4</v>
      </c>
      <c r="H31" s="107">
        <v>13</v>
      </c>
      <c r="I31" s="108">
        <v>3.5141783580677424E-4</v>
      </c>
      <c r="J31" s="109">
        <v>12</v>
      </c>
      <c r="K31" s="108">
        <v>3.2905561039815728E-4</v>
      </c>
      <c r="L31" s="109">
        <v>9</v>
      </c>
      <c r="M31" s="108">
        <v>2.3955921105166494E-4</v>
      </c>
      <c r="N31" s="109">
        <v>11</v>
      </c>
      <c r="O31" s="106">
        <v>2.9782855905128067E-4</v>
      </c>
      <c r="P31" s="109">
        <v>15</v>
      </c>
      <c r="Q31" s="106">
        <v>4.0475997733344126E-4</v>
      </c>
      <c r="R31" s="109">
        <v>17</v>
      </c>
      <c r="S31" s="106">
        <v>4.6365743897449886E-4</v>
      </c>
      <c r="T31" s="109">
        <v>3</v>
      </c>
      <c r="U31" s="106">
        <v>1.1122645706658758E-4</v>
      </c>
      <c r="V31" s="110">
        <v>-0.82352941176470584</v>
      </c>
      <c r="W31" s="270" t="s">
        <v>225</v>
      </c>
    </row>
    <row r="32" spans="2:23" ht="22.2" customHeight="1" x14ac:dyDescent="0.3">
      <c r="B32" s="103">
        <v>54</v>
      </c>
      <c r="C32" s="104" t="s">
        <v>32</v>
      </c>
      <c r="D32" s="105">
        <v>70</v>
      </c>
      <c r="E32" s="106">
        <v>5.1806569072958449E-4</v>
      </c>
      <c r="F32" s="105">
        <v>52</v>
      </c>
      <c r="G32" s="106">
        <v>4.1033410665530356E-4</v>
      </c>
      <c r="H32" s="107">
        <v>21</v>
      </c>
      <c r="I32" s="108">
        <v>5.6767496553401992E-4</v>
      </c>
      <c r="J32" s="109">
        <v>15</v>
      </c>
      <c r="K32" s="108">
        <v>4.1131951299769662E-4</v>
      </c>
      <c r="L32" s="109">
        <v>11</v>
      </c>
      <c r="M32" s="108">
        <v>2.9279459128536824E-4</v>
      </c>
      <c r="N32" s="109">
        <v>16</v>
      </c>
      <c r="O32" s="106">
        <v>4.3320517680186279E-4</v>
      </c>
      <c r="P32" s="109">
        <v>21</v>
      </c>
      <c r="Q32" s="106">
        <v>5.6666396826681776E-4</v>
      </c>
      <c r="R32" s="109">
        <v>23</v>
      </c>
      <c r="S32" s="106">
        <v>6.2730124096549845E-4</v>
      </c>
      <c r="T32" s="109">
        <v>10</v>
      </c>
      <c r="U32" s="106">
        <v>3.7075485688862526E-4</v>
      </c>
      <c r="V32" s="110">
        <v>-0.56521739130434778</v>
      </c>
      <c r="W32" s="270" t="s">
        <v>226</v>
      </c>
    </row>
    <row r="33" spans="2:23" ht="22.2" customHeight="1" thickBot="1" x14ac:dyDescent="0.35">
      <c r="B33" s="103">
        <v>59</v>
      </c>
      <c r="C33" s="104" t="s">
        <v>33</v>
      </c>
      <c r="D33" s="105">
        <v>332</v>
      </c>
      <c r="E33" s="106">
        <v>2.4571115617460296E-3</v>
      </c>
      <c r="F33" s="105">
        <v>372</v>
      </c>
      <c r="G33" s="106">
        <v>2.9354670706879409E-3</v>
      </c>
      <c r="H33" s="107">
        <v>127</v>
      </c>
      <c r="I33" s="108">
        <v>3.4330819344200255E-3</v>
      </c>
      <c r="J33" s="109">
        <v>152</v>
      </c>
      <c r="K33" s="108">
        <v>4.1680377317099924E-3</v>
      </c>
      <c r="L33" s="109">
        <v>138</v>
      </c>
      <c r="M33" s="108">
        <v>3.6732412361255291E-3</v>
      </c>
      <c r="N33" s="109">
        <v>149</v>
      </c>
      <c r="O33" s="106">
        <v>4.0342232089673469E-3</v>
      </c>
      <c r="P33" s="109">
        <v>130</v>
      </c>
      <c r="Q33" s="106">
        <v>3.5079198035564908E-3</v>
      </c>
      <c r="R33" s="109">
        <v>107</v>
      </c>
      <c r="S33" s="106">
        <v>2.9183144688394928E-3</v>
      </c>
      <c r="T33" s="109">
        <v>100</v>
      </c>
      <c r="U33" s="106">
        <v>3.7075485688862525E-3</v>
      </c>
      <c r="V33" s="110">
        <v>-6.5420560747663545E-2</v>
      </c>
      <c r="W33" s="270" t="s">
        <v>227</v>
      </c>
    </row>
    <row r="34" spans="2:23" ht="22.2" customHeight="1" thickTop="1" thickBot="1" x14ac:dyDescent="0.35">
      <c r="B34" s="111">
        <v>6</v>
      </c>
      <c r="C34" s="112" t="s">
        <v>34</v>
      </c>
      <c r="D34" s="113">
        <v>2798</v>
      </c>
      <c r="E34" s="86">
        <v>2.0707825752305391E-2</v>
      </c>
      <c r="F34" s="113">
        <v>2642</v>
      </c>
      <c r="G34" s="86">
        <v>2.0848129034294463E-2</v>
      </c>
      <c r="H34" s="114">
        <v>445</v>
      </c>
      <c r="I34" s="88">
        <v>1.2029302841078041E-2</v>
      </c>
      <c r="J34" s="115">
        <v>461</v>
      </c>
      <c r="K34" s="88">
        <v>1.2641219699462542E-2</v>
      </c>
      <c r="L34" s="115">
        <v>436</v>
      </c>
      <c r="M34" s="116">
        <v>1.1605312890947324E-2</v>
      </c>
      <c r="N34" s="115">
        <v>402</v>
      </c>
      <c r="O34" s="117">
        <v>1.0884280067146803E-2</v>
      </c>
      <c r="P34" s="115">
        <v>468</v>
      </c>
      <c r="Q34" s="117">
        <v>1.2628511292803367E-2</v>
      </c>
      <c r="R34" s="115">
        <v>406</v>
      </c>
      <c r="S34" s="117">
        <v>1.1073230601390972E-2</v>
      </c>
      <c r="T34" s="115">
        <v>337</v>
      </c>
      <c r="U34" s="117">
        <v>1.2494438677146672E-2</v>
      </c>
      <c r="V34" s="90">
        <v>-0.16995073891625614</v>
      </c>
    </row>
    <row r="35" spans="2:23" ht="22.2" customHeight="1" thickTop="1" x14ac:dyDescent="0.3">
      <c r="B35" s="103">
        <v>60</v>
      </c>
      <c r="C35" s="104" t="s">
        <v>35</v>
      </c>
      <c r="D35" s="105">
        <v>766</v>
      </c>
      <c r="E35" s="106">
        <v>5.6691188442694537E-3</v>
      </c>
      <c r="F35" s="105">
        <v>628</v>
      </c>
      <c r="G35" s="106">
        <v>4.9555734419140509E-3</v>
      </c>
      <c r="H35" s="107">
        <v>96</v>
      </c>
      <c r="I35" s="108">
        <v>2.5950855567269484E-3</v>
      </c>
      <c r="J35" s="109">
        <v>99</v>
      </c>
      <c r="K35" s="108">
        <v>2.7147087857847976E-3</v>
      </c>
      <c r="L35" s="109">
        <v>95</v>
      </c>
      <c r="M35" s="108">
        <v>2.5286805611009077E-3</v>
      </c>
      <c r="N35" s="109">
        <v>89</v>
      </c>
      <c r="O35" s="106">
        <v>2.4097037959603619E-3</v>
      </c>
      <c r="P35" s="109">
        <v>102</v>
      </c>
      <c r="Q35" s="106">
        <v>2.7523678458674008E-3</v>
      </c>
      <c r="R35" s="109">
        <v>95</v>
      </c>
      <c r="S35" s="106">
        <v>2.5910268648574935E-3</v>
      </c>
      <c r="T35" s="109">
        <v>98</v>
      </c>
      <c r="U35" s="106">
        <v>3.6333975975085275E-3</v>
      </c>
      <c r="V35" s="110">
        <v>3.1578947368421054E-2</v>
      </c>
      <c r="W35" s="270" t="s">
        <v>228</v>
      </c>
    </row>
    <row r="36" spans="2:23" ht="22.2" customHeight="1" x14ac:dyDescent="0.3">
      <c r="B36" s="103">
        <v>61</v>
      </c>
      <c r="C36" s="104" t="s">
        <v>36</v>
      </c>
      <c r="D36" s="105">
        <v>1260</v>
      </c>
      <c r="E36" s="106">
        <v>9.3251824331325207E-3</v>
      </c>
      <c r="F36" s="105">
        <v>1225</v>
      </c>
      <c r="G36" s="106">
        <v>9.6665246279374391E-3</v>
      </c>
      <c r="H36" s="107">
        <v>239</v>
      </c>
      <c r="I36" s="108">
        <v>6.4606817506014649E-3</v>
      </c>
      <c r="J36" s="109">
        <v>253</v>
      </c>
      <c r="K36" s="108">
        <v>6.9375891192278161E-3</v>
      </c>
      <c r="L36" s="109">
        <v>247</v>
      </c>
      <c r="M36" s="108">
        <v>6.5745694588623602E-3</v>
      </c>
      <c r="N36" s="109">
        <v>220</v>
      </c>
      <c r="O36" s="106">
        <v>5.9565711810256137E-3</v>
      </c>
      <c r="P36" s="109">
        <v>247</v>
      </c>
      <c r="Q36" s="106">
        <v>6.665047626757333E-3</v>
      </c>
      <c r="R36" s="109">
        <v>205</v>
      </c>
      <c r="S36" s="106">
        <v>5.5911632346924856E-3</v>
      </c>
      <c r="T36" s="109">
        <v>156</v>
      </c>
      <c r="U36" s="106">
        <v>5.7837757674625541E-3</v>
      </c>
      <c r="V36" s="110">
        <v>-0.23902439024390243</v>
      </c>
      <c r="W36" s="270" t="s">
        <v>229</v>
      </c>
    </row>
    <row r="37" spans="2:23" ht="22.2" customHeight="1" x14ac:dyDescent="0.3">
      <c r="B37" s="103">
        <v>62</v>
      </c>
      <c r="C37" s="104" t="s">
        <v>37</v>
      </c>
      <c r="D37" s="105">
        <v>583</v>
      </c>
      <c r="E37" s="106">
        <v>4.3147471099335396E-3</v>
      </c>
      <c r="F37" s="105">
        <v>611</v>
      </c>
      <c r="G37" s="106">
        <v>4.8214257531998166E-3</v>
      </c>
      <c r="H37" s="107">
        <v>78</v>
      </c>
      <c r="I37" s="108">
        <v>2.1085070148406456E-3</v>
      </c>
      <c r="J37" s="109">
        <v>78</v>
      </c>
      <c r="K37" s="108">
        <v>2.1388614675880223E-3</v>
      </c>
      <c r="L37" s="109">
        <v>68</v>
      </c>
      <c r="M37" s="108">
        <v>1.8100029279459128E-3</v>
      </c>
      <c r="N37" s="109">
        <v>70</v>
      </c>
      <c r="O37" s="106">
        <v>1.8952726485081497E-3</v>
      </c>
      <c r="P37" s="109">
        <v>89</v>
      </c>
      <c r="Q37" s="106">
        <v>2.4015758655117517E-3</v>
      </c>
      <c r="R37" s="109">
        <v>69</v>
      </c>
      <c r="S37" s="106">
        <v>1.8819037228964954E-3</v>
      </c>
      <c r="T37" s="109">
        <v>59</v>
      </c>
      <c r="U37" s="106">
        <v>2.1874536556428887E-3</v>
      </c>
      <c r="V37" s="110">
        <v>-0.14492753623188406</v>
      </c>
      <c r="W37" s="270" t="s">
        <v>230</v>
      </c>
    </row>
    <row r="38" spans="2:23" ht="22.2" customHeight="1" x14ac:dyDescent="0.3">
      <c r="B38" s="103">
        <v>63</v>
      </c>
      <c r="C38" s="104" t="s">
        <v>38</v>
      </c>
      <c r="D38" s="105">
        <v>10</v>
      </c>
      <c r="E38" s="106">
        <v>7.4009384389940643E-5</v>
      </c>
      <c r="F38" s="105">
        <v>11</v>
      </c>
      <c r="G38" s="106">
        <v>8.6801445638621909E-5</v>
      </c>
      <c r="H38" s="107">
        <v>3</v>
      </c>
      <c r="I38" s="108">
        <v>8.1096423647717138E-5</v>
      </c>
      <c r="J38" s="109">
        <v>2</v>
      </c>
      <c r="K38" s="108">
        <v>5.4842601733026214E-5</v>
      </c>
      <c r="L38" s="109">
        <v>1</v>
      </c>
      <c r="M38" s="108">
        <v>2.6617690116851658E-5</v>
      </c>
      <c r="N38" s="109">
        <v>1</v>
      </c>
      <c r="O38" s="106">
        <v>2.7075323550116425E-5</v>
      </c>
      <c r="P38" s="109">
        <v>2</v>
      </c>
      <c r="Q38" s="106">
        <v>5.3967996977792172E-5</v>
      </c>
      <c r="R38" s="109">
        <v>2</v>
      </c>
      <c r="S38" s="106">
        <v>5.4547933996999863E-5</v>
      </c>
      <c r="T38" s="109">
        <v>2</v>
      </c>
      <c r="U38" s="106">
        <v>7.4150971377725042E-5</v>
      </c>
      <c r="V38" s="110">
        <v>0</v>
      </c>
      <c r="W38" s="270" t="s">
        <v>231</v>
      </c>
    </row>
    <row r="39" spans="2:23" ht="22.2" customHeight="1" thickBot="1" x14ac:dyDescent="0.35">
      <c r="B39" s="103">
        <v>69</v>
      </c>
      <c r="C39" s="104" t="s">
        <v>39</v>
      </c>
      <c r="D39" s="105">
        <v>179</v>
      </c>
      <c r="E39" s="106">
        <v>1.3247679805799375E-3</v>
      </c>
      <c r="F39" s="105">
        <v>167</v>
      </c>
      <c r="G39" s="106">
        <v>1.3178037656045327E-3</v>
      </c>
      <c r="H39" s="107">
        <v>29</v>
      </c>
      <c r="I39" s="108">
        <v>7.8393209526126566E-4</v>
      </c>
      <c r="J39" s="109">
        <v>29</v>
      </c>
      <c r="K39" s="108">
        <v>7.9521772512888009E-4</v>
      </c>
      <c r="L39" s="109">
        <v>25</v>
      </c>
      <c r="M39" s="108">
        <v>6.6544225292129147E-4</v>
      </c>
      <c r="N39" s="109">
        <v>22</v>
      </c>
      <c r="O39" s="106">
        <v>5.9565711810256135E-4</v>
      </c>
      <c r="P39" s="109">
        <v>28</v>
      </c>
      <c r="Q39" s="106">
        <v>7.5555195768909039E-4</v>
      </c>
      <c r="R39" s="109">
        <v>35</v>
      </c>
      <c r="S39" s="106">
        <v>9.5458884494749763E-4</v>
      </c>
      <c r="T39" s="109">
        <v>22</v>
      </c>
      <c r="U39" s="106">
        <v>8.1566068515497557E-4</v>
      </c>
      <c r="V39" s="110">
        <v>-0.37142857142857144</v>
      </c>
      <c r="W39" s="270" t="s">
        <v>232</v>
      </c>
    </row>
    <row r="40" spans="2:23" ht="22.2" customHeight="1" thickTop="1" thickBot="1" x14ac:dyDescent="0.35">
      <c r="B40" s="111">
        <v>7</v>
      </c>
      <c r="C40" s="112" t="s">
        <v>40</v>
      </c>
      <c r="D40" s="113">
        <v>965</v>
      </c>
      <c r="E40" s="86">
        <v>7.1419055936292721E-3</v>
      </c>
      <c r="F40" s="113">
        <v>865</v>
      </c>
      <c r="G40" s="86">
        <v>6.8257500434007225E-3</v>
      </c>
      <c r="H40" s="114">
        <v>287</v>
      </c>
      <c r="I40" s="88">
        <v>7.7582245289649389E-3</v>
      </c>
      <c r="J40" s="115">
        <v>381</v>
      </c>
      <c r="K40" s="88">
        <v>1.0447515630141496E-2</v>
      </c>
      <c r="L40" s="115">
        <v>266</v>
      </c>
      <c r="M40" s="116">
        <v>7.0803055710825409E-3</v>
      </c>
      <c r="N40" s="115">
        <v>313</v>
      </c>
      <c r="O40" s="117">
        <v>8.4745762711864406E-3</v>
      </c>
      <c r="P40" s="115">
        <v>339</v>
      </c>
      <c r="Q40" s="117">
        <v>9.1475754877357734E-3</v>
      </c>
      <c r="R40" s="115">
        <v>345</v>
      </c>
      <c r="S40" s="117">
        <v>9.4095186144824774E-3</v>
      </c>
      <c r="T40" s="115">
        <v>226</v>
      </c>
      <c r="U40" s="117">
        <v>8.3790597656829315E-3</v>
      </c>
      <c r="V40" s="90">
        <v>-0.34492753623188405</v>
      </c>
    </row>
    <row r="41" spans="2:23" ht="22.2" customHeight="1" thickTop="1" x14ac:dyDescent="0.3">
      <c r="B41" s="103">
        <v>70</v>
      </c>
      <c r="C41" s="104" t="s">
        <v>41</v>
      </c>
      <c r="D41" s="105">
        <v>391</v>
      </c>
      <c r="E41" s="106">
        <v>2.8937669296466794E-3</v>
      </c>
      <c r="F41" s="105">
        <v>169</v>
      </c>
      <c r="G41" s="106">
        <v>1.3335858466297366E-3</v>
      </c>
      <c r="H41" s="107">
        <v>86</v>
      </c>
      <c r="I41" s="108">
        <v>2.3247641445678911E-3</v>
      </c>
      <c r="J41" s="109">
        <v>105</v>
      </c>
      <c r="K41" s="108">
        <v>2.8792365909838763E-3</v>
      </c>
      <c r="L41" s="109">
        <v>68</v>
      </c>
      <c r="M41" s="108">
        <v>1.8100029279459128E-3</v>
      </c>
      <c r="N41" s="109">
        <v>68</v>
      </c>
      <c r="O41" s="106">
        <v>1.8411220014079169E-3</v>
      </c>
      <c r="P41" s="109">
        <v>89</v>
      </c>
      <c r="Q41" s="106">
        <v>2.4015758655117517E-3</v>
      </c>
      <c r="R41" s="109">
        <v>76</v>
      </c>
      <c r="S41" s="106">
        <v>2.0728214918859949E-3</v>
      </c>
      <c r="T41" s="109">
        <v>49</v>
      </c>
      <c r="U41" s="106">
        <v>1.8166987987542637E-3</v>
      </c>
      <c r="V41" s="110">
        <v>-0.35526315789473684</v>
      </c>
      <c r="W41" s="270" t="s">
        <v>233</v>
      </c>
    </row>
    <row r="42" spans="2:23" ht="22.2" customHeight="1" x14ac:dyDescent="0.3">
      <c r="B42" s="103">
        <v>71</v>
      </c>
      <c r="C42" s="104" t="s">
        <v>42</v>
      </c>
      <c r="D42" s="105">
        <v>171</v>
      </c>
      <c r="E42" s="106">
        <v>1.265560473067985E-3</v>
      </c>
      <c r="F42" s="105">
        <v>124</v>
      </c>
      <c r="G42" s="106">
        <v>9.7848902356264698E-4</v>
      </c>
      <c r="H42" s="107">
        <v>72</v>
      </c>
      <c r="I42" s="108">
        <v>1.9463141675452112E-3</v>
      </c>
      <c r="J42" s="109">
        <v>113</v>
      </c>
      <c r="K42" s="108">
        <v>3.098606997915981E-3</v>
      </c>
      <c r="L42" s="109">
        <v>82</v>
      </c>
      <c r="M42" s="108">
        <v>2.182650589581836E-3</v>
      </c>
      <c r="N42" s="109">
        <v>92</v>
      </c>
      <c r="O42" s="106">
        <v>2.4909297666107109E-3</v>
      </c>
      <c r="P42" s="109">
        <v>107</v>
      </c>
      <c r="Q42" s="106">
        <v>2.887287838311881E-3</v>
      </c>
      <c r="R42" s="109">
        <v>101</v>
      </c>
      <c r="S42" s="106">
        <v>2.754670666848493E-3</v>
      </c>
      <c r="T42" s="109">
        <v>52</v>
      </c>
      <c r="U42" s="106">
        <v>1.9279252558208513E-3</v>
      </c>
      <c r="V42" s="110">
        <v>-0.48514851485148514</v>
      </c>
      <c r="W42" s="270" t="s">
        <v>234</v>
      </c>
    </row>
    <row r="43" spans="2:23" ht="22.2" customHeight="1" x14ac:dyDescent="0.3">
      <c r="B43" s="103">
        <v>72</v>
      </c>
      <c r="C43" s="104" t="s">
        <v>43</v>
      </c>
      <c r="D43" s="105">
        <v>223</v>
      </c>
      <c r="E43" s="106">
        <v>1.6504092718956764E-3</v>
      </c>
      <c r="F43" s="105">
        <v>235</v>
      </c>
      <c r="G43" s="106">
        <v>1.8543945204614681E-3</v>
      </c>
      <c r="H43" s="107">
        <v>55</v>
      </c>
      <c r="I43" s="108">
        <v>1.4867677668748143E-3</v>
      </c>
      <c r="J43" s="109">
        <v>70</v>
      </c>
      <c r="K43" s="108">
        <v>1.9194910606559175E-3</v>
      </c>
      <c r="L43" s="109">
        <v>65</v>
      </c>
      <c r="M43" s="108">
        <v>1.7301498575953578E-3</v>
      </c>
      <c r="N43" s="109">
        <v>73</v>
      </c>
      <c r="O43" s="106">
        <v>1.9764986191584989E-3</v>
      </c>
      <c r="P43" s="109">
        <v>77</v>
      </c>
      <c r="Q43" s="106">
        <v>2.0777678836449986E-3</v>
      </c>
      <c r="R43" s="109">
        <v>80</v>
      </c>
      <c r="S43" s="106">
        <v>2.1819173598799945E-3</v>
      </c>
      <c r="T43" s="109">
        <v>88</v>
      </c>
      <c r="U43" s="106">
        <v>3.2626427406199023E-3</v>
      </c>
      <c r="V43" s="110">
        <v>0.1</v>
      </c>
      <c r="W43" s="270" t="s">
        <v>235</v>
      </c>
    </row>
    <row r="44" spans="2:23" ht="22.2" customHeight="1" thickBot="1" x14ac:dyDescent="0.35">
      <c r="B44" s="103">
        <v>79</v>
      </c>
      <c r="C44" s="104" t="s">
        <v>44</v>
      </c>
      <c r="D44" s="105">
        <v>180</v>
      </c>
      <c r="E44" s="106">
        <v>1.3321689190189316E-3</v>
      </c>
      <c r="F44" s="105">
        <v>337</v>
      </c>
      <c r="G44" s="106">
        <v>2.6592806527468713E-3</v>
      </c>
      <c r="H44" s="107">
        <v>74</v>
      </c>
      <c r="I44" s="108">
        <v>2.0003784499770228E-3</v>
      </c>
      <c r="J44" s="109">
        <v>93</v>
      </c>
      <c r="K44" s="108">
        <v>2.5501809805857189E-3</v>
      </c>
      <c r="L44" s="109">
        <v>51</v>
      </c>
      <c r="M44" s="108">
        <v>1.3575021959594347E-3</v>
      </c>
      <c r="N44" s="109">
        <v>80</v>
      </c>
      <c r="O44" s="106">
        <v>2.1660258840093139E-3</v>
      </c>
      <c r="P44" s="109">
        <v>66</v>
      </c>
      <c r="Q44" s="106">
        <v>1.7809439002671415E-3</v>
      </c>
      <c r="R44" s="109">
        <v>88</v>
      </c>
      <c r="S44" s="106">
        <v>2.4001090958679942E-3</v>
      </c>
      <c r="T44" s="109">
        <v>37</v>
      </c>
      <c r="U44" s="106">
        <v>1.3717929704879135E-3</v>
      </c>
      <c r="V44" s="110">
        <v>-0.57954545454545459</v>
      </c>
      <c r="W44" s="270" t="s">
        <v>236</v>
      </c>
    </row>
    <row r="45" spans="2:23" ht="22.2" customHeight="1" thickTop="1" thickBot="1" x14ac:dyDescent="0.35">
      <c r="B45" s="111">
        <v>8</v>
      </c>
      <c r="C45" s="112" t="s">
        <v>45</v>
      </c>
      <c r="D45" s="113">
        <v>41</v>
      </c>
      <c r="E45" s="86">
        <v>3.0343847599875664E-4</v>
      </c>
      <c r="F45" s="113">
        <v>40</v>
      </c>
      <c r="G45" s="86">
        <v>3.1564162050407967E-4</v>
      </c>
      <c r="H45" s="114">
        <v>22</v>
      </c>
      <c r="I45" s="88">
        <v>5.9470710674992572E-4</v>
      </c>
      <c r="J45" s="115">
        <v>26</v>
      </c>
      <c r="K45" s="88">
        <v>7.1295382252934086E-4</v>
      </c>
      <c r="L45" s="115">
        <v>14</v>
      </c>
      <c r="M45" s="116">
        <v>3.7264766163592328E-4</v>
      </c>
      <c r="N45" s="115">
        <v>25</v>
      </c>
      <c r="O45" s="117">
        <v>6.768830887529106E-4</v>
      </c>
      <c r="P45" s="115">
        <v>26</v>
      </c>
      <c r="Q45" s="117">
        <v>7.0158396071129815E-4</v>
      </c>
      <c r="R45" s="115">
        <v>10</v>
      </c>
      <c r="S45" s="117">
        <v>2.7273966998499932E-4</v>
      </c>
      <c r="T45" s="115">
        <v>8</v>
      </c>
      <c r="U45" s="117">
        <v>2.9660388551090017E-4</v>
      </c>
      <c r="V45" s="90">
        <v>-0.2</v>
      </c>
    </row>
    <row r="46" spans="2:23" ht="22.2" customHeight="1" thickTop="1" x14ac:dyDescent="0.3">
      <c r="B46" s="103">
        <v>80</v>
      </c>
      <c r="C46" s="104" t="s">
        <v>46</v>
      </c>
      <c r="D46" s="105">
        <v>7</v>
      </c>
      <c r="E46" s="106">
        <v>5.1806569072958453E-5</v>
      </c>
      <c r="F46" s="105">
        <v>7</v>
      </c>
      <c r="G46" s="106">
        <v>5.523728358821394E-5</v>
      </c>
      <c r="H46" s="107">
        <v>2</v>
      </c>
      <c r="I46" s="108">
        <v>5.4064282431811421E-5</v>
      </c>
      <c r="J46" s="109">
        <v>1</v>
      </c>
      <c r="K46" s="108">
        <v>2.7421300866513107E-5</v>
      </c>
      <c r="L46" s="109">
        <v>2</v>
      </c>
      <c r="M46" s="108">
        <v>5.3235380233703316E-5</v>
      </c>
      <c r="N46" s="109">
        <v>0</v>
      </c>
      <c r="O46" s="106">
        <v>0</v>
      </c>
      <c r="P46" s="109">
        <v>4</v>
      </c>
      <c r="Q46" s="106">
        <v>1.0793599395558434E-4</v>
      </c>
      <c r="R46" s="109">
        <v>0</v>
      </c>
      <c r="S46" s="106">
        <v>0</v>
      </c>
      <c r="T46" s="109">
        <v>1</v>
      </c>
      <c r="U46" s="106">
        <v>3.7075485688862521E-5</v>
      </c>
      <c r="V46" s="110"/>
      <c r="W46" s="270" t="s">
        <v>237</v>
      </c>
    </row>
    <row r="47" spans="2:23" ht="22.2" customHeight="1" x14ac:dyDescent="0.3">
      <c r="B47" s="103">
        <v>81</v>
      </c>
      <c r="C47" s="104" t="s">
        <v>47</v>
      </c>
      <c r="D47" s="105">
        <v>27</v>
      </c>
      <c r="E47" s="106">
        <v>1.9982533785283974E-4</v>
      </c>
      <c r="F47" s="105">
        <v>23</v>
      </c>
      <c r="G47" s="106">
        <v>1.8149393178984582E-4</v>
      </c>
      <c r="H47" s="107">
        <v>17</v>
      </c>
      <c r="I47" s="108">
        <v>4.5954640067039711E-4</v>
      </c>
      <c r="J47" s="109">
        <v>19</v>
      </c>
      <c r="K47" s="108">
        <v>5.2100471646374905E-4</v>
      </c>
      <c r="L47" s="109">
        <v>7</v>
      </c>
      <c r="M47" s="108">
        <v>1.8632383081796161E-4</v>
      </c>
      <c r="N47" s="109">
        <v>22</v>
      </c>
      <c r="O47" s="106">
        <v>5.9565711810256135E-4</v>
      </c>
      <c r="P47" s="109">
        <v>17</v>
      </c>
      <c r="Q47" s="106">
        <v>4.5872797431123345E-4</v>
      </c>
      <c r="R47" s="109">
        <v>8</v>
      </c>
      <c r="S47" s="106">
        <v>2.1819173598799945E-4</v>
      </c>
      <c r="T47" s="109">
        <v>6</v>
      </c>
      <c r="U47" s="106">
        <v>2.2245291413317515E-4</v>
      </c>
      <c r="V47" s="110">
        <v>-0.25</v>
      </c>
      <c r="W47" s="270" t="s">
        <v>238</v>
      </c>
    </row>
    <row r="48" spans="2:23" ht="22.2" customHeight="1" x14ac:dyDescent="0.3">
      <c r="B48" s="103">
        <v>82</v>
      </c>
      <c r="C48" s="104" t="s">
        <v>48</v>
      </c>
      <c r="D48" s="105">
        <v>0</v>
      </c>
      <c r="E48" s="106">
        <v>0</v>
      </c>
      <c r="F48" s="105">
        <v>0</v>
      </c>
      <c r="G48" s="106">
        <v>0</v>
      </c>
      <c r="H48" s="107">
        <v>0</v>
      </c>
      <c r="I48" s="108">
        <v>0</v>
      </c>
      <c r="J48" s="109">
        <v>0</v>
      </c>
      <c r="K48" s="108">
        <v>0</v>
      </c>
      <c r="L48" s="109">
        <v>1</v>
      </c>
      <c r="M48" s="108">
        <v>2.6617690116851658E-5</v>
      </c>
      <c r="N48" s="109">
        <v>1</v>
      </c>
      <c r="O48" s="106">
        <v>2.7075323550116425E-5</v>
      </c>
      <c r="P48" s="109">
        <v>0</v>
      </c>
      <c r="Q48" s="106">
        <v>0</v>
      </c>
      <c r="R48" s="109">
        <v>0</v>
      </c>
      <c r="S48" s="106">
        <v>0</v>
      </c>
      <c r="T48" s="109">
        <v>0</v>
      </c>
      <c r="U48" s="106">
        <v>0</v>
      </c>
      <c r="V48" s="110"/>
      <c r="W48" s="270" t="s">
        <v>239</v>
      </c>
    </row>
    <row r="49" spans="2:23" ht="22.2" customHeight="1" thickBot="1" x14ac:dyDescent="0.35">
      <c r="B49" s="103">
        <v>89</v>
      </c>
      <c r="C49" s="104" t="s">
        <v>49</v>
      </c>
      <c r="D49" s="105">
        <v>7</v>
      </c>
      <c r="E49" s="106">
        <v>5.1806569072958453E-5</v>
      </c>
      <c r="F49" s="105">
        <v>10</v>
      </c>
      <c r="G49" s="106">
        <v>7.8910405126019918E-5</v>
      </c>
      <c r="H49" s="107">
        <v>3</v>
      </c>
      <c r="I49" s="108">
        <v>8.1096423647717138E-5</v>
      </c>
      <c r="J49" s="109">
        <v>6</v>
      </c>
      <c r="K49" s="108">
        <v>1.6452780519907864E-4</v>
      </c>
      <c r="L49" s="109">
        <v>4</v>
      </c>
      <c r="M49" s="108">
        <v>1.0647076046740663E-4</v>
      </c>
      <c r="N49" s="109">
        <v>2</v>
      </c>
      <c r="O49" s="106">
        <v>5.4150647100232849E-5</v>
      </c>
      <c r="P49" s="109">
        <v>5</v>
      </c>
      <c r="Q49" s="106">
        <v>1.3491999244448041E-4</v>
      </c>
      <c r="R49" s="109">
        <v>2</v>
      </c>
      <c r="S49" s="106">
        <v>5.4547933996999863E-5</v>
      </c>
      <c r="T49" s="109">
        <v>1</v>
      </c>
      <c r="U49" s="106">
        <v>3.7075485688862521E-5</v>
      </c>
      <c r="V49" s="110">
        <v>-0.5</v>
      </c>
      <c r="W49" s="270" t="s">
        <v>240</v>
      </c>
    </row>
    <row r="50" spans="2:23" ht="22.2" customHeight="1" thickTop="1" thickBot="1" x14ac:dyDescent="0.35">
      <c r="B50" s="111">
        <v>9</v>
      </c>
      <c r="C50" s="112" t="s">
        <v>50</v>
      </c>
      <c r="D50" s="113">
        <v>211</v>
      </c>
      <c r="E50" s="86">
        <v>1.5615980106277476E-3</v>
      </c>
      <c r="F50" s="113">
        <v>197</v>
      </c>
      <c r="G50" s="86">
        <v>1.5545349809825925E-3</v>
      </c>
      <c r="H50" s="114">
        <v>128</v>
      </c>
      <c r="I50" s="88">
        <v>3.4601140756359309E-3</v>
      </c>
      <c r="J50" s="115">
        <v>128</v>
      </c>
      <c r="K50" s="88">
        <v>3.5099265109136777E-3</v>
      </c>
      <c r="L50" s="115">
        <v>139</v>
      </c>
      <c r="M50" s="116">
        <v>3.6998589262423809E-3</v>
      </c>
      <c r="N50" s="115">
        <v>145</v>
      </c>
      <c r="O50" s="117">
        <v>3.9259219147668818E-3</v>
      </c>
      <c r="P50" s="115">
        <v>191</v>
      </c>
      <c r="Q50" s="117">
        <v>5.153943711379152E-3</v>
      </c>
      <c r="R50" s="115">
        <v>173</v>
      </c>
      <c r="S50" s="117">
        <v>4.7183962907404887E-3</v>
      </c>
      <c r="T50" s="115">
        <v>111</v>
      </c>
      <c r="U50" s="117">
        <v>4.1153789114637407E-3</v>
      </c>
      <c r="V50" s="90">
        <v>-0.3583815028901734</v>
      </c>
    </row>
    <row r="51" spans="2:23" ht="22.2" customHeight="1" thickTop="1" x14ac:dyDescent="0.3">
      <c r="B51" s="103">
        <v>90</v>
      </c>
      <c r="C51" s="104" t="s">
        <v>51</v>
      </c>
      <c r="D51" s="105">
        <v>71</v>
      </c>
      <c r="E51" s="106">
        <v>5.2546662916857861E-4</v>
      </c>
      <c r="F51" s="105">
        <v>70</v>
      </c>
      <c r="G51" s="106">
        <v>5.5237283588213941E-4</v>
      </c>
      <c r="H51" s="107">
        <v>52</v>
      </c>
      <c r="I51" s="108">
        <v>1.405671343227097E-3</v>
      </c>
      <c r="J51" s="109">
        <v>43</v>
      </c>
      <c r="K51" s="108">
        <v>1.1791159372600637E-3</v>
      </c>
      <c r="L51" s="109">
        <v>55</v>
      </c>
      <c r="M51" s="108">
        <v>1.4639729564268412E-3</v>
      </c>
      <c r="N51" s="109">
        <v>70</v>
      </c>
      <c r="O51" s="106">
        <v>1.8952726485081497E-3</v>
      </c>
      <c r="P51" s="109">
        <v>91</v>
      </c>
      <c r="Q51" s="106">
        <v>2.4555438624895439E-3</v>
      </c>
      <c r="R51" s="109">
        <v>79</v>
      </c>
      <c r="S51" s="106">
        <v>2.1546433928814946E-3</v>
      </c>
      <c r="T51" s="109">
        <v>50</v>
      </c>
      <c r="U51" s="106">
        <v>1.8537742844431263E-3</v>
      </c>
      <c r="V51" s="110">
        <v>-0.36708860759493672</v>
      </c>
      <c r="W51" s="270" t="s">
        <v>241</v>
      </c>
    </row>
    <row r="52" spans="2:23" ht="22.2" customHeight="1" x14ac:dyDescent="0.3">
      <c r="B52" s="103">
        <v>91</v>
      </c>
      <c r="C52" s="104" t="s">
        <v>52</v>
      </c>
      <c r="D52" s="105">
        <v>24</v>
      </c>
      <c r="E52" s="106">
        <v>1.7762252253585755E-4</v>
      </c>
      <c r="F52" s="105">
        <v>26</v>
      </c>
      <c r="G52" s="106">
        <v>2.0516705332765178E-4</v>
      </c>
      <c r="H52" s="107">
        <v>23</v>
      </c>
      <c r="I52" s="108">
        <v>6.2173924796583141E-4</v>
      </c>
      <c r="J52" s="109">
        <v>22</v>
      </c>
      <c r="K52" s="108">
        <v>6.0326861906328838E-4</v>
      </c>
      <c r="L52" s="109">
        <v>23</v>
      </c>
      <c r="M52" s="108">
        <v>6.1220687268758822E-4</v>
      </c>
      <c r="N52" s="109">
        <v>24</v>
      </c>
      <c r="O52" s="106">
        <v>6.4980776520279422E-4</v>
      </c>
      <c r="P52" s="109">
        <v>41</v>
      </c>
      <c r="Q52" s="106">
        <v>1.1063439380447394E-3</v>
      </c>
      <c r="R52" s="109">
        <v>30</v>
      </c>
      <c r="S52" s="106">
        <v>8.18219009954998E-4</v>
      </c>
      <c r="T52" s="109">
        <v>20</v>
      </c>
      <c r="U52" s="106">
        <v>7.4150971377725053E-4</v>
      </c>
      <c r="V52" s="110">
        <v>-0.33333333333333331</v>
      </c>
      <c r="W52" s="270" t="s">
        <v>242</v>
      </c>
    </row>
    <row r="53" spans="2:23" ht="22.2" customHeight="1" x14ac:dyDescent="0.3">
      <c r="B53" s="103">
        <v>92</v>
      </c>
      <c r="C53" s="104" t="s">
        <v>53</v>
      </c>
      <c r="D53" s="105">
        <v>43</v>
      </c>
      <c r="E53" s="106">
        <v>3.1824035287674477E-4</v>
      </c>
      <c r="F53" s="105">
        <v>51</v>
      </c>
      <c r="G53" s="106">
        <v>4.0244306614270155E-4</v>
      </c>
      <c r="H53" s="107">
        <v>7</v>
      </c>
      <c r="I53" s="108">
        <v>1.8922498851133999E-4</v>
      </c>
      <c r="J53" s="109">
        <v>24</v>
      </c>
      <c r="K53" s="108">
        <v>6.5811122079631457E-4</v>
      </c>
      <c r="L53" s="109">
        <v>14</v>
      </c>
      <c r="M53" s="108">
        <v>3.7264766163592323E-4</v>
      </c>
      <c r="N53" s="109">
        <v>13</v>
      </c>
      <c r="O53" s="106">
        <v>3.5197920615151349E-4</v>
      </c>
      <c r="P53" s="109">
        <v>15</v>
      </c>
      <c r="Q53" s="106">
        <v>4.0475997733344126E-4</v>
      </c>
      <c r="R53" s="109">
        <v>15</v>
      </c>
      <c r="S53" s="106">
        <v>4.09109504977499E-4</v>
      </c>
      <c r="T53" s="109">
        <v>9</v>
      </c>
      <c r="U53" s="106">
        <v>3.3367937119976274E-4</v>
      </c>
      <c r="V53" s="110">
        <v>-0.4</v>
      </c>
      <c r="W53" s="270" t="s">
        <v>243</v>
      </c>
    </row>
    <row r="54" spans="2:23" ht="22.2" customHeight="1" thickBot="1" x14ac:dyDescent="0.35">
      <c r="B54" s="103">
        <v>99</v>
      </c>
      <c r="C54" s="104" t="s">
        <v>54</v>
      </c>
      <c r="D54" s="105">
        <v>73</v>
      </c>
      <c r="E54" s="106">
        <v>5.4026850604656674E-4</v>
      </c>
      <c r="F54" s="105">
        <v>50</v>
      </c>
      <c r="G54" s="106">
        <v>3.945520256300996E-4</v>
      </c>
      <c r="H54" s="107">
        <v>46</v>
      </c>
      <c r="I54" s="108">
        <v>1.2434784959316628E-3</v>
      </c>
      <c r="J54" s="109">
        <v>39</v>
      </c>
      <c r="K54" s="108">
        <v>1.0694307337940111E-3</v>
      </c>
      <c r="L54" s="109">
        <v>47</v>
      </c>
      <c r="M54" s="108">
        <v>1.251031435492028E-3</v>
      </c>
      <c r="N54" s="109">
        <v>38</v>
      </c>
      <c r="O54" s="106">
        <v>1.0288622949044242E-3</v>
      </c>
      <c r="P54" s="109">
        <v>44</v>
      </c>
      <c r="Q54" s="106">
        <v>1.1872959335114278E-3</v>
      </c>
      <c r="R54" s="109">
        <v>49</v>
      </c>
      <c r="S54" s="106">
        <v>1.3364243829264966E-3</v>
      </c>
      <c r="T54" s="109">
        <v>32</v>
      </c>
      <c r="U54" s="106">
        <v>1.1864155420436007E-3</v>
      </c>
      <c r="V54" s="110">
        <v>-0.34693877551020408</v>
      </c>
      <c r="W54" s="270" t="s">
        <v>244</v>
      </c>
    </row>
    <row r="55" spans="2:23" ht="22.2" customHeight="1" thickTop="1" thickBot="1" x14ac:dyDescent="0.35">
      <c r="B55" s="111">
        <v>10</v>
      </c>
      <c r="C55" s="112" t="s">
        <v>55</v>
      </c>
      <c r="D55" s="113">
        <v>115</v>
      </c>
      <c r="E55" s="86">
        <v>8.5110792048431738E-4</v>
      </c>
      <c r="F55" s="113">
        <v>103</v>
      </c>
      <c r="G55" s="86">
        <v>8.1277717279800517E-4</v>
      </c>
      <c r="H55" s="114">
        <v>22</v>
      </c>
      <c r="I55" s="88">
        <v>5.9470710674992561E-4</v>
      </c>
      <c r="J55" s="115">
        <v>30</v>
      </c>
      <c r="K55" s="88">
        <v>8.2263902599539313E-4</v>
      </c>
      <c r="L55" s="115">
        <v>28</v>
      </c>
      <c r="M55" s="116">
        <v>7.4529532327184645E-4</v>
      </c>
      <c r="N55" s="115">
        <v>24</v>
      </c>
      <c r="O55" s="117">
        <v>6.4980776520279422E-4</v>
      </c>
      <c r="P55" s="115">
        <v>50</v>
      </c>
      <c r="Q55" s="117">
        <v>1.3491999244448043E-3</v>
      </c>
      <c r="R55" s="115">
        <v>42</v>
      </c>
      <c r="S55" s="117">
        <v>1.1455066139369973E-3</v>
      </c>
      <c r="T55" s="115">
        <v>25</v>
      </c>
      <c r="U55" s="117">
        <v>9.2688714222156302E-4</v>
      </c>
      <c r="V55" s="90">
        <v>-0.40476190476190477</v>
      </c>
    </row>
    <row r="56" spans="2:23" ht="22.2" customHeight="1" thickTop="1" x14ac:dyDescent="0.3">
      <c r="B56" s="103">
        <v>100</v>
      </c>
      <c r="C56" s="104" t="s">
        <v>56</v>
      </c>
      <c r="D56" s="105">
        <v>39</v>
      </c>
      <c r="E56" s="106">
        <v>2.8863659912076851E-4</v>
      </c>
      <c r="F56" s="105">
        <v>37</v>
      </c>
      <c r="G56" s="106">
        <v>2.9196849896627372E-4</v>
      </c>
      <c r="H56" s="107">
        <v>7</v>
      </c>
      <c r="I56" s="108">
        <v>1.8922498851133999E-4</v>
      </c>
      <c r="J56" s="109">
        <v>7</v>
      </c>
      <c r="K56" s="108">
        <v>1.9194910606559176E-4</v>
      </c>
      <c r="L56" s="109">
        <v>10</v>
      </c>
      <c r="M56" s="108">
        <v>2.6617690116851662E-4</v>
      </c>
      <c r="N56" s="109">
        <v>5</v>
      </c>
      <c r="O56" s="106">
        <v>1.3537661775058212E-4</v>
      </c>
      <c r="P56" s="109">
        <v>19</v>
      </c>
      <c r="Q56" s="106">
        <v>5.1269597128902563E-4</v>
      </c>
      <c r="R56" s="109">
        <v>19</v>
      </c>
      <c r="S56" s="106">
        <v>5.1820537297149873E-4</v>
      </c>
      <c r="T56" s="109">
        <v>7</v>
      </c>
      <c r="U56" s="106">
        <v>2.5952839982203765E-4</v>
      </c>
      <c r="V56" s="110">
        <v>-0.63157894736842102</v>
      </c>
      <c r="W56" s="270" t="s">
        <v>245</v>
      </c>
    </row>
    <row r="57" spans="2:23" ht="22.2" customHeight="1" x14ac:dyDescent="0.3">
      <c r="B57" s="103">
        <v>101</v>
      </c>
      <c r="C57" s="104" t="s">
        <v>57</v>
      </c>
      <c r="D57" s="105">
        <v>9</v>
      </c>
      <c r="E57" s="106">
        <v>6.6608445950946577E-5</v>
      </c>
      <c r="F57" s="105">
        <v>11</v>
      </c>
      <c r="G57" s="106">
        <v>8.6801445638621909E-5</v>
      </c>
      <c r="H57" s="107">
        <v>9</v>
      </c>
      <c r="I57" s="108">
        <v>2.432892709431514E-4</v>
      </c>
      <c r="J57" s="109">
        <v>9</v>
      </c>
      <c r="K57" s="108">
        <v>2.4679170779861795E-4</v>
      </c>
      <c r="L57" s="109">
        <v>4</v>
      </c>
      <c r="M57" s="108">
        <v>1.0647076046740663E-4</v>
      </c>
      <c r="N57" s="109">
        <v>9</v>
      </c>
      <c r="O57" s="106">
        <v>2.436779119510478E-4</v>
      </c>
      <c r="P57" s="109">
        <v>11</v>
      </c>
      <c r="Q57" s="106">
        <v>2.9682398337785694E-4</v>
      </c>
      <c r="R57" s="109">
        <v>17</v>
      </c>
      <c r="S57" s="106">
        <v>4.6365743897449886E-4</v>
      </c>
      <c r="T57" s="109">
        <v>13</v>
      </c>
      <c r="U57" s="106">
        <v>4.8198131395521283E-4</v>
      </c>
      <c r="V57" s="110">
        <v>-0.23529411764705882</v>
      </c>
      <c r="W57" s="270" t="s">
        <v>246</v>
      </c>
    </row>
    <row r="58" spans="2:23" ht="22.2" customHeight="1" x14ac:dyDescent="0.3">
      <c r="B58" s="103">
        <v>102</v>
      </c>
      <c r="C58" s="104" t="s">
        <v>58</v>
      </c>
      <c r="D58" s="105">
        <v>45</v>
      </c>
      <c r="E58" s="106">
        <v>3.330422297547329E-4</v>
      </c>
      <c r="F58" s="105">
        <v>37</v>
      </c>
      <c r="G58" s="106">
        <v>2.9196849896627372E-4</v>
      </c>
      <c r="H58" s="107">
        <v>2</v>
      </c>
      <c r="I58" s="108">
        <v>5.4064282431811421E-5</v>
      </c>
      <c r="J58" s="109">
        <v>4</v>
      </c>
      <c r="K58" s="108">
        <v>1.0968520346605243E-4</v>
      </c>
      <c r="L58" s="109">
        <v>4</v>
      </c>
      <c r="M58" s="108">
        <v>1.0647076046740663E-4</v>
      </c>
      <c r="N58" s="109">
        <v>1</v>
      </c>
      <c r="O58" s="106">
        <v>2.7075323550116425E-5</v>
      </c>
      <c r="P58" s="109">
        <v>7</v>
      </c>
      <c r="Q58" s="106">
        <v>1.888879894222726E-4</v>
      </c>
      <c r="R58" s="109">
        <v>0</v>
      </c>
      <c r="S58" s="106">
        <v>0</v>
      </c>
      <c r="T58" s="109">
        <v>2</v>
      </c>
      <c r="U58" s="106">
        <v>7.4150971377725042E-5</v>
      </c>
      <c r="V58" s="110"/>
      <c r="W58" s="270" t="s">
        <v>247</v>
      </c>
    </row>
    <row r="59" spans="2:23" ht="22.2" customHeight="1" x14ac:dyDescent="0.3">
      <c r="B59" s="103">
        <v>103</v>
      </c>
      <c r="C59" s="104" t="s">
        <v>59</v>
      </c>
      <c r="D59" s="105">
        <v>2</v>
      </c>
      <c r="E59" s="106">
        <v>1.480187687798813E-5</v>
      </c>
      <c r="F59" s="105">
        <v>1</v>
      </c>
      <c r="G59" s="106">
        <v>7.8910405126019922E-6</v>
      </c>
      <c r="H59" s="107">
        <v>0</v>
      </c>
      <c r="I59" s="108">
        <v>0</v>
      </c>
      <c r="J59" s="109">
        <v>5</v>
      </c>
      <c r="K59" s="108">
        <v>1.3710650433256555E-4</v>
      </c>
      <c r="L59" s="109">
        <v>4</v>
      </c>
      <c r="M59" s="108">
        <v>1.0647076046740663E-4</v>
      </c>
      <c r="N59" s="109">
        <v>2</v>
      </c>
      <c r="O59" s="106">
        <v>5.4150647100232849E-5</v>
      </c>
      <c r="P59" s="109">
        <v>5</v>
      </c>
      <c r="Q59" s="106">
        <v>1.3491999244448041E-4</v>
      </c>
      <c r="R59" s="109">
        <v>0</v>
      </c>
      <c r="S59" s="106">
        <v>0</v>
      </c>
      <c r="T59" s="109">
        <v>0</v>
      </c>
      <c r="U59" s="106">
        <v>0</v>
      </c>
      <c r="V59" s="110"/>
      <c r="W59" s="270" t="s">
        <v>248</v>
      </c>
    </row>
    <row r="60" spans="2:23" ht="22.2" customHeight="1" thickBot="1" x14ac:dyDescent="0.35">
      <c r="B60" s="103">
        <v>109</v>
      </c>
      <c r="C60" s="104" t="s">
        <v>60</v>
      </c>
      <c r="D60" s="105">
        <v>20</v>
      </c>
      <c r="E60" s="106">
        <v>1.4801876877988129E-4</v>
      </c>
      <c r="F60" s="105">
        <v>17</v>
      </c>
      <c r="G60" s="106">
        <v>1.3414768871423385E-4</v>
      </c>
      <c r="H60" s="107">
        <v>4</v>
      </c>
      <c r="I60" s="108">
        <v>1.0812856486362284E-4</v>
      </c>
      <c r="J60" s="109">
        <v>5</v>
      </c>
      <c r="K60" s="108">
        <v>1.3710650433256555E-4</v>
      </c>
      <c r="L60" s="109">
        <v>6</v>
      </c>
      <c r="M60" s="108">
        <v>1.5970614070110996E-4</v>
      </c>
      <c r="N60" s="109">
        <v>7</v>
      </c>
      <c r="O60" s="106">
        <v>1.8952726485081496E-4</v>
      </c>
      <c r="P60" s="109">
        <v>8</v>
      </c>
      <c r="Q60" s="106">
        <v>2.1587198791116869E-4</v>
      </c>
      <c r="R60" s="109">
        <v>6</v>
      </c>
      <c r="S60" s="106">
        <v>1.6364380199099959E-4</v>
      </c>
      <c r="T60" s="109">
        <v>3</v>
      </c>
      <c r="U60" s="106">
        <v>1.1122645706658758E-4</v>
      </c>
      <c r="V60" s="110">
        <v>-0.5</v>
      </c>
      <c r="W60" s="270" t="s">
        <v>249</v>
      </c>
    </row>
    <row r="61" spans="2:23" ht="22.2" customHeight="1" thickTop="1" thickBot="1" x14ac:dyDescent="0.35">
      <c r="B61" s="111">
        <v>11</v>
      </c>
      <c r="C61" s="112" t="s">
        <v>61</v>
      </c>
      <c r="D61" s="113">
        <v>1524</v>
      </c>
      <c r="E61" s="86">
        <v>1.1279030181026954E-2</v>
      </c>
      <c r="F61" s="113">
        <v>1297</v>
      </c>
      <c r="G61" s="86">
        <v>1.0234679544844784E-2</v>
      </c>
      <c r="H61" s="114">
        <v>1214</v>
      </c>
      <c r="I61" s="233">
        <v>3.281701943610954E-2</v>
      </c>
      <c r="J61" s="114">
        <v>1150</v>
      </c>
      <c r="K61" s="233">
        <v>3.1534495996490074E-2</v>
      </c>
      <c r="L61" s="114">
        <v>1425</v>
      </c>
      <c r="M61" s="233">
        <v>3.7930208416513622E-2</v>
      </c>
      <c r="N61" s="114">
        <v>1293</v>
      </c>
      <c r="O61" s="233">
        <v>3.5008393350300537E-2</v>
      </c>
      <c r="P61" s="114">
        <v>1182</v>
      </c>
      <c r="Q61" s="233">
        <v>3.1895086213875171E-2</v>
      </c>
      <c r="R61" s="114">
        <v>1248</v>
      </c>
      <c r="S61" s="233">
        <v>3.4037910814127915E-2</v>
      </c>
      <c r="T61" s="114">
        <v>796</v>
      </c>
      <c r="U61" s="233">
        <v>2.951208660833457E-2</v>
      </c>
      <c r="V61" s="90">
        <v>-0.36217948717948717</v>
      </c>
    </row>
    <row r="62" spans="2:23" ht="22.2" customHeight="1" thickTop="1" x14ac:dyDescent="0.3">
      <c r="B62" s="103">
        <v>110</v>
      </c>
      <c r="C62" s="104" t="s">
        <v>62</v>
      </c>
      <c r="D62" s="105">
        <v>481</v>
      </c>
      <c r="E62" s="106">
        <v>3.559851389156145E-3</v>
      </c>
      <c r="F62" s="105">
        <v>379</v>
      </c>
      <c r="G62" s="106">
        <v>2.9907043542761547E-3</v>
      </c>
      <c r="H62" s="107">
        <v>302</v>
      </c>
      <c r="I62" s="108">
        <v>8.1637066472035249E-3</v>
      </c>
      <c r="J62" s="109">
        <v>301</v>
      </c>
      <c r="K62" s="108">
        <v>8.2538115608204454E-3</v>
      </c>
      <c r="L62" s="109">
        <v>265</v>
      </c>
      <c r="M62" s="108">
        <v>7.0536878809656896E-3</v>
      </c>
      <c r="N62" s="109">
        <v>316</v>
      </c>
      <c r="O62" s="106">
        <v>8.5558022418367897E-3</v>
      </c>
      <c r="P62" s="109">
        <v>220</v>
      </c>
      <c r="Q62" s="106">
        <v>5.9364796675571386E-3</v>
      </c>
      <c r="R62" s="109">
        <v>276</v>
      </c>
      <c r="S62" s="106">
        <v>7.5276148915859814E-3</v>
      </c>
      <c r="T62" s="109">
        <v>205</v>
      </c>
      <c r="U62" s="106">
        <v>7.6004745662168176E-3</v>
      </c>
      <c r="V62" s="110">
        <v>-0.25724637681159418</v>
      </c>
      <c r="W62" s="270" t="s">
        <v>250</v>
      </c>
    </row>
    <row r="63" spans="2:23" ht="22.2" customHeight="1" x14ac:dyDescent="0.3">
      <c r="B63" s="103">
        <v>111</v>
      </c>
      <c r="C63" s="104" t="s">
        <v>63</v>
      </c>
      <c r="D63" s="105">
        <v>631</v>
      </c>
      <c r="E63" s="106">
        <v>4.6699921550052547E-3</v>
      </c>
      <c r="F63" s="105">
        <v>566</v>
      </c>
      <c r="G63" s="106">
        <v>4.4663289301327272E-3</v>
      </c>
      <c r="H63" s="107">
        <v>660</v>
      </c>
      <c r="I63" s="108">
        <v>1.784121320249777E-2</v>
      </c>
      <c r="J63" s="109">
        <v>623</v>
      </c>
      <c r="K63" s="108">
        <v>1.7083470439837666E-2</v>
      </c>
      <c r="L63" s="109">
        <v>762</v>
      </c>
      <c r="M63" s="108">
        <v>2.0282679869040966E-2</v>
      </c>
      <c r="N63" s="109">
        <v>642</v>
      </c>
      <c r="O63" s="106">
        <v>1.7382357719174745E-2</v>
      </c>
      <c r="P63" s="109">
        <v>670</v>
      </c>
      <c r="Q63" s="106">
        <v>1.8079278987560378E-2</v>
      </c>
      <c r="R63" s="109">
        <v>736</v>
      </c>
      <c r="S63" s="106">
        <v>2.0073639710895951E-2</v>
      </c>
      <c r="T63" s="109">
        <v>396</v>
      </c>
      <c r="U63" s="106">
        <v>1.468189233278956E-2</v>
      </c>
      <c r="V63" s="110">
        <v>-0.46195652173913043</v>
      </c>
      <c r="W63" s="270" t="s">
        <v>251</v>
      </c>
    </row>
    <row r="64" spans="2:23" ht="22.2" customHeight="1" x14ac:dyDescent="0.3">
      <c r="B64" s="103">
        <v>112</v>
      </c>
      <c r="C64" s="104" t="s">
        <v>64</v>
      </c>
      <c r="D64" s="105">
        <v>298</v>
      </c>
      <c r="E64" s="106">
        <v>2.2054796548202312E-3</v>
      </c>
      <c r="F64" s="105">
        <v>253</v>
      </c>
      <c r="G64" s="106">
        <v>1.996433249688304E-3</v>
      </c>
      <c r="H64" s="107">
        <v>174</v>
      </c>
      <c r="I64" s="108">
        <v>4.703592571567594E-3</v>
      </c>
      <c r="J64" s="109">
        <v>154</v>
      </c>
      <c r="K64" s="108">
        <v>4.2228803334430189E-3</v>
      </c>
      <c r="L64" s="109">
        <v>295</v>
      </c>
      <c r="M64" s="108">
        <v>7.8522185844712399E-3</v>
      </c>
      <c r="N64" s="109">
        <v>230</v>
      </c>
      <c r="O64" s="106">
        <v>6.2273244165267777E-3</v>
      </c>
      <c r="P64" s="109">
        <v>222</v>
      </c>
      <c r="Q64" s="106">
        <v>5.9904476645349309E-3</v>
      </c>
      <c r="R64" s="109">
        <v>179</v>
      </c>
      <c r="S64" s="106">
        <v>4.8820400927314881E-3</v>
      </c>
      <c r="T64" s="109">
        <v>157</v>
      </c>
      <c r="U64" s="106">
        <v>5.8208512531514166E-3</v>
      </c>
      <c r="V64" s="110">
        <v>-0.12290502793296089</v>
      </c>
      <c r="W64" s="270" t="s">
        <v>252</v>
      </c>
    </row>
    <row r="65" spans="2:23" ht="22.2" customHeight="1" thickBot="1" x14ac:dyDescent="0.35">
      <c r="B65" s="103">
        <v>119</v>
      </c>
      <c r="C65" s="104" t="s">
        <v>65</v>
      </c>
      <c r="D65" s="105">
        <v>114</v>
      </c>
      <c r="E65" s="106">
        <v>8.4370698204532337E-4</v>
      </c>
      <c r="F65" s="105">
        <v>99</v>
      </c>
      <c r="G65" s="106">
        <v>7.8121301074759715E-4</v>
      </c>
      <c r="H65" s="107">
        <v>78</v>
      </c>
      <c r="I65" s="108">
        <v>2.1085070148406456E-3</v>
      </c>
      <c r="J65" s="109">
        <v>72</v>
      </c>
      <c r="K65" s="108">
        <v>1.9743336623889436E-3</v>
      </c>
      <c r="L65" s="109">
        <v>103</v>
      </c>
      <c r="M65" s="108">
        <v>2.7416220820357211E-3</v>
      </c>
      <c r="N65" s="109">
        <v>105</v>
      </c>
      <c r="O65" s="106">
        <v>2.8429089727622244E-3</v>
      </c>
      <c r="P65" s="109">
        <v>70</v>
      </c>
      <c r="Q65" s="106">
        <v>1.888879894222726E-3</v>
      </c>
      <c r="R65" s="109">
        <v>57</v>
      </c>
      <c r="S65" s="106">
        <v>1.5546161189144961E-3</v>
      </c>
      <c r="T65" s="109">
        <v>38</v>
      </c>
      <c r="U65" s="106">
        <v>1.408868456176776E-3</v>
      </c>
      <c r="V65" s="110">
        <v>-0.33333333333333331</v>
      </c>
      <c r="W65" s="270" t="s">
        <v>253</v>
      </c>
    </row>
    <row r="66" spans="2:23" ht="22.2" customHeight="1" thickTop="1" thickBot="1" x14ac:dyDescent="0.35">
      <c r="B66" s="111">
        <v>120</v>
      </c>
      <c r="C66" s="112" t="s">
        <v>66</v>
      </c>
      <c r="D66" s="113">
        <v>1217</v>
      </c>
      <c r="E66" s="86">
        <v>9.0069420802557764E-3</v>
      </c>
      <c r="F66" s="113">
        <v>1075</v>
      </c>
      <c r="G66" s="86">
        <v>8.4828685510471413E-3</v>
      </c>
      <c r="H66" s="114">
        <v>514</v>
      </c>
      <c r="I66" s="233">
        <v>1.3894520584975536E-2</v>
      </c>
      <c r="J66" s="114">
        <v>705</v>
      </c>
      <c r="K66" s="233">
        <v>1.933201711089174E-2</v>
      </c>
      <c r="L66" s="114">
        <v>715</v>
      </c>
      <c r="M66" s="233">
        <v>1.9031648433548938E-2</v>
      </c>
      <c r="N66" s="114">
        <v>680</v>
      </c>
      <c r="O66" s="233">
        <v>1.8411220014079167E-2</v>
      </c>
      <c r="P66" s="114">
        <v>783</v>
      </c>
      <c r="Q66" s="233">
        <v>2.1128470816805633E-2</v>
      </c>
      <c r="R66" s="114">
        <v>853</v>
      </c>
      <c r="S66" s="233">
        <v>2.3264693849720443E-2</v>
      </c>
      <c r="T66" s="114">
        <v>717</v>
      </c>
      <c r="U66" s="233">
        <v>2.658312323891443E-2</v>
      </c>
      <c r="V66" s="90">
        <v>-0.15943728018757328</v>
      </c>
      <c r="W66" s="270" t="s">
        <v>254</v>
      </c>
    </row>
    <row r="67" spans="2:23" ht="22.2" customHeight="1" thickTop="1" thickBot="1" x14ac:dyDescent="0.35">
      <c r="B67" s="92">
        <v>999</v>
      </c>
      <c r="C67" s="93" t="s">
        <v>67</v>
      </c>
      <c r="D67" s="94">
        <v>4447</v>
      </c>
      <c r="E67" s="95">
        <v>3.2911973238206604E-2</v>
      </c>
      <c r="F67" s="94">
        <v>3553</v>
      </c>
      <c r="G67" s="95">
        <v>2.8036866941274878E-2</v>
      </c>
      <c r="H67" s="96">
        <v>941</v>
      </c>
      <c r="I67" s="97">
        <v>2.5437244884167275E-2</v>
      </c>
      <c r="J67" s="98">
        <v>932</v>
      </c>
      <c r="K67" s="97">
        <v>2.5556652407590218E-2</v>
      </c>
      <c r="L67" s="98">
        <v>888</v>
      </c>
      <c r="M67" s="99">
        <v>2.3636508823764273E-2</v>
      </c>
      <c r="N67" s="98">
        <v>885</v>
      </c>
      <c r="O67" s="100">
        <v>2.3961661341853034E-2</v>
      </c>
      <c r="P67" s="98">
        <v>912</v>
      </c>
      <c r="Q67" s="100">
        <v>2.460940662187323E-2</v>
      </c>
      <c r="R67" s="98">
        <v>726</v>
      </c>
      <c r="S67" s="100">
        <v>1.9800900040910951E-2</v>
      </c>
      <c r="T67" s="98">
        <v>592</v>
      </c>
      <c r="U67" s="100">
        <v>2.1948687527806616E-2</v>
      </c>
      <c r="V67" s="101">
        <v>-0.18457300275482094</v>
      </c>
      <c r="W67" s="270" t="s">
        <v>255</v>
      </c>
    </row>
    <row r="68" spans="2:23" ht="22.2" customHeight="1" thickTop="1" thickBot="1" x14ac:dyDescent="0.35">
      <c r="B68" s="274" t="s">
        <v>68</v>
      </c>
      <c r="C68" s="275"/>
      <c r="D68" s="118">
        <v>135118</v>
      </c>
      <c r="E68" s="119">
        <v>1</v>
      </c>
      <c r="F68" s="118">
        <v>126726</v>
      </c>
      <c r="G68" s="119">
        <v>1</v>
      </c>
      <c r="H68" s="120">
        <v>36993</v>
      </c>
      <c r="I68" s="121">
        <v>1.0000000000000002</v>
      </c>
      <c r="J68" s="122">
        <v>36468</v>
      </c>
      <c r="K68" s="121">
        <v>0.99999999999999978</v>
      </c>
      <c r="L68" s="122">
        <v>37569</v>
      </c>
      <c r="M68" s="121">
        <v>1</v>
      </c>
      <c r="N68" s="122">
        <v>36934</v>
      </c>
      <c r="O68" s="119">
        <v>1.0000000000000002</v>
      </c>
      <c r="P68" s="122">
        <v>37059</v>
      </c>
      <c r="Q68" s="119">
        <v>1.0000000000000002</v>
      </c>
      <c r="R68" s="122">
        <v>36665</v>
      </c>
      <c r="S68" s="119">
        <v>0.99999999999999989</v>
      </c>
      <c r="T68" s="122">
        <v>26972</v>
      </c>
      <c r="U68" s="119">
        <v>1</v>
      </c>
      <c r="V68" s="123">
        <v>-0.26436656211645981</v>
      </c>
      <c r="W68" s="271" t="s">
        <v>91</v>
      </c>
    </row>
    <row r="69" spans="2:23" s="80" customFormat="1" ht="15" thickTop="1" x14ac:dyDescent="0.3">
      <c r="B69" s="125"/>
      <c r="C69" s="126"/>
      <c r="D69" s="127"/>
      <c r="E69" s="128"/>
      <c r="F69" s="127"/>
      <c r="G69" s="128"/>
      <c r="H69" s="127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9"/>
      <c r="W69" s="269"/>
    </row>
    <row r="70" spans="2:23" s="80" customFormat="1" ht="14.4" hidden="1" customHeight="1" x14ac:dyDescent="0.3">
      <c r="B70" s="130" t="s">
        <v>69</v>
      </c>
      <c r="C70" s="131"/>
      <c r="D70" s="132"/>
      <c r="E70" s="133"/>
      <c r="F70" s="132"/>
      <c r="G70" s="133"/>
      <c r="H70" s="132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4"/>
      <c r="W70" s="269"/>
    </row>
    <row r="71" spans="2:23" s="80" customFormat="1" ht="14.4" hidden="1" customHeight="1" x14ac:dyDescent="0.3">
      <c r="B71" s="276" t="s">
        <v>70</v>
      </c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69"/>
    </row>
    <row r="72" spans="2:23" s="80" customFormat="1" x14ac:dyDescent="0.3">
      <c r="N72" s="135"/>
      <c r="P72" s="135"/>
      <c r="R72" s="135"/>
      <c r="T72" s="135"/>
      <c r="W72" s="269"/>
    </row>
    <row r="73" spans="2:23" s="80" customFormat="1" x14ac:dyDescent="0.3">
      <c r="W73" s="269"/>
    </row>
    <row r="74" spans="2:23" s="80" customFormat="1" x14ac:dyDescent="0.3">
      <c r="W74" s="269"/>
    </row>
    <row r="75" spans="2:23" s="80" customFormat="1" x14ac:dyDescent="0.3">
      <c r="W75" s="269"/>
    </row>
    <row r="76" spans="2:23" s="80" customFormat="1" x14ac:dyDescent="0.3">
      <c r="W76" s="269"/>
    </row>
    <row r="77" spans="2:23" s="80" customFormat="1" x14ac:dyDescent="0.3">
      <c r="W77" s="269"/>
    </row>
    <row r="78" spans="2:23" s="80" customFormat="1" x14ac:dyDescent="0.3">
      <c r="W78" s="269"/>
    </row>
    <row r="79" spans="2:23" s="80" customFormat="1" x14ac:dyDescent="0.3">
      <c r="W79" s="269"/>
    </row>
    <row r="80" spans="2:23" s="80" customFormat="1" x14ac:dyDescent="0.3">
      <c r="W80" s="269"/>
    </row>
    <row r="81" spans="23:23" s="80" customFormat="1" x14ac:dyDescent="0.3">
      <c r="W81" s="269"/>
    </row>
    <row r="82" spans="23:23" s="80" customFormat="1" x14ac:dyDescent="0.3">
      <c r="W82" s="269"/>
    </row>
    <row r="83" spans="23:23" s="80" customFormat="1" x14ac:dyDescent="0.3">
      <c r="W83" s="269"/>
    </row>
    <row r="84" spans="23:23" s="80" customFormat="1" x14ac:dyDescent="0.3">
      <c r="W84" s="269"/>
    </row>
    <row r="85" spans="23:23" s="80" customFormat="1" x14ac:dyDescent="0.3">
      <c r="W85" s="269"/>
    </row>
    <row r="86" spans="23:23" s="80" customFormat="1" x14ac:dyDescent="0.3">
      <c r="W86" s="269"/>
    </row>
    <row r="87" spans="23:23" s="80" customFormat="1" x14ac:dyDescent="0.3">
      <c r="W87" s="269"/>
    </row>
    <row r="88" spans="23:23" s="80" customFormat="1" x14ac:dyDescent="0.3">
      <c r="W88" s="269"/>
    </row>
    <row r="89" spans="23:23" s="80" customFormat="1" x14ac:dyDescent="0.3">
      <c r="W89" s="269"/>
    </row>
    <row r="90" spans="23:23" s="80" customFormat="1" x14ac:dyDescent="0.3">
      <c r="W90" s="269"/>
    </row>
    <row r="91" spans="23:23" s="80" customFormat="1" x14ac:dyDescent="0.3">
      <c r="W91" s="269"/>
    </row>
    <row r="92" spans="23:23" s="80" customFormat="1" x14ac:dyDescent="0.3">
      <c r="W92" s="269"/>
    </row>
    <row r="93" spans="23:23" s="80" customFormat="1" x14ac:dyDescent="0.3">
      <c r="W93" s="269"/>
    </row>
    <row r="94" spans="23:23" s="80" customFormat="1" x14ac:dyDescent="0.3">
      <c r="W94" s="269"/>
    </row>
    <row r="95" spans="23:23" s="80" customFormat="1" x14ac:dyDescent="0.3">
      <c r="W95" s="269"/>
    </row>
    <row r="96" spans="23:23" s="80" customFormat="1" x14ac:dyDescent="0.3">
      <c r="W96" s="269"/>
    </row>
    <row r="97" spans="23:23" s="80" customFormat="1" x14ac:dyDescent="0.3">
      <c r="W97" s="269"/>
    </row>
    <row r="98" spans="23:23" s="80" customFormat="1" x14ac:dyDescent="0.3">
      <c r="W98" s="269"/>
    </row>
    <row r="99" spans="23:23" s="80" customFormat="1" x14ac:dyDescent="0.3">
      <c r="W99" s="269"/>
    </row>
    <row r="100" spans="23:23" s="80" customFormat="1" x14ac:dyDescent="0.3">
      <c r="W100" s="269"/>
    </row>
    <row r="101" spans="23:23" s="80" customFormat="1" x14ac:dyDescent="0.3">
      <c r="W101" s="269"/>
    </row>
    <row r="102" spans="23:23" s="80" customFormat="1" x14ac:dyDescent="0.3">
      <c r="W102" s="269"/>
    </row>
    <row r="103" spans="23:23" s="80" customFormat="1" x14ac:dyDescent="0.3">
      <c r="W103" s="269"/>
    </row>
    <row r="104" spans="23:23" s="80" customFormat="1" x14ac:dyDescent="0.3">
      <c r="W104" s="269"/>
    </row>
    <row r="105" spans="23:23" s="80" customFormat="1" x14ac:dyDescent="0.3">
      <c r="W105" s="269"/>
    </row>
    <row r="106" spans="23:23" s="80" customFormat="1" x14ac:dyDescent="0.3">
      <c r="W106" s="269"/>
    </row>
    <row r="107" spans="23:23" s="80" customFormat="1" x14ac:dyDescent="0.3">
      <c r="W107" s="269"/>
    </row>
    <row r="108" spans="23:23" s="80" customFormat="1" x14ac:dyDescent="0.3">
      <c r="W108" s="269"/>
    </row>
    <row r="109" spans="23:23" s="80" customFormat="1" x14ac:dyDescent="0.3">
      <c r="W109" s="269"/>
    </row>
    <row r="110" spans="23:23" s="80" customFormat="1" x14ac:dyDescent="0.3">
      <c r="W110" s="269"/>
    </row>
    <row r="111" spans="23:23" s="80" customFormat="1" x14ac:dyDescent="0.3">
      <c r="W111" s="269"/>
    </row>
    <row r="112" spans="23:23" s="80" customFormat="1" x14ac:dyDescent="0.3">
      <c r="W112" s="269"/>
    </row>
    <row r="113" spans="23:23" s="80" customFormat="1" x14ac:dyDescent="0.3">
      <c r="W113" s="269"/>
    </row>
    <row r="114" spans="23:23" s="80" customFormat="1" x14ac:dyDescent="0.3">
      <c r="W114" s="269"/>
    </row>
    <row r="115" spans="23:23" s="80" customFormat="1" x14ac:dyDescent="0.3">
      <c r="W115" s="269"/>
    </row>
    <row r="116" spans="23:23" s="80" customFormat="1" x14ac:dyDescent="0.3">
      <c r="W116" s="269"/>
    </row>
    <row r="117" spans="23:23" s="80" customFormat="1" x14ac:dyDescent="0.3">
      <c r="W117" s="269"/>
    </row>
    <row r="118" spans="23:23" s="80" customFormat="1" x14ac:dyDescent="0.3">
      <c r="W118" s="269"/>
    </row>
    <row r="119" spans="23:23" s="80" customFormat="1" x14ac:dyDescent="0.3">
      <c r="W119" s="269"/>
    </row>
    <row r="120" spans="23:23" s="80" customFormat="1" x14ac:dyDescent="0.3">
      <c r="W120" s="269"/>
    </row>
    <row r="121" spans="23:23" s="80" customFormat="1" x14ac:dyDescent="0.3">
      <c r="W121" s="269"/>
    </row>
    <row r="122" spans="23:23" s="80" customFormat="1" x14ac:dyDescent="0.3">
      <c r="W122" s="269"/>
    </row>
    <row r="123" spans="23:23" s="80" customFormat="1" x14ac:dyDescent="0.3">
      <c r="W123" s="269"/>
    </row>
    <row r="124" spans="23:23" s="80" customFormat="1" x14ac:dyDescent="0.3">
      <c r="W124" s="269"/>
    </row>
    <row r="125" spans="23:23" s="80" customFormat="1" x14ac:dyDescent="0.3">
      <c r="W125" s="269"/>
    </row>
    <row r="126" spans="23:23" s="80" customFormat="1" x14ac:dyDescent="0.3">
      <c r="W126" s="269"/>
    </row>
    <row r="127" spans="23:23" s="80" customFormat="1" x14ac:dyDescent="0.3">
      <c r="W127" s="269"/>
    </row>
    <row r="128" spans="23:23" s="80" customFormat="1" x14ac:dyDescent="0.3">
      <c r="W128" s="269"/>
    </row>
    <row r="129" spans="23:23" s="80" customFormat="1" x14ac:dyDescent="0.3">
      <c r="W129" s="269"/>
    </row>
    <row r="130" spans="23:23" s="80" customFormat="1" x14ac:dyDescent="0.3">
      <c r="W130" s="269"/>
    </row>
    <row r="131" spans="23:23" s="80" customFormat="1" x14ac:dyDescent="0.3">
      <c r="W131" s="269"/>
    </row>
    <row r="132" spans="23:23" s="80" customFormat="1" x14ac:dyDescent="0.3">
      <c r="W132" s="269"/>
    </row>
    <row r="133" spans="23:23" s="80" customFormat="1" x14ac:dyDescent="0.3">
      <c r="W133" s="269"/>
    </row>
    <row r="134" spans="23:23" s="80" customFormat="1" x14ac:dyDescent="0.3">
      <c r="W134" s="269"/>
    </row>
    <row r="135" spans="23:23" s="80" customFormat="1" x14ac:dyDescent="0.3">
      <c r="W135" s="269"/>
    </row>
    <row r="136" spans="23:23" s="80" customFormat="1" x14ac:dyDescent="0.3">
      <c r="W136" s="269"/>
    </row>
    <row r="137" spans="23:23" s="80" customFormat="1" x14ac:dyDescent="0.3">
      <c r="W137" s="269"/>
    </row>
    <row r="138" spans="23:23" s="80" customFormat="1" x14ac:dyDescent="0.3">
      <c r="W138" s="269"/>
    </row>
    <row r="139" spans="23:23" s="80" customFormat="1" x14ac:dyDescent="0.3">
      <c r="W139" s="269"/>
    </row>
    <row r="140" spans="23:23" s="80" customFormat="1" x14ac:dyDescent="0.3">
      <c r="W140" s="269"/>
    </row>
    <row r="141" spans="23:23" s="80" customFormat="1" x14ac:dyDescent="0.3">
      <c r="W141" s="269"/>
    </row>
    <row r="142" spans="23:23" s="80" customFormat="1" x14ac:dyDescent="0.3">
      <c r="W142" s="269"/>
    </row>
    <row r="143" spans="23:23" s="80" customFormat="1" x14ac:dyDescent="0.3">
      <c r="W143" s="269"/>
    </row>
    <row r="144" spans="23:23" s="80" customFormat="1" x14ac:dyDescent="0.3">
      <c r="W144" s="269"/>
    </row>
    <row r="145" spans="23:23" s="80" customFormat="1" x14ac:dyDescent="0.3">
      <c r="W145" s="269"/>
    </row>
    <row r="146" spans="23:23" s="80" customFormat="1" x14ac:dyDescent="0.3">
      <c r="W146" s="269"/>
    </row>
    <row r="147" spans="23:23" s="80" customFormat="1" x14ac:dyDescent="0.3">
      <c r="W147" s="269"/>
    </row>
    <row r="148" spans="23:23" s="80" customFormat="1" x14ac:dyDescent="0.3">
      <c r="W148" s="269"/>
    </row>
    <row r="149" spans="23:23" s="80" customFormat="1" x14ac:dyDescent="0.3">
      <c r="W149" s="269"/>
    </row>
    <row r="150" spans="23:23" s="80" customFormat="1" x14ac:dyDescent="0.3">
      <c r="W150" s="269"/>
    </row>
    <row r="151" spans="23:23" s="80" customFormat="1" x14ac:dyDescent="0.3">
      <c r="W151" s="269"/>
    </row>
    <row r="152" spans="23:23" s="80" customFormat="1" x14ac:dyDescent="0.3">
      <c r="W152" s="269"/>
    </row>
    <row r="153" spans="23:23" s="80" customFormat="1" x14ac:dyDescent="0.3">
      <c r="W153" s="269"/>
    </row>
    <row r="154" spans="23:23" s="80" customFormat="1" x14ac:dyDescent="0.3">
      <c r="W154" s="269"/>
    </row>
    <row r="155" spans="23:23" s="80" customFormat="1" x14ac:dyDescent="0.3">
      <c r="W155" s="269"/>
    </row>
    <row r="156" spans="23:23" s="80" customFormat="1" x14ac:dyDescent="0.3">
      <c r="W156" s="269"/>
    </row>
    <row r="157" spans="23:23" s="80" customFormat="1" x14ac:dyDescent="0.3">
      <c r="W157" s="269"/>
    </row>
    <row r="158" spans="23:23" s="80" customFormat="1" x14ac:dyDescent="0.3">
      <c r="W158" s="269"/>
    </row>
    <row r="159" spans="23:23" s="80" customFormat="1" x14ac:dyDescent="0.3">
      <c r="W159" s="269"/>
    </row>
    <row r="160" spans="23:23" s="80" customFormat="1" x14ac:dyDescent="0.3">
      <c r="W160" s="269"/>
    </row>
    <row r="161" spans="23:23" s="80" customFormat="1" x14ac:dyDescent="0.3">
      <c r="W161" s="269"/>
    </row>
    <row r="162" spans="23:23" s="80" customFormat="1" x14ac:dyDescent="0.3">
      <c r="W162" s="269"/>
    </row>
    <row r="163" spans="23:23" s="80" customFormat="1" x14ac:dyDescent="0.3">
      <c r="W163" s="269"/>
    </row>
    <row r="164" spans="23:23" s="80" customFormat="1" x14ac:dyDescent="0.3">
      <c r="W164" s="269"/>
    </row>
    <row r="165" spans="23:23" s="80" customFormat="1" x14ac:dyDescent="0.3">
      <c r="W165" s="269"/>
    </row>
    <row r="166" spans="23:23" s="80" customFormat="1" x14ac:dyDescent="0.3">
      <c r="W166" s="269"/>
    </row>
    <row r="167" spans="23:23" s="80" customFormat="1" x14ac:dyDescent="0.3">
      <c r="W167" s="269"/>
    </row>
    <row r="168" spans="23:23" s="80" customFormat="1" x14ac:dyDescent="0.3">
      <c r="W168" s="269"/>
    </row>
    <row r="169" spans="23:23" s="80" customFormat="1" x14ac:dyDescent="0.3">
      <c r="W169" s="269"/>
    </row>
    <row r="170" spans="23:23" s="80" customFormat="1" x14ac:dyDescent="0.3">
      <c r="W170" s="269"/>
    </row>
    <row r="171" spans="23:23" s="80" customFormat="1" x14ac:dyDescent="0.3">
      <c r="W171" s="269"/>
    </row>
    <row r="172" spans="23:23" s="80" customFormat="1" x14ac:dyDescent="0.3">
      <c r="W172" s="269"/>
    </row>
    <row r="173" spans="23:23" s="80" customFormat="1" x14ac:dyDescent="0.3">
      <c r="W173" s="269"/>
    </row>
    <row r="174" spans="23:23" s="80" customFormat="1" x14ac:dyDescent="0.3">
      <c r="W174" s="269"/>
    </row>
    <row r="175" spans="23:23" s="80" customFormat="1" x14ac:dyDescent="0.3">
      <c r="W175" s="269"/>
    </row>
    <row r="176" spans="23:23" s="80" customFormat="1" x14ac:dyDescent="0.3">
      <c r="W176" s="269"/>
    </row>
    <row r="177" spans="23:23" s="80" customFormat="1" x14ac:dyDescent="0.3">
      <c r="W177" s="269"/>
    </row>
    <row r="178" spans="23:23" s="80" customFormat="1" x14ac:dyDescent="0.3">
      <c r="W178" s="269"/>
    </row>
    <row r="179" spans="23:23" s="80" customFormat="1" x14ac:dyDescent="0.3">
      <c r="W179" s="269"/>
    </row>
    <row r="180" spans="23:23" s="80" customFormat="1" x14ac:dyDescent="0.3">
      <c r="W180" s="269"/>
    </row>
    <row r="181" spans="23:23" s="80" customFormat="1" x14ac:dyDescent="0.3">
      <c r="W181" s="269"/>
    </row>
    <row r="182" spans="23:23" s="80" customFormat="1" x14ac:dyDescent="0.3">
      <c r="W182" s="269"/>
    </row>
    <row r="183" spans="23:23" s="80" customFormat="1" x14ac:dyDescent="0.3">
      <c r="W183" s="269"/>
    </row>
    <row r="184" spans="23:23" s="80" customFormat="1" x14ac:dyDescent="0.3">
      <c r="W184" s="269"/>
    </row>
    <row r="185" spans="23:23" s="80" customFormat="1" x14ac:dyDescent="0.3">
      <c r="W185" s="269"/>
    </row>
    <row r="186" spans="23:23" s="80" customFormat="1" x14ac:dyDescent="0.3">
      <c r="W186" s="269"/>
    </row>
    <row r="187" spans="23:23" s="80" customFormat="1" x14ac:dyDescent="0.3">
      <c r="W187" s="269"/>
    </row>
    <row r="188" spans="23:23" s="80" customFormat="1" x14ac:dyDescent="0.3">
      <c r="W188" s="269"/>
    </row>
    <row r="189" spans="23:23" s="80" customFormat="1" x14ac:dyDescent="0.3">
      <c r="W189" s="269"/>
    </row>
    <row r="190" spans="23:23" s="80" customFormat="1" x14ac:dyDescent="0.3">
      <c r="W190" s="269"/>
    </row>
    <row r="191" spans="23:23" s="80" customFormat="1" x14ac:dyDescent="0.3">
      <c r="W191" s="269"/>
    </row>
    <row r="192" spans="23:23" s="80" customFormat="1" x14ac:dyDescent="0.3">
      <c r="W192" s="269"/>
    </row>
    <row r="193" spans="23:23" s="80" customFormat="1" x14ac:dyDescent="0.3">
      <c r="W193" s="269"/>
    </row>
    <row r="194" spans="23:23" s="80" customFormat="1" x14ac:dyDescent="0.3">
      <c r="W194" s="269"/>
    </row>
    <row r="195" spans="23:23" s="80" customFormat="1" x14ac:dyDescent="0.3">
      <c r="W195" s="269"/>
    </row>
    <row r="196" spans="23:23" s="80" customFormat="1" x14ac:dyDescent="0.3">
      <c r="W196" s="269"/>
    </row>
    <row r="197" spans="23:23" s="80" customFormat="1" x14ac:dyDescent="0.3">
      <c r="W197" s="269"/>
    </row>
    <row r="198" spans="23:23" s="80" customFormat="1" x14ac:dyDescent="0.3">
      <c r="W198" s="269"/>
    </row>
    <row r="199" spans="23:23" s="80" customFormat="1" x14ac:dyDescent="0.3">
      <c r="W199" s="269"/>
    </row>
    <row r="200" spans="23:23" s="80" customFormat="1" x14ac:dyDescent="0.3">
      <c r="W200" s="269"/>
    </row>
    <row r="201" spans="23:23" s="80" customFormat="1" x14ac:dyDescent="0.3">
      <c r="W201" s="269"/>
    </row>
    <row r="202" spans="23:23" s="80" customFormat="1" x14ac:dyDescent="0.3">
      <c r="W202" s="269"/>
    </row>
    <row r="203" spans="23:23" s="80" customFormat="1" x14ac:dyDescent="0.3">
      <c r="W203" s="269"/>
    </row>
    <row r="204" spans="23:23" s="80" customFormat="1" x14ac:dyDescent="0.3">
      <c r="W204" s="269"/>
    </row>
    <row r="205" spans="23:23" s="80" customFormat="1" x14ac:dyDescent="0.3">
      <c r="W205" s="269"/>
    </row>
    <row r="206" spans="23:23" s="80" customFormat="1" x14ac:dyDescent="0.3">
      <c r="W206" s="269"/>
    </row>
    <row r="207" spans="23:23" s="80" customFormat="1" x14ac:dyDescent="0.3">
      <c r="W207" s="269"/>
    </row>
    <row r="208" spans="23:23" s="80" customFormat="1" x14ac:dyDescent="0.3">
      <c r="W208" s="269"/>
    </row>
    <row r="209" spans="23:23" s="80" customFormat="1" x14ac:dyDescent="0.3">
      <c r="W209" s="269"/>
    </row>
    <row r="210" spans="23:23" s="80" customFormat="1" x14ac:dyDescent="0.3">
      <c r="W210" s="269"/>
    </row>
    <row r="211" spans="23:23" s="80" customFormat="1" x14ac:dyDescent="0.3">
      <c r="W211" s="269"/>
    </row>
    <row r="212" spans="23:23" s="80" customFormat="1" x14ac:dyDescent="0.3">
      <c r="W212" s="269"/>
    </row>
    <row r="213" spans="23:23" s="80" customFormat="1" x14ac:dyDescent="0.3">
      <c r="W213" s="269"/>
    </row>
    <row r="214" spans="23:23" s="80" customFormat="1" x14ac:dyDescent="0.3">
      <c r="W214" s="269"/>
    </row>
    <row r="215" spans="23:23" s="80" customFormat="1" x14ac:dyDescent="0.3">
      <c r="W215" s="269"/>
    </row>
    <row r="216" spans="23:23" s="80" customFormat="1" x14ac:dyDescent="0.3">
      <c r="W216" s="269"/>
    </row>
    <row r="217" spans="23:23" s="80" customFormat="1" x14ac:dyDescent="0.3">
      <c r="W217" s="269"/>
    </row>
    <row r="218" spans="23:23" s="80" customFormat="1" x14ac:dyDescent="0.3">
      <c r="W218" s="269"/>
    </row>
    <row r="219" spans="23:23" s="80" customFormat="1" x14ac:dyDescent="0.3">
      <c r="W219" s="269"/>
    </row>
    <row r="220" spans="23:23" s="80" customFormat="1" x14ac:dyDescent="0.3">
      <c r="W220" s="269"/>
    </row>
    <row r="221" spans="23:23" s="80" customFormat="1" x14ac:dyDescent="0.3">
      <c r="W221" s="269"/>
    </row>
    <row r="222" spans="23:23" s="80" customFormat="1" x14ac:dyDescent="0.3">
      <c r="W222" s="269"/>
    </row>
    <row r="223" spans="23:23" s="80" customFormat="1" x14ac:dyDescent="0.3">
      <c r="W223" s="269"/>
    </row>
    <row r="224" spans="23:23" s="80" customFormat="1" x14ac:dyDescent="0.3">
      <c r="W224" s="269"/>
    </row>
    <row r="225" spans="23:23" s="80" customFormat="1" x14ac:dyDescent="0.3">
      <c r="W225" s="269"/>
    </row>
    <row r="226" spans="23:23" s="80" customFormat="1" x14ac:dyDescent="0.3">
      <c r="W226" s="269"/>
    </row>
    <row r="227" spans="23:23" s="80" customFormat="1" x14ac:dyDescent="0.3">
      <c r="W227" s="269"/>
    </row>
    <row r="228" spans="23:23" s="80" customFormat="1" x14ac:dyDescent="0.3">
      <c r="W228" s="269"/>
    </row>
    <row r="229" spans="23:23" s="80" customFormat="1" x14ac:dyDescent="0.3">
      <c r="W229" s="269"/>
    </row>
    <row r="230" spans="23:23" s="80" customFormat="1" x14ac:dyDescent="0.3">
      <c r="W230" s="269"/>
    </row>
    <row r="231" spans="23:23" s="80" customFormat="1" x14ac:dyDescent="0.3">
      <c r="W231" s="269"/>
    </row>
    <row r="232" spans="23:23" s="80" customFormat="1" x14ac:dyDescent="0.3">
      <c r="W232" s="269"/>
    </row>
    <row r="233" spans="23:23" s="80" customFormat="1" x14ac:dyDescent="0.3">
      <c r="W233" s="269"/>
    </row>
    <row r="234" spans="23:23" s="80" customFormat="1" x14ac:dyDescent="0.3">
      <c r="W234" s="269"/>
    </row>
    <row r="235" spans="23:23" s="80" customFormat="1" x14ac:dyDescent="0.3">
      <c r="W235" s="269"/>
    </row>
    <row r="236" spans="23:23" s="80" customFormat="1" x14ac:dyDescent="0.3">
      <c r="W236" s="269"/>
    </row>
    <row r="237" spans="23:23" s="80" customFormat="1" x14ac:dyDescent="0.3">
      <c r="W237" s="269"/>
    </row>
    <row r="238" spans="23:23" s="80" customFormat="1" x14ac:dyDescent="0.3">
      <c r="W238" s="269"/>
    </row>
    <row r="239" spans="23:23" s="80" customFormat="1" x14ac:dyDescent="0.3">
      <c r="W239" s="269"/>
    </row>
    <row r="240" spans="23:23" s="80" customFormat="1" x14ac:dyDescent="0.3">
      <c r="W240" s="269"/>
    </row>
    <row r="241" spans="23:23" s="80" customFormat="1" x14ac:dyDescent="0.3">
      <c r="W241" s="269"/>
    </row>
    <row r="242" spans="23:23" s="80" customFormat="1" x14ac:dyDescent="0.3">
      <c r="W242" s="269"/>
    </row>
    <row r="243" spans="23:23" s="80" customFormat="1" x14ac:dyDescent="0.3">
      <c r="W243" s="269"/>
    </row>
    <row r="244" spans="23:23" s="80" customFormat="1" x14ac:dyDescent="0.3">
      <c r="W244" s="269"/>
    </row>
    <row r="245" spans="23:23" s="80" customFormat="1" x14ac:dyDescent="0.3">
      <c r="W245" s="269"/>
    </row>
    <row r="246" spans="23:23" s="80" customFormat="1" x14ac:dyDescent="0.3">
      <c r="W246" s="269"/>
    </row>
    <row r="247" spans="23:23" s="80" customFormat="1" x14ac:dyDescent="0.3">
      <c r="W247" s="269"/>
    </row>
    <row r="248" spans="23:23" s="80" customFormat="1" x14ac:dyDescent="0.3">
      <c r="W248" s="269"/>
    </row>
    <row r="249" spans="23:23" s="80" customFormat="1" x14ac:dyDescent="0.3">
      <c r="W249" s="269"/>
    </row>
    <row r="250" spans="23:23" s="80" customFormat="1" x14ac:dyDescent="0.3">
      <c r="W250" s="269"/>
    </row>
    <row r="251" spans="23:23" s="80" customFormat="1" x14ac:dyDescent="0.3">
      <c r="W251" s="269"/>
    </row>
    <row r="252" spans="23:23" s="80" customFormat="1" x14ac:dyDescent="0.3">
      <c r="W252" s="269"/>
    </row>
    <row r="253" spans="23:23" s="80" customFormat="1" x14ac:dyDescent="0.3">
      <c r="W253" s="269"/>
    </row>
    <row r="254" spans="23:23" s="80" customFormat="1" x14ac:dyDescent="0.3">
      <c r="W254" s="269"/>
    </row>
    <row r="255" spans="23:23" s="80" customFormat="1" x14ac:dyDescent="0.3">
      <c r="W255" s="269"/>
    </row>
    <row r="256" spans="23:23" s="80" customFormat="1" x14ac:dyDescent="0.3">
      <c r="W256" s="269"/>
    </row>
    <row r="257" spans="23:23" s="80" customFormat="1" x14ac:dyDescent="0.3">
      <c r="W257" s="269"/>
    </row>
    <row r="258" spans="23:23" s="80" customFormat="1" x14ac:dyDescent="0.3">
      <c r="W258" s="269"/>
    </row>
    <row r="259" spans="23:23" s="80" customFormat="1" x14ac:dyDescent="0.3">
      <c r="W259" s="269"/>
    </row>
    <row r="260" spans="23:23" s="80" customFormat="1" x14ac:dyDescent="0.3">
      <c r="W260" s="269"/>
    </row>
    <row r="261" spans="23:23" s="80" customFormat="1" x14ac:dyDescent="0.3">
      <c r="W261" s="269"/>
    </row>
    <row r="262" spans="23:23" s="80" customFormat="1" x14ac:dyDescent="0.3">
      <c r="W262" s="269"/>
    </row>
    <row r="263" spans="23:23" s="80" customFormat="1" x14ac:dyDescent="0.3">
      <c r="W263" s="269"/>
    </row>
    <row r="264" spans="23:23" s="80" customFormat="1" x14ac:dyDescent="0.3">
      <c r="W264" s="269"/>
    </row>
    <row r="265" spans="23:23" s="80" customFormat="1" x14ac:dyDescent="0.3">
      <c r="W265" s="269"/>
    </row>
    <row r="266" spans="23:23" s="80" customFormat="1" x14ac:dyDescent="0.3">
      <c r="W266" s="269"/>
    </row>
    <row r="267" spans="23:23" s="80" customFormat="1" x14ac:dyDescent="0.3">
      <c r="W267" s="269"/>
    </row>
    <row r="268" spans="23:23" s="80" customFormat="1" x14ac:dyDescent="0.3">
      <c r="W268" s="269"/>
    </row>
    <row r="269" spans="23:23" s="80" customFormat="1" x14ac:dyDescent="0.3">
      <c r="W269" s="269"/>
    </row>
    <row r="270" spans="23:23" s="80" customFormat="1" x14ac:dyDescent="0.3">
      <c r="W270" s="269"/>
    </row>
    <row r="271" spans="23:23" s="80" customFormat="1" x14ac:dyDescent="0.3">
      <c r="W271" s="269"/>
    </row>
    <row r="272" spans="23:23" s="80" customFormat="1" x14ac:dyDescent="0.3">
      <c r="W272" s="269"/>
    </row>
    <row r="273" spans="23:23" s="80" customFormat="1" x14ac:dyDescent="0.3">
      <c r="W273" s="269"/>
    </row>
    <row r="274" spans="23:23" s="80" customFormat="1" x14ac:dyDescent="0.3">
      <c r="W274" s="269"/>
    </row>
    <row r="275" spans="23:23" s="80" customFormat="1" x14ac:dyDescent="0.3">
      <c r="W275" s="269"/>
    </row>
    <row r="276" spans="23:23" s="80" customFormat="1" x14ac:dyDescent="0.3">
      <c r="W276" s="269"/>
    </row>
    <row r="277" spans="23:23" s="80" customFormat="1" x14ac:dyDescent="0.3">
      <c r="W277" s="269"/>
    </row>
    <row r="278" spans="23:23" s="80" customFormat="1" x14ac:dyDescent="0.3">
      <c r="W278" s="269"/>
    </row>
    <row r="279" spans="23:23" s="80" customFormat="1" x14ac:dyDescent="0.3">
      <c r="W279" s="269"/>
    </row>
    <row r="280" spans="23:23" s="80" customFormat="1" x14ac:dyDescent="0.3">
      <c r="W280" s="269"/>
    </row>
    <row r="281" spans="23:23" s="80" customFormat="1" x14ac:dyDescent="0.3">
      <c r="W281" s="269"/>
    </row>
    <row r="282" spans="23:23" s="80" customFormat="1" x14ac:dyDescent="0.3">
      <c r="W282" s="269"/>
    </row>
    <row r="283" spans="23:23" s="80" customFormat="1" x14ac:dyDescent="0.3">
      <c r="W283" s="269"/>
    </row>
    <row r="284" spans="23:23" s="80" customFormat="1" x14ac:dyDescent="0.3">
      <c r="W284" s="269"/>
    </row>
    <row r="285" spans="23:23" s="80" customFormat="1" x14ac:dyDescent="0.3">
      <c r="W285" s="269"/>
    </row>
    <row r="286" spans="23:23" s="80" customFormat="1" x14ac:dyDescent="0.3">
      <c r="W286" s="269"/>
    </row>
    <row r="287" spans="23:23" s="80" customFormat="1" x14ac:dyDescent="0.3">
      <c r="W287" s="269"/>
    </row>
    <row r="288" spans="23:23" s="80" customFormat="1" x14ac:dyDescent="0.3">
      <c r="W288" s="269"/>
    </row>
    <row r="289" spans="23:23" s="80" customFormat="1" x14ac:dyDescent="0.3">
      <c r="W289" s="269"/>
    </row>
    <row r="290" spans="23:23" s="80" customFormat="1" x14ac:dyDescent="0.3">
      <c r="W290" s="269"/>
    </row>
    <row r="291" spans="23:23" s="80" customFormat="1" x14ac:dyDescent="0.3">
      <c r="W291" s="269"/>
    </row>
    <row r="292" spans="23:23" s="80" customFormat="1" x14ac:dyDescent="0.3">
      <c r="W292" s="269"/>
    </row>
    <row r="293" spans="23:23" s="80" customFormat="1" x14ac:dyDescent="0.3">
      <c r="W293" s="269"/>
    </row>
    <row r="294" spans="23:23" s="80" customFormat="1" x14ac:dyDescent="0.3">
      <c r="W294" s="269"/>
    </row>
    <row r="295" spans="23:23" s="80" customFormat="1" x14ac:dyDescent="0.3">
      <c r="W295" s="269"/>
    </row>
    <row r="296" spans="23:23" s="80" customFormat="1" x14ac:dyDescent="0.3">
      <c r="W296" s="269"/>
    </row>
    <row r="297" spans="23:23" s="80" customFormat="1" x14ac:dyDescent="0.3">
      <c r="W297" s="269"/>
    </row>
    <row r="298" spans="23:23" s="80" customFormat="1" x14ac:dyDescent="0.3">
      <c r="W298" s="269"/>
    </row>
    <row r="299" spans="23:23" s="80" customFormat="1" x14ac:dyDescent="0.3">
      <c r="W299" s="269"/>
    </row>
    <row r="300" spans="23:23" s="80" customFormat="1" x14ac:dyDescent="0.3">
      <c r="W300" s="269"/>
    </row>
    <row r="301" spans="23:23" s="80" customFormat="1" x14ac:dyDescent="0.3">
      <c r="W301" s="269"/>
    </row>
    <row r="302" spans="23:23" s="80" customFormat="1" x14ac:dyDescent="0.3">
      <c r="W302" s="269"/>
    </row>
    <row r="303" spans="23:23" s="80" customFormat="1" x14ac:dyDescent="0.3">
      <c r="W303" s="269"/>
    </row>
    <row r="304" spans="23:23" s="80" customFormat="1" x14ac:dyDescent="0.3">
      <c r="W304" s="269"/>
    </row>
    <row r="305" spans="23:23" s="80" customFormat="1" x14ac:dyDescent="0.3">
      <c r="W305" s="269"/>
    </row>
    <row r="306" spans="23:23" s="80" customFormat="1" x14ac:dyDescent="0.3">
      <c r="W306" s="269"/>
    </row>
    <row r="307" spans="23:23" s="80" customFormat="1" x14ac:dyDescent="0.3">
      <c r="W307" s="269"/>
    </row>
    <row r="308" spans="23:23" s="80" customFormat="1" x14ac:dyDescent="0.3">
      <c r="W308" s="269"/>
    </row>
    <row r="309" spans="23:23" s="80" customFormat="1" x14ac:dyDescent="0.3">
      <c r="W309" s="269"/>
    </row>
    <row r="310" spans="23:23" s="80" customFormat="1" x14ac:dyDescent="0.3">
      <c r="W310" s="269"/>
    </row>
    <row r="311" spans="23:23" s="80" customFormat="1" x14ac:dyDescent="0.3">
      <c r="W311" s="269"/>
    </row>
    <row r="312" spans="23:23" s="80" customFormat="1" x14ac:dyDescent="0.3">
      <c r="W312" s="269"/>
    </row>
    <row r="313" spans="23:23" s="80" customFormat="1" x14ac:dyDescent="0.3">
      <c r="W313" s="269"/>
    </row>
    <row r="314" spans="23:23" s="80" customFormat="1" x14ac:dyDescent="0.3">
      <c r="W314" s="269"/>
    </row>
    <row r="315" spans="23:23" s="80" customFormat="1" x14ac:dyDescent="0.3">
      <c r="W315" s="269"/>
    </row>
    <row r="316" spans="23:23" s="80" customFormat="1" x14ac:dyDescent="0.3">
      <c r="W316" s="269"/>
    </row>
    <row r="317" spans="23:23" s="80" customFormat="1" x14ac:dyDescent="0.3">
      <c r="W317" s="269"/>
    </row>
    <row r="318" spans="23:23" s="80" customFormat="1" x14ac:dyDescent="0.3">
      <c r="W318" s="269"/>
    </row>
    <row r="319" spans="23:23" s="80" customFormat="1" x14ac:dyDescent="0.3">
      <c r="W319" s="269"/>
    </row>
    <row r="320" spans="23:23" s="80" customFormat="1" x14ac:dyDescent="0.3">
      <c r="W320" s="269"/>
    </row>
    <row r="321" spans="23:23" s="80" customFormat="1" x14ac:dyDescent="0.3">
      <c r="W321" s="269"/>
    </row>
    <row r="322" spans="23:23" s="80" customFormat="1" x14ac:dyDescent="0.3">
      <c r="W322" s="269"/>
    </row>
    <row r="323" spans="23:23" s="80" customFormat="1" x14ac:dyDescent="0.3">
      <c r="W323" s="269"/>
    </row>
    <row r="324" spans="23:23" s="80" customFormat="1" x14ac:dyDescent="0.3">
      <c r="W324" s="269"/>
    </row>
    <row r="325" spans="23:23" s="80" customFormat="1" x14ac:dyDescent="0.3">
      <c r="W325" s="269"/>
    </row>
    <row r="326" spans="23:23" s="80" customFormat="1" x14ac:dyDescent="0.3">
      <c r="W326" s="269"/>
    </row>
    <row r="327" spans="23:23" s="80" customFormat="1" x14ac:dyDescent="0.3">
      <c r="W327" s="269"/>
    </row>
    <row r="328" spans="23:23" s="80" customFormat="1" x14ac:dyDescent="0.3">
      <c r="W328" s="269"/>
    </row>
    <row r="329" spans="23:23" s="80" customFormat="1" x14ac:dyDescent="0.3">
      <c r="W329" s="269"/>
    </row>
    <row r="330" spans="23:23" s="80" customFormat="1" x14ac:dyDescent="0.3">
      <c r="W330" s="269"/>
    </row>
    <row r="331" spans="23:23" s="80" customFormat="1" x14ac:dyDescent="0.3">
      <c r="W331" s="269"/>
    </row>
    <row r="332" spans="23:23" s="80" customFormat="1" x14ac:dyDescent="0.3">
      <c r="W332" s="269"/>
    </row>
    <row r="333" spans="23:23" s="80" customFormat="1" x14ac:dyDescent="0.3">
      <c r="W333" s="269"/>
    </row>
    <row r="334" spans="23:23" s="80" customFormat="1" x14ac:dyDescent="0.3">
      <c r="W334" s="269"/>
    </row>
    <row r="335" spans="23:23" s="80" customFormat="1" x14ac:dyDescent="0.3">
      <c r="W335" s="269"/>
    </row>
    <row r="336" spans="23:23" s="80" customFormat="1" x14ac:dyDescent="0.3">
      <c r="W336" s="269"/>
    </row>
    <row r="337" spans="23:23" s="80" customFormat="1" x14ac:dyDescent="0.3">
      <c r="W337" s="269"/>
    </row>
    <row r="338" spans="23:23" s="80" customFormat="1" x14ac:dyDescent="0.3">
      <c r="W338" s="269"/>
    </row>
    <row r="339" spans="23:23" s="80" customFormat="1" x14ac:dyDescent="0.3">
      <c r="W339" s="269"/>
    </row>
    <row r="340" spans="23:23" s="80" customFormat="1" x14ac:dyDescent="0.3">
      <c r="W340" s="269"/>
    </row>
    <row r="341" spans="23:23" s="80" customFormat="1" x14ac:dyDescent="0.3">
      <c r="W341" s="269"/>
    </row>
    <row r="342" spans="23:23" s="80" customFormat="1" x14ac:dyDescent="0.3">
      <c r="W342" s="269"/>
    </row>
    <row r="343" spans="23:23" s="80" customFormat="1" x14ac:dyDescent="0.3">
      <c r="W343" s="269"/>
    </row>
    <row r="344" spans="23:23" s="80" customFormat="1" x14ac:dyDescent="0.3">
      <c r="W344" s="269"/>
    </row>
    <row r="345" spans="23:23" s="80" customFormat="1" x14ac:dyDescent="0.3">
      <c r="W345" s="269"/>
    </row>
    <row r="346" spans="23:23" s="80" customFormat="1" x14ac:dyDescent="0.3">
      <c r="W346" s="269"/>
    </row>
    <row r="347" spans="23:23" s="80" customFormat="1" x14ac:dyDescent="0.3">
      <c r="W347" s="269"/>
    </row>
    <row r="348" spans="23:23" s="80" customFormat="1" x14ac:dyDescent="0.3">
      <c r="W348" s="269"/>
    </row>
    <row r="349" spans="23:23" s="80" customFormat="1" x14ac:dyDescent="0.3">
      <c r="W349" s="269"/>
    </row>
    <row r="350" spans="23:23" s="80" customFormat="1" x14ac:dyDescent="0.3">
      <c r="W350" s="269"/>
    </row>
    <row r="351" spans="23:23" s="80" customFormat="1" x14ac:dyDescent="0.3">
      <c r="W351" s="269"/>
    </row>
    <row r="352" spans="23:23" s="80" customFormat="1" x14ac:dyDescent="0.3">
      <c r="W352" s="269"/>
    </row>
    <row r="353" spans="23:23" s="80" customFormat="1" x14ac:dyDescent="0.3">
      <c r="W353" s="269"/>
    </row>
    <row r="354" spans="23:23" s="80" customFormat="1" x14ac:dyDescent="0.3">
      <c r="W354" s="269"/>
    </row>
    <row r="355" spans="23:23" s="80" customFormat="1" x14ac:dyDescent="0.3">
      <c r="W355" s="269"/>
    </row>
    <row r="356" spans="23:23" s="80" customFormat="1" x14ac:dyDescent="0.3">
      <c r="W356" s="269"/>
    </row>
    <row r="357" spans="23:23" s="80" customFormat="1" x14ac:dyDescent="0.3">
      <c r="W357" s="269"/>
    </row>
    <row r="358" spans="23:23" s="80" customFormat="1" x14ac:dyDescent="0.3">
      <c r="W358" s="269"/>
    </row>
    <row r="359" spans="23:23" s="80" customFormat="1" x14ac:dyDescent="0.3">
      <c r="W359" s="269"/>
    </row>
    <row r="360" spans="23:23" s="80" customFormat="1" x14ac:dyDescent="0.3">
      <c r="W360" s="269"/>
    </row>
    <row r="361" spans="23:23" s="80" customFormat="1" x14ac:dyDescent="0.3">
      <c r="W361" s="269"/>
    </row>
    <row r="362" spans="23:23" s="80" customFormat="1" x14ac:dyDescent="0.3">
      <c r="W362" s="269"/>
    </row>
    <row r="363" spans="23:23" s="80" customFormat="1" x14ac:dyDescent="0.3">
      <c r="W363" s="269"/>
    </row>
    <row r="364" spans="23:23" s="80" customFormat="1" x14ac:dyDescent="0.3">
      <c r="W364" s="269"/>
    </row>
    <row r="365" spans="23:23" s="80" customFormat="1" x14ac:dyDescent="0.3">
      <c r="W365" s="269"/>
    </row>
    <row r="366" spans="23:23" s="80" customFormat="1" x14ac:dyDescent="0.3">
      <c r="W366" s="269"/>
    </row>
    <row r="367" spans="23:23" s="80" customFormat="1" x14ac:dyDescent="0.3">
      <c r="W367" s="269"/>
    </row>
    <row r="368" spans="23:23" s="80" customFormat="1" x14ac:dyDescent="0.3">
      <c r="W368" s="269"/>
    </row>
    <row r="369" spans="23:23" s="80" customFormat="1" x14ac:dyDescent="0.3">
      <c r="W369" s="269"/>
    </row>
    <row r="370" spans="23:23" s="80" customFormat="1" x14ac:dyDescent="0.3">
      <c r="W370" s="269"/>
    </row>
    <row r="371" spans="23:23" s="80" customFormat="1" x14ac:dyDescent="0.3">
      <c r="W371" s="269"/>
    </row>
    <row r="372" spans="23:23" s="80" customFormat="1" x14ac:dyDescent="0.3">
      <c r="W372" s="269"/>
    </row>
    <row r="373" spans="23:23" s="80" customFormat="1" x14ac:dyDescent="0.3">
      <c r="W373" s="269"/>
    </row>
    <row r="374" spans="23:23" s="80" customFormat="1" x14ac:dyDescent="0.3">
      <c r="W374" s="269"/>
    </row>
    <row r="375" spans="23:23" s="80" customFormat="1" x14ac:dyDescent="0.3">
      <c r="W375" s="269"/>
    </row>
    <row r="376" spans="23:23" s="80" customFormat="1" x14ac:dyDescent="0.3">
      <c r="W376" s="269"/>
    </row>
    <row r="377" spans="23:23" s="80" customFormat="1" x14ac:dyDescent="0.3">
      <c r="W377" s="269"/>
    </row>
    <row r="378" spans="23:23" s="80" customFormat="1" x14ac:dyDescent="0.3">
      <c r="W378" s="269"/>
    </row>
    <row r="379" spans="23:23" s="80" customFormat="1" x14ac:dyDescent="0.3">
      <c r="W379" s="269"/>
    </row>
    <row r="380" spans="23:23" s="80" customFormat="1" x14ac:dyDescent="0.3">
      <c r="W380" s="269"/>
    </row>
    <row r="381" spans="23:23" s="80" customFormat="1" x14ac:dyDescent="0.3">
      <c r="W381" s="269"/>
    </row>
    <row r="382" spans="23:23" s="80" customFormat="1" x14ac:dyDescent="0.3">
      <c r="W382" s="269"/>
    </row>
    <row r="383" spans="23:23" s="80" customFormat="1" x14ac:dyDescent="0.3">
      <c r="W383" s="269"/>
    </row>
    <row r="384" spans="23:23" s="80" customFormat="1" x14ac:dyDescent="0.3">
      <c r="W384" s="269"/>
    </row>
    <row r="385" spans="23:23" s="80" customFormat="1" x14ac:dyDescent="0.3">
      <c r="W385" s="269"/>
    </row>
    <row r="386" spans="23:23" s="80" customFormat="1" x14ac:dyDescent="0.3">
      <c r="W386" s="269"/>
    </row>
    <row r="387" spans="23:23" s="80" customFormat="1" x14ac:dyDescent="0.3">
      <c r="W387" s="269"/>
    </row>
    <row r="388" spans="23:23" s="80" customFormat="1" x14ac:dyDescent="0.3">
      <c r="W388" s="269"/>
    </row>
    <row r="389" spans="23:23" s="80" customFormat="1" x14ac:dyDescent="0.3">
      <c r="W389" s="269"/>
    </row>
    <row r="390" spans="23:23" s="80" customFormat="1" x14ac:dyDescent="0.3">
      <c r="W390" s="269"/>
    </row>
    <row r="391" spans="23:23" s="80" customFormat="1" x14ac:dyDescent="0.3">
      <c r="W391" s="269"/>
    </row>
    <row r="392" spans="23:23" s="80" customFormat="1" x14ac:dyDescent="0.3">
      <c r="W392" s="269"/>
    </row>
    <row r="393" spans="23:23" s="80" customFormat="1" x14ac:dyDescent="0.3">
      <c r="W393" s="269"/>
    </row>
    <row r="394" spans="23:23" s="80" customFormat="1" x14ac:dyDescent="0.3">
      <c r="W394" s="269"/>
    </row>
    <row r="395" spans="23:23" s="80" customFormat="1" x14ac:dyDescent="0.3">
      <c r="W395" s="269"/>
    </row>
    <row r="396" spans="23:23" s="80" customFormat="1" x14ac:dyDescent="0.3">
      <c r="W396" s="269"/>
    </row>
    <row r="397" spans="23:23" s="80" customFormat="1" x14ac:dyDescent="0.3">
      <c r="W397" s="269"/>
    </row>
    <row r="398" spans="23:23" s="80" customFormat="1" x14ac:dyDescent="0.3">
      <c r="W398" s="269"/>
    </row>
    <row r="399" spans="23:23" s="80" customFormat="1" x14ac:dyDescent="0.3">
      <c r="W399" s="269"/>
    </row>
    <row r="400" spans="23:23" s="80" customFormat="1" x14ac:dyDescent="0.3">
      <c r="W400" s="269"/>
    </row>
    <row r="401" spans="23:23" s="80" customFormat="1" x14ac:dyDescent="0.3">
      <c r="W401" s="269"/>
    </row>
    <row r="402" spans="23:23" s="80" customFormat="1" x14ac:dyDescent="0.3">
      <c r="W402" s="269"/>
    </row>
    <row r="403" spans="23:23" s="80" customFormat="1" x14ac:dyDescent="0.3">
      <c r="W403" s="269"/>
    </row>
    <row r="404" spans="23:23" s="80" customFormat="1" x14ac:dyDescent="0.3">
      <c r="W404" s="269"/>
    </row>
    <row r="405" spans="23:23" s="80" customFormat="1" x14ac:dyDescent="0.3">
      <c r="W405" s="269"/>
    </row>
    <row r="406" spans="23:23" s="80" customFormat="1" x14ac:dyDescent="0.3">
      <c r="W406" s="269"/>
    </row>
    <row r="407" spans="23:23" s="80" customFormat="1" x14ac:dyDescent="0.3">
      <c r="W407" s="269"/>
    </row>
    <row r="408" spans="23:23" s="80" customFormat="1" x14ac:dyDescent="0.3">
      <c r="W408" s="269"/>
    </row>
    <row r="409" spans="23:23" s="80" customFormat="1" x14ac:dyDescent="0.3">
      <c r="W409" s="269"/>
    </row>
    <row r="410" spans="23:23" s="80" customFormat="1" x14ac:dyDescent="0.3">
      <c r="W410" s="269"/>
    </row>
    <row r="411" spans="23:23" s="80" customFormat="1" x14ac:dyDescent="0.3">
      <c r="W411" s="269"/>
    </row>
    <row r="412" spans="23:23" s="80" customFormat="1" x14ac:dyDescent="0.3">
      <c r="W412" s="269"/>
    </row>
    <row r="413" spans="23:23" s="80" customFormat="1" x14ac:dyDescent="0.3">
      <c r="W413" s="269"/>
    </row>
    <row r="414" spans="23:23" s="80" customFormat="1" x14ac:dyDescent="0.3">
      <c r="W414" s="269"/>
    </row>
    <row r="415" spans="23:23" s="80" customFormat="1" x14ac:dyDescent="0.3">
      <c r="W415" s="269"/>
    </row>
    <row r="416" spans="23:23" s="80" customFormat="1" x14ac:dyDescent="0.3">
      <c r="W416" s="269"/>
    </row>
    <row r="417" spans="23:23" s="80" customFormat="1" x14ac:dyDescent="0.3">
      <c r="W417" s="269"/>
    </row>
    <row r="418" spans="23:23" s="80" customFormat="1" x14ac:dyDescent="0.3">
      <c r="W418" s="269"/>
    </row>
    <row r="419" spans="23:23" s="80" customFormat="1" x14ac:dyDescent="0.3">
      <c r="W419" s="269"/>
    </row>
    <row r="420" spans="23:23" s="80" customFormat="1" x14ac:dyDescent="0.3">
      <c r="W420" s="269"/>
    </row>
    <row r="421" spans="23:23" s="80" customFormat="1" x14ac:dyDescent="0.3">
      <c r="W421" s="269"/>
    </row>
    <row r="422" spans="23:23" s="80" customFormat="1" x14ac:dyDescent="0.3">
      <c r="W422" s="269"/>
    </row>
    <row r="423" spans="23:23" s="80" customFormat="1" x14ac:dyDescent="0.3">
      <c r="W423" s="269"/>
    </row>
    <row r="424" spans="23:23" s="80" customFormat="1" x14ac:dyDescent="0.3">
      <c r="W424" s="269"/>
    </row>
    <row r="425" spans="23:23" s="80" customFormat="1" x14ac:dyDescent="0.3">
      <c r="W425" s="269"/>
    </row>
    <row r="426" spans="23:23" s="80" customFormat="1" x14ac:dyDescent="0.3">
      <c r="W426" s="269"/>
    </row>
    <row r="427" spans="23:23" s="80" customFormat="1" x14ac:dyDescent="0.3">
      <c r="W427" s="269"/>
    </row>
    <row r="428" spans="23:23" s="80" customFormat="1" x14ac:dyDescent="0.3">
      <c r="W428" s="269"/>
    </row>
    <row r="429" spans="23:23" s="80" customFormat="1" x14ac:dyDescent="0.3">
      <c r="W429" s="269"/>
    </row>
    <row r="430" spans="23:23" s="80" customFormat="1" x14ac:dyDescent="0.3">
      <c r="W430" s="269"/>
    </row>
    <row r="431" spans="23:23" s="80" customFormat="1" x14ac:dyDescent="0.3">
      <c r="W431" s="269"/>
    </row>
    <row r="432" spans="23:23" s="80" customFormat="1" x14ac:dyDescent="0.3">
      <c r="W432" s="269"/>
    </row>
    <row r="433" spans="23:23" s="80" customFormat="1" x14ac:dyDescent="0.3">
      <c r="W433" s="269"/>
    </row>
  </sheetData>
  <mergeCells count="17">
    <mergeCell ref="B2:V2"/>
    <mergeCell ref="B3:V3"/>
    <mergeCell ref="J5:K5"/>
    <mergeCell ref="T5:U5"/>
    <mergeCell ref="D5:E5"/>
    <mergeCell ref="F5:G5"/>
    <mergeCell ref="H5:I5"/>
    <mergeCell ref="N5:O5"/>
    <mergeCell ref="B68:C68"/>
    <mergeCell ref="B71:V71"/>
    <mergeCell ref="B4:B6"/>
    <mergeCell ref="C4:C6"/>
    <mergeCell ref="D4:U4"/>
    <mergeCell ref="V4:V6"/>
    <mergeCell ref="L5:M5"/>
    <mergeCell ref="P5:Q5"/>
    <mergeCell ref="R5:S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DX588"/>
  <sheetViews>
    <sheetView zoomScale="70" zoomScaleNormal="70" workbookViewId="0">
      <selection activeCell="D6" sqref="D6:K67"/>
    </sheetView>
  </sheetViews>
  <sheetFormatPr defaultColWidth="9.109375" defaultRowHeight="14.4" x14ac:dyDescent="0.3"/>
  <cols>
    <col min="1" max="1" width="2.6640625" style="80" customWidth="1"/>
    <col min="2" max="2" width="7.6640625" style="53" customWidth="1"/>
    <col min="3" max="3" width="88.5546875" style="53" customWidth="1"/>
    <col min="4" max="13" width="10.6640625" style="53" customWidth="1"/>
    <col min="14" max="14" width="9.109375" style="269" customWidth="1"/>
    <col min="15" max="122" width="9.109375" style="80"/>
    <col min="123" max="16384" width="9.109375" style="53"/>
  </cols>
  <sheetData>
    <row r="1" spans="2:18" s="80" customFormat="1" ht="15" thickBot="1" x14ac:dyDescent="0.35">
      <c r="N1" s="269"/>
    </row>
    <row r="2" spans="2:18" ht="22.2" customHeight="1" thickTop="1" thickBot="1" x14ac:dyDescent="0.35">
      <c r="B2" s="295" t="s">
        <v>362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301"/>
    </row>
    <row r="3" spans="2:18" ht="22.2" customHeight="1" thickTop="1" thickBot="1" x14ac:dyDescent="0.35">
      <c r="B3" s="277" t="s">
        <v>329</v>
      </c>
      <c r="C3" s="280" t="s">
        <v>331</v>
      </c>
      <c r="D3" s="302" t="s">
        <v>71</v>
      </c>
      <c r="E3" s="303"/>
      <c r="F3" s="303"/>
      <c r="G3" s="303"/>
      <c r="H3" s="303"/>
      <c r="I3" s="303"/>
      <c r="J3" s="303"/>
      <c r="K3" s="280"/>
      <c r="L3" s="304" t="s">
        <v>68</v>
      </c>
      <c r="M3" s="305"/>
    </row>
    <row r="4" spans="2:18" ht="22.2" customHeight="1" thickTop="1" x14ac:dyDescent="0.3">
      <c r="B4" s="278"/>
      <c r="C4" s="281"/>
      <c r="D4" s="300" t="s">
        <v>72</v>
      </c>
      <c r="E4" s="289"/>
      <c r="F4" s="288" t="s">
        <v>306</v>
      </c>
      <c r="G4" s="289"/>
      <c r="H4" s="288" t="s">
        <v>307</v>
      </c>
      <c r="I4" s="289"/>
      <c r="J4" s="290" t="s">
        <v>75</v>
      </c>
      <c r="K4" s="308"/>
      <c r="L4" s="306"/>
      <c r="M4" s="307"/>
      <c r="O4" s="136"/>
    </row>
    <row r="5" spans="2:18" ht="22.2" customHeight="1" thickBot="1" x14ac:dyDescent="0.35">
      <c r="B5" s="279"/>
      <c r="C5" s="282"/>
      <c r="D5" s="252" t="s">
        <v>3</v>
      </c>
      <c r="E5" s="82" t="s">
        <v>4</v>
      </c>
      <c r="F5" s="256" t="s">
        <v>3</v>
      </c>
      <c r="G5" s="82" t="s">
        <v>4</v>
      </c>
      <c r="H5" s="256" t="s">
        <v>3</v>
      </c>
      <c r="I5" s="82" t="s">
        <v>4</v>
      </c>
      <c r="J5" s="256" t="s">
        <v>3</v>
      </c>
      <c r="K5" s="253" t="s">
        <v>4</v>
      </c>
      <c r="L5" s="252" t="s">
        <v>3</v>
      </c>
      <c r="M5" s="253" t="s">
        <v>4</v>
      </c>
    </row>
    <row r="6" spans="2:18" ht="22.2" customHeight="1" thickTop="1" thickBot="1" x14ac:dyDescent="0.35">
      <c r="B6" s="83">
        <v>0</v>
      </c>
      <c r="C6" s="84" t="s">
        <v>6</v>
      </c>
      <c r="D6" s="137">
        <v>891</v>
      </c>
      <c r="E6" s="88">
        <v>9.7291985149595986E-2</v>
      </c>
      <c r="F6" s="115">
        <v>518</v>
      </c>
      <c r="G6" s="88">
        <v>3.0798501694512159E-2</v>
      </c>
      <c r="H6" s="115">
        <v>42</v>
      </c>
      <c r="I6" s="88">
        <v>4.2253521126760563E-2</v>
      </c>
      <c r="J6" s="115">
        <v>0</v>
      </c>
      <c r="K6" s="86">
        <v>0</v>
      </c>
      <c r="L6" s="138">
        <v>1451</v>
      </c>
      <c r="M6" s="139">
        <v>5.3796529734539522E-2</v>
      </c>
      <c r="N6" s="270" t="s">
        <v>206</v>
      </c>
      <c r="O6" s="136"/>
      <c r="P6" s="136"/>
      <c r="Q6" s="102"/>
      <c r="R6" s="102"/>
    </row>
    <row r="7" spans="2:18" ht="22.2" customHeight="1" thickTop="1" thickBot="1" x14ac:dyDescent="0.35">
      <c r="B7" s="83" t="s">
        <v>7</v>
      </c>
      <c r="C7" s="84" t="s">
        <v>8</v>
      </c>
      <c r="D7" s="137">
        <v>4973</v>
      </c>
      <c r="E7" s="88">
        <v>0.5430224939943219</v>
      </c>
      <c r="F7" s="115">
        <v>6316</v>
      </c>
      <c r="G7" s="88">
        <v>0.37552767703192824</v>
      </c>
      <c r="H7" s="115">
        <v>203</v>
      </c>
      <c r="I7" s="88">
        <v>0.20422535211267606</v>
      </c>
      <c r="J7" s="115">
        <v>0</v>
      </c>
      <c r="K7" s="86">
        <v>0</v>
      </c>
      <c r="L7" s="138">
        <v>11492</v>
      </c>
      <c r="M7" s="139">
        <v>0.42607148153640817</v>
      </c>
      <c r="O7" s="136"/>
      <c r="P7" s="136"/>
      <c r="Q7" s="102"/>
      <c r="R7" s="102"/>
    </row>
    <row r="8" spans="2:18" ht="22.2" customHeight="1" thickTop="1" x14ac:dyDescent="0.3">
      <c r="B8" s="103">
        <v>10</v>
      </c>
      <c r="C8" s="104" t="s">
        <v>9</v>
      </c>
      <c r="D8" s="140">
        <v>704</v>
      </c>
      <c r="E8" s="108">
        <v>7.6872679624372137E-2</v>
      </c>
      <c r="F8" s="109">
        <v>624</v>
      </c>
      <c r="G8" s="108">
        <v>3.7100897794161362E-2</v>
      </c>
      <c r="H8" s="141">
        <v>14</v>
      </c>
      <c r="I8" s="108">
        <v>1.4084507042253521E-2</v>
      </c>
      <c r="J8" s="109">
        <v>0</v>
      </c>
      <c r="K8" s="142">
        <v>0</v>
      </c>
      <c r="L8" s="143">
        <v>1342</v>
      </c>
      <c r="M8" s="144">
        <v>4.9755301794453505E-2</v>
      </c>
      <c r="N8" s="270" t="s">
        <v>207</v>
      </c>
      <c r="O8" s="136"/>
      <c r="P8" s="136"/>
      <c r="Q8" s="102"/>
      <c r="R8" s="102"/>
    </row>
    <row r="9" spans="2:18" ht="22.2" customHeight="1" x14ac:dyDescent="0.3">
      <c r="B9" s="103">
        <v>11</v>
      </c>
      <c r="C9" s="104" t="s">
        <v>10</v>
      </c>
      <c r="D9" s="140">
        <v>3448</v>
      </c>
      <c r="E9" s="108">
        <v>0.37650141952391353</v>
      </c>
      <c r="F9" s="109">
        <v>4437</v>
      </c>
      <c r="G9" s="108">
        <v>0.26380878768059934</v>
      </c>
      <c r="H9" s="141">
        <v>164</v>
      </c>
      <c r="I9" s="108">
        <v>0.16498993963782696</v>
      </c>
      <c r="J9" s="109">
        <v>0</v>
      </c>
      <c r="K9" s="142">
        <v>0</v>
      </c>
      <c r="L9" s="143">
        <v>8049</v>
      </c>
      <c r="M9" s="144">
        <v>0.29842058430965446</v>
      </c>
      <c r="N9" s="270" t="s">
        <v>208</v>
      </c>
      <c r="O9" s="136"/>
      <c r="P9" s="136"/>
      <c r="Q9" s="102"/>
      <c r="R9" s="102"/>
    </row>
    <row r="10" spans="2:18" ht="22.2" customHeight="1" x14ac:dyDescent="0.3">
      <c r="B10" s="103">
        <v>12</v>
      </c>
      <c r="C10" s="104" t="s">
        <v>11</v>
      </c>
      <c r="D10" s="140">
        <v>637</v>
      </c>
      <c r="E10" s="108">
        <v>6.9556671762393538E-2</v>
      </c>
      <c r="F10" s="109">
        <v>1086</v>
      </c>
      <c r="G10" s="108">
        <v>6.4569831737915459E-2</v>
      </c>
      <c r="H10" s="141">
        <v>20</v>
      </c>
      <c r="I10" s="108">
        <v>2.0120724346076459E-2</v>
      </c>
      <c r="J10" s="109">
        <v>0</v>
      </c>
      <c r="K10" s="142">
        <v>0</v>
      </c>
      <c r="L10" s="143">
        <v>1743</v>
      </c>
      <c r="M10" s="144">
        <v>6.4622571555687375E-2</v>
      </c>
      <c r="N10" s="270" t="s">
        <v>209</v>
      </c>
      <c r="O10" s="136"/>
      <c r="P10" s="136"/>
      <c r="Q10" s="102"/>
      <c r="R10" s="102"/>
    </row>
    <row r="11" spans="2:18" ht="22.2" customHeight="1" x14ac:dyDescent="0.3">
      <c r="B11" s="103">
        <v>13</v>
      </c>
      <c r="C11" s="104" t="s">
        <v>12</v>
      </c>
      <c r="D11" s="140">
        <v>22</v>
      </c>
      <c r="E11" s="108">
        <v>2.4022712382616293E-3</v>
      </c>
      <c r="F11" s="109">
        <v>37</v>
      </c>
      <c r="G11" s="108">
        <v>2.19989297817944E-3</v>
      </c>
      <c r="H11" s="141">
        <v>3</v>
      </c>
      <c r="I11" s="108">
        <v>3.0181086519114686E-3</v>
      </c>
      <c r="J11" s="109">
        <v>0</v>
      </c>
      <c r="K11" s="142">
        <v>0</v>
      </c>
      <c r="L11" s="143">
        <v>62</v>
      </c>
      <c r="M11" s="144">
        <v>2.2986801127094763E-3</v>
      </c>
      <c r="N11" s="270" t="s">
        <v>210</v>
      </c>
      <c r="O11" s="102"/>
      <c r="P11" s="102"/>
      <c r="Q11" s="102"/>
      <c r="R11" s="102"/>
    </row>
    <row r="12" spans="2:18" ht="22.2" customHeight="1" thickBot="1" x14ac:dyDescent="0.35">
      <c r="B12" s="103">
        <v>19</v>
      </c>
      <c r="C12" s="104" t="s">
        <v>13</v>
      </c>
      <c r="D12" s="140">
        <v>162</v>
      </c>
      <c r="E12" s="108">
        <v>1.7689451845381086E-2</v>
      </c>
      <c r="F12" s="109">
        <v>132</v>
      </c>
      <c r="G12" s="108">
        <v>7.8482668410725966E-3</v>
      </c>
      <c r="H12" s="141">
        <v>2</v>
      </c>
      <c r="I12" s="108">
        <v>2.012072434607646E-3</v>
      </c>
      <c r="J12" s="109">
        <v>0</v>
      </c>
      <c r="K12" s="142">
        <v>0</v>
      </c>
      <c r="L12" s="143">
        <v>296</v>
      </c>
      <c r="M12" s="144">
        <v>1.0974343763903308E-2</v>
      </c>
      <c r="N12" s="270" t="s">
        <v>211</v>
      </c>
      <c r="O12" s="102"/>
      <c r="P12" s="102"/>
      <c r="Q12" s="102"/>
      <c r="R12" s="102"/>
    </row>
    <row r="13" spans="2:18" ht="22.2" customHeight="1" thickTop="1" thickBot="1" x14ac:dyDescent="0.35">
      <c r="B13" s="83">
        <v>2</v>
      </c>
      <c r="C13" s="84" t="s">
        <v>14</v>
      </c>
      <c r="D13" s="137">
        <v>166</v>
      </c>
      <c r="E13" s="88">
        <v>1.8126228434155931E-2</v>
      </c>
      <c r="F13" s="115">
        <v>1051</v>
      </c>
      <c r="G13" s="88">
        <v>6.2488851893691653E-2</v>
      </c>
      <c r="H13" s="115">
        <v>155</v>
      </c>
      <c r="I13" s="88">
        <v>0.15593561368209255</v>
      </c>
      <c r="J13" s="115">
        <v>0</v>
      </c>
      <c r="K13" s="86">
        <v>0</v>
      </c>
      <c r="L13" s="138">
        <v>1372</v>
      </c>
      <c r="M13" s="139">
        <v>5.0867566365119382E-2</v>
      </c>
      <c r="O13" s="102"/>
      <c r="P13" s="102"/>
      <c r="Q13" s="102"/>
      <c r="R13" s="102"/>
    </row>
    <row r="14" spans="2:18" ht="22.2" customHeight="1" thickTop="1" x14ac:dyDescent="0.3">
      <c r="B14" s="103">
        <v>20</v>
      </c>
      <c r="C14" s="104" t="s">
        <v>15</v>
      </c>
      <c r="D14" s="140">
        <v>61</v>
      </c>
      <c r="E14" s="108">
        <v>6.6608429788163354E-3</v>
      </c>
      <c r="F14" s="109">
        <v>367</v>
      </c>
      <c r="G14" s="108">
        <v>2.1820560080860932E-2</v>
      </c>
      <c r="H14" s="141">
        <v>54</v>
      </c>
      <c r="I14" s="108">
        <v>5.4325955734406441E-2</v>
      </c>
      <c r="J14" s="109">
        <v>0</v>
      </c>
      <c r="K14" s="142">
        <v>0</v>
      </c>
      <c r="L14" s="143">
        <v>482</v>
      </c>
      <c r="M14" s="144">
        <v>1.7870384102031737E-2</v>
      </c>
      <c r="N14" s="270" t="s">
        <v>212</v>
      </c>
      <c r="O14" s="102"/>
      <c r="P14" s="102"/>
      <c r="Q14" s="102"/>
      <c r="R14" s="102"/>
    </row>
    <row r="15" spans="2:18" ht="22.2" customHeight="1" x14ac:dyDescent="0.3">
      <c r="B15" s="103">
        <v>21</v>
      </c>
      <c r="C15" s="104" t="s">
        <v>16</v>
      </c>
      <c r="D15" s="140">
        <v>91</v>
      </c>
      <c r="E15" s="108">
        <v>9.936667394627648E-3</v>
      </c>
      <c r="F15" s="109">
        <v>613</v>
      </c>
      <c r="G15" s="108">
        <v>3.6446875557405313E-2</v>
      </c>
      <c r="H15" s="141">
        <v>83</v>
      </c>
      <c r="I15" s="108">
        <v>8.350100603621731E-2</v>
      </c>
      <c r="J15" s="109">
        <v>0</v>
      </c>
      <c r="K15" s="142">
        <v>0</v>
      </c>
      <c r="L15" s="143">
        <v>787</v>
      </c>
      <c r="M15" s="144">
        <v>2.9178407237134805E-2</v>
      </c>
      <c r="N15" s="270" t="s">
        <v>213</v>
      </c>
      <c r="O15" s="102"/>
      <c r="P15" s="102"/>
      <c r="Q15" s="102"/>
      <c r="R15" s="102"/>
    </row>
    <row r="16" spans="2:18" ht="22.2" customHeight="1" x14ac:dyDescent="0.3">
      <c r="B16" s="103">
        <v>22</v>
      </c>
      <c r="C16" s="104" t="s">
        <v>17</v>
      </c>
      <c r="D16" s="140">
        <v>3</v>
      </c>
      <c r="E16" s="108">
        <v>3.2758244158113123E-4</v>
      </c>
      <c r="F16" s="109">
        <v>27</v>
      </c>
      <c r="G16" s="108">
        <v>1.6053273084012129E-3</v>
      </c>
      <c r="H16" s="141">
        <v>11</v>
      </c>
      <c r="I16" s="108">
        <v>1.1066398390342052E-2</v>
      </c>
      <c r="J16" s="109">
        <v>0</v>
      </c>
      <c r="K16" s="142">
        <v>0</v>
      </c>
      <c r="L16" s="143">
        <v>41</v>
      </c>
      <c r="M16" s="144">
        <v>1.5200949132433636E-3</v>
      </c>
      <c r="N16" s="270" t="s">
        <v>214</v>
      </c>
      <c r="O16" s="102"/>
      <c r="P16" s="102"/>
      <c r="Q16" s="102"/>
      <c r="R16" s="102"/>
    </row>
    <row r="17" spans="2:18" ht="22.2" customHeight="1" thickBot="1" x14ac:dyDescent="0.35">
      <c r="B17" s="103">
        <v>29</v>
      </c>
      <c r="C17" s="104" t="s">
        <v>18</v>
      </c>
      <c r="D17" s="140">
        <v>11</v>
      </c>
      <c r="E17" s="108">
        <v>1.2011356191308146E-3</v>
      </c>
      <c r="F17" s="109">
        <v>44</v>
      </c>
      <c r="G17" s="108">
        <v>2.616088947024199E-3</v>
      </c>
      <c r="H17" s="141">
        <v>7</v>
      </c>
      <c r="I17" s="108">
        <v>7.0422535211267607E-3</v>
      </c>
      <c r="J17" s="109">
        <v>0</v>
      </c>
      <c r="K17" s="142">
        <v>0</v>
      </c>
      <c r="L17" s="143">
        <v>62</v>
      </c>
      <c r="M17" s="144">
        <v>2.2986801127094763E-3</v>
      </c>
      <c r="N17" s="270" t="s">
        <v>215</v>
      </c>
      <c r="O17" s="102"/>
      <c r="P17" s="102"/>
      <c r="Q17" s="102"/>
      <c r="R17" s="102"/>
    </row>
    <row r="18" spans="2:18" ht="22.2" customHeight="1" thickTop="1" thickBot="1" x14ac:dyDescent="0.35">
      <c r="B18" s="83">
        <v>3</v>
      </c>
      <c r="C18" s="84" t="s">
        <v>19</v>
      </c>
      <c r="D18" s="137">
        <v>1724</v>
      </c>
      <c r="E18" s="88">
        <v>0.18825070976195674</v>
      </c>
      <c r="F18" s="115">
        <v>6133</v>
      </c>
      <c r="G18" s="88">
        <v>0.36464712527498661</v>
      </c>
      <c r="H18" s="115">
        <v>389</v>
      </c>
      <c r="I18" s="88">
        <v>0.39134808853118713</v>
      </c>
      <c r="J18" s="115">
        <v>0</v>
      </c>
      <c r="K18" s="86">
        <v>0</v>
      </c>
      <c r="L18" s="138">
        <v>8246</v>
      </c>
      <c r="M18" s="139">
        <v>0.30572445499036038</v>
      </c>
      <c r="O18" s="102"/>
      <c r="P18" s="102"/>
      <c r="Q18" s="102"/>
      <c r="R18" s="102"/>
    </row>
    <row r="19" spans="2:18" ht="22.2" customHeight="1" thickTop="1" x14ac:dyDescent="0.3">
      <c r="B19" s="103">
        <v>30</v>
      </c>
      <c r="C19" s="104" t="s">
        <v>20</v>
      </c>
      <c r="D19" s="140">
        <v>862</v>
      </c>
      <c r="E19" s="108">
        <v>9.4125354880978382E-2</v>
      </c>
      <c r="F19" s="109">
        <v>2715</v>
      </c>
      <c r="G19" s="108">
        <v>0.16142457934478863</v>
      </c>
      <c r="H19" s="141">
        <v>172</v>
      </c>
      <c r="I19" s="108">
        <v>0.17303822937625754</v>
      </c>
      <c r="J19" s="109">
        <v>0</v>
      </c>
      <c r="K19" s="142">
        <v>0</v>
      </c>
      <c r="L19" s="143">
        <v>3749</v>
      </c>
      <c r="M19" s="144">
        <v>0.1389959958475456</v>
      </c>
      <c r="N19" s="270" t="s">
        <v>216</v>
      </c>
      <c r="O19" s="102"/>
      <c r="P19" s="102"/>
      <c r="Q19" s="102"/>
      <c r="R19" s="102"/>
    </row>
    <row r="20" spans="2:18" ht="22.2" customHeight="1" x14ac:dyDescent="0.3">
      <c r="B20" s="103">
        <v>31</v>
      </c>
      <c r="C20" s="104" t="s">
        <v>21</v>
      </c>
      <c r="D20" s="140">
        <v>55</v>
      </c>
      <c r="E20" s="108">
        <v>6.0056780956540727E-3</v>
      </c>
      <c r="F20" s="109">
        <v>226</v>
      </c>
      <c r="G20" s="108">
        <v>1.3437184136987931E-2</v>
      </c>
      <c r="H20" s="141">
        <v>11</v>
      </c>
      <c r="I20" s="108">
        <v>1.1066398390342052E-2</v>
      </c>
      <c r="J20" s="109">
        <v>0</v>
      </c>
      <c r="K20" s="142">
        <v>0</v>
      </c>
      <c r="L20" s="143">
        <v>292</v>
      </c>
      <c r="M20" s="144">
        <v>1.0826041821147858E-2</v>
      </c>
      <c r="N20" s="270" t="s">
        <v>217</v>
      </c>
      <c r="O20" s="102"/>
      <c r="P20" s="102"/>
      <c r="Q20" s="102"/>
      <c r="R20" s="102"/>
    </row>
    <row r="21" spans="2:18" ht="22.2" customHeight="1" x14ac:dyDescent="0.3">
      <c r="B21" s="103">
        <v>32</v>
      </c>
      <c r="C21" s="104" t="s">
        <v>22</v>
      </c>
      <c r="D21" s="140">
        <v>636</v>
      </c>
      <c r="E21" s="108">
        <v>6.9447477615199829E-2</v>
      </c>
      <c r="F21" s="109">
        <v>2535</v>
      </c>
      <c r="G21" s="108">
        <v>0.15072239728878054</v>
      </c>
      <c r="H21" s="141">
        <v>162</v>
      </c>
      <c r="I21" s="108">
        <v>0.16297786720321933</v>
      </c>
      <c r="J21" s="109">
        <v>0</v>
      </c>
      <c r="K21" s="142">
        <v>0</v>
      </c>
      <c r="L21" s="143">
        <v>3333</v>
      </c>
      <c r="M21" s="144">
        <v>0.12357259380097879</v>
      </c>
      <c r="N21" s="270" t="s">
        <v>218</v>
      </c>
      <c r="O21" s="102"/>
      <c r="P21" s="102"/>
      <c r="Q21" s="102"/>
      <c r="R21" s="102"/>
    </row>
    <row r="22" spans="2:18" ht="22.2" customHeight="1" thickBot="1" x14ac:dyDescent="0.35">
      <c r="B22" s="103">
        <v>39</v>
      </c>
      <c r="C22" s="104" t="s">
        <v>23</v>
      </c>
      <c r="D22" s="140">
        <v>171</v>
      </c>
      <c r="E22" s="108">
        <v>1.8672199170124481E-2</v>
      </c>
      <c r="F22" s="109">
        <v>657</v>
      </c>
      <c r="G22" s="108">
        <v>3.9062964504429518E-2</v>
      </c>
      <c r="H22" s="141">
        <v>44</v>
      </c>
      <c r="I22" s="108">
        <v>4.4265593561368208E-2</v>
      </c>
      <c r="J22" s="109">
        <v>0</v>
      </c>
      <c r="K22" s="142">
        <v>0</v>
      </c>
      <c r="L22" s="143">
        <v>872</v>
      </c>
      <c r="M22" s="144">
        <v>3.2329823520688118E-2</v>
      </c>
      <c r="N22" s="270" t="s">
        <v>219</v>
      </c>
      <c r="O22" s="102"/>
      <c r="P22" s="102"/>
      <c r="Q22" s="102"/>
      <c r="R22" s="102"/>
    </row>
    <row r="23" spans="2:18" ht="22.2" customHeight="1" thickTop="1" thickBot="1" x14ac:dyDescent="0.35">
      <c r="B23" s="83">
        <v>4</v>
      </c>
      <c r="C23" s="84" t="s">
        <v>24</v>
      </c>
      <c r="D23" s="137">
        <v>5</v>
      </c>
      <c r="E23" s="88">
        <v>5.4597073596855206E-4</v>
      </c>
      <c r="F23" s="115">
        <v>14</v>
      </c>
      <c r="G23" s="88">
        <v>8.3239193768951786E-4</v>
      </c>
      <c r="H23" s="115">
        <v>5</v>
      </c>
      <c r="I23" s="88">
        <v>5.0301810865191147E-3</v>
      </c>
      <c r="J23" s="115">
        <v>0</v>
      </c>
      <c r="K23" s="86">
        <v>0</v>
      </c>
      <c r="L23" s="138">
        <v>24</v>
      </c>
      <c r="M23" s="139">
        <v>8.898116565327005E-4</v>
      </c>
      <c r="O23" s="102"/>
      <c r="P23" s="102"/>
      <c r="Q23" s="102"/>
      <c r="R23" s="102"/>
    </row>
    <row r="24" spans="2:18" ht="22.2" customHeight="1" thickTop="1" x14ac:dyDescent="0.3">
      <c r="B24" s="103">
        <v>40</v>
      </c>
      <c r="C24" s="104" t="s">
        <v>25</v>
      </c>
      <c r="D24" s="140">
        <v>2</v>
      </c>
      <c r="E24" s="108">
        <v>2.1838829438742082E-4</v>
      </c>
      <c r="F24" s="109">
        <v>10</v>
      </c>
      <c r="G24" s="108">
        <v>5.9456566977822705E-4</v>
      </c>
      <c r="H24" s="141">
        <v>4</v>
      </c>
      <c r="I24" s="108">
        <v>4.0241448692152921E-3</v>
      </c>
      <c r="J24" s="109">
        <v>0</v>
      </c>
      <c r="K24" s="142">
        <v>0</v>
      </c>
      <c r="L24" s="143">
        <v>16</v>
      </c>
      <c r="M24" s="144">
        <v>5.9320777102180033E-4</v>
      </c>
      <c r="N24" s="270" t="s">
        <v>220</v>
      </c>
      <c r="O24" s="102"/>
      <c r="P24" s="102"/>
      <c r="Q24" s="102"/>
      <c r="R24" s="102"/>
    </row>
    <row r="25" spans="2:18" ht="22.2" customHeight="1" thickBot="1" x14ac:dyDescent="0.35">
      <c r="B25" s="103">
        <v>41</v>
      </c>
      <c r="C25" s="104" t="s">
        <v>26</v>
      </c>
      <c r="D25" s="140">
        <v>3</v>
      </c>
      <c r="E25" s="108">
        <v>3.2758244158113123E-4</v>
      </c>
      <c r="F25" s="109">
        <v>4</v>
      </c>
      <c r="G25" s="108">
        <v>2.3782626791129079E-4</v>
      </c>
      <c r="H25" s="141">
        <v>1</v>
      </c>
      <c r="I25" s="108">
        <v>1.006036217303823E-3</v>
      </c>
      <c r="J25" s="109">
        <v>0</v>
      </c>
      <c r="K25" s="142">
        <v>0</v>
      </c>
      <c r="L25" s="143">
        <v>8</v>
      </c>
      <c r="M25" s="144">
        <v>2.9660388551090017E-4</v>
      </c>
      <c r="N25" s="270" t="s">
        <v>221</v>
      </c>
      <c r="O25" s="102"/>
      <c r="P25" s="102"/>
      <c r="Q25" s="102"/>
      <c r="R25" s="102"/>
    </row>
    <row r="26" spans="2:18" ht="22.2" customHeight="1" thickTop="1" thickBot="1" x14ac:dyDescent="0.35">
      <c r="B26" s="83">
        <v>5</v>
      </c>
      <c r="C26" s="84" t="s">
        <v>27</v>
      </c>
      <c r="D26" s="137">
        <v>341</v>
      </c>
      <c r="E26" s="88">
        <v>3.7235204193055253E-2</v>
      </c>
      <c r="F26" s="115">
        <v>1168</v>
      </c>
      <c r="G26" s="88">
        <v>6.9445270230096917E-2</v>
      </c>
      <c r="H26" s="115">
        <v>66</v>
      </c>
      <c r="I26" s="88">
        <v>6.6398390342052319E-2</v>
      </c>
      <c r="J26" s="115">
        <v>0</v>
      </c>
      <c r="K26" s="86">
        <v>0</v>
      </c>
      <c r="L26" s="138">
        <v>1575</v>
      </c>
      <c r="M26" s="139">
        <v>5.8393889959958471E-2</v>
      </c>
      <c r="O26" s="102"/>
      <c r="P26" s="102"/>
      <c r="Q26" s="102"/>
      <c r="R26" s="102"/>
    </row>
    <row r="27" spans="2:18" ht="22.2" customHeight="1" thickTop="1" x14ac:dyDescent="0.3">
      <c r="B27" s="103">
        <v>50</v>
      </c>
      <c r="C27" s="104" t="s">
        <v>29</v>
      </c>
      <c r="D27" s="140">
        <v>212</v>
      </c>
      <c r="E27" s="108">
        <v>2.3149159205066609E-2</v>
      </c>
      <c r="F27" s="109">
        <v>577</v>
      </c>
      <c r="G27" s="108">
        <v>3.4306439146203696E-2</v>
      </c>
      <c r="H27" s="141">
        <v>28</v>
      </c>
      <c r="I27" s="108">
        <v>2.8169014084507043E-2</v>
      </c>
      <c r="J27" s="109">
        <v>0</v>
      </c>
      <c r="K27" s="142">
        <v>0</v>
      </c>
      <c r="L27" s="143">
        <v>817</v>
      </c>
      <c r="M27" s="144">
        <v>3.0290671807800682E-2</v>
      </c>
      <c r="N27" s="270" t="s">
        <v>222</v>
      </c>
      <c r="O27" s="102"/>
      <c r="P27" s="102"/>
      <c r="Q27" s="102"/>
      <c r="R27" s="102"/>
    </row>
    <row r="28" spans="2:18" ht="22.2" customHeight="1" x14ac:dyDescent="0.3">
      <c r="B28" s="103">
        <v>51</v>
      </c>
      <c r="C28" s="104" t="s">
        <v>29</v>
      </c>
      <c r="D28" s="140">
        <v>31</v>
      </c>
      <c r="E28" s="108">
        <v>3.3850185630050229E-3</v>
      </c>
      <c r="F28" s="109">
        <v>147</v>
      </c>
      <c r="G28" s="108">
        <v>8.7401153457399364E-3</v>
      </c>
      <c r="H28" s="141">
        <v>4</v>
      </c>
      <c r="I28" s="108">
        <v>4.0241448692152921E-3</v>
      </c>
      <c r="J28" s="109">
        <v>0</v>
      </c>
      <c r="K28" s="142">
        <v>0</v>
      </c>
      <c r="L28" s="143">
        <v>182</v>
      </c>
      <c r="M28" s="144">
        <v>6.7477383953729797E-3</v>
      </c>
      <c r="N28" s="270" t="s">
        <v>223</v>
      </c>
      <c r="O28" s="102"/>
      <c r="P28" s="102"/>
      <c r="Q28" s="102"/>
      <c r="R28" s="102"/>
    </row>
    <row r="29" spans="2:18" ht="22.2" customHeight="1" x14ac:dyDescent="0.3">
      <c r="B29" s="103">
        <v>52</v>
      </c>
      <c r="C29" s="104" t="s">
        <v>30</v>
      </c>
      <c r="D29" s="140">
        <v>76</v>
      </c>
      <c r="E29" s="108">
        <v>8.2987551867219917E-3</v>
      </c>
      <c r="F29" s="109">
        <v>357</v>
      </c>
      <c r="G29" s="108">
        <v>2.1225994411082704E-2</v>
      </c>
      <c r="H29" s="141">
        <v>30</v>
      </c>
      <c r="I29" s="108">
        <v>3.0181086519114688E-2</v>
      </c>
      <c r="J29" s="109">
        <v>0</v>
      </c>
      <c r="K29" s="142">
        <v>0</v>
      </c>
      <c r="L29" s="143">
        <v>463</v>
      </c>
      <c r="M29" s="144">
        <v>1.7165949873943348E-2</v>
      </c>
      <c r="N29" s="270" t="s">
        <v>224</v>
      </c>
      <c r="O29" s="102"/>
      <c r="P29" s="102"/>
      <c r="Q29" s="102"/>
      <c r="R29" s="102"/>
    </row>
    <row r="30" spans="2:18" ht="22.2" customHeight="1" x14ac:dyDescent="0.3">
      <c r="B30" s="103">
        <v>53</v>
      </c>
      <c r="C30" s="104" t="s">
        <v>31</v>
      </c>
      <c r="D30" s="140">
        <v>0</v>
      </c>
      <c r="E30" s="108">
        <v>0</v>
      </c>
      <c r="F30" s="109">
        <v>1</v>
      </c>
      <c r="G30" s="108">
        <v>5.9456566977822698E-5</v>
      </c>
      <c r="H30" s="141">
        <v>2</v>
      </c>
      <c r="I30" s="108">
        <v>2.012072434607646E-3</v>
      </c>
      <c r="J30" s="109">
        <v>0</v>
      </c>
      <c r="K30" s="142">
        <v>0</v>
      </c>
      <c r="L30" s="143">
        <v>3</v>
      </c>
      <c r="M30" s="144">
        <v>1.1122645706658758E-4</v>
      </c>
      <c r="N30" s="270" t="s">
        <v>225</v>
      </c>
      <c r="O30" s="102"/>
      <c r="P30" s="102"/>
      <c r="Q30" s="102"/>
      <c r="R30" s="102"/>
    </row>
    <row r="31" spans="2:18" ht="22.2" customHeight="1" x14ac:dyDescent="0.3">
      <c r="B31" s="103">
        <v>54</v>
      </c>
      <c r="C31" s="104" t="s">
        <v>32</v>
      </c>
      <c r="D31" s="140">
        <v>4</v>
      </c>
      <c r="E31" s="108">
        <v>4.3677658877484165E-4</v>
      </c>
      <c r="F31" s="109">
        <v>6</v>
      </c>
      <c r="G31" s="108">
        <v>3.5673940186693623E-4</v>
      </c>
      <c r="H31" s="141">
        <v>0</v>
      </c>
      <c r="I31" s="108">
        <v>0</v>
      </c>
      <c r="J31" s="109">
        <v>0</v>
      </c>
      <c r="K31" s="142">
        <v>0</v>
      </c>
      <c r="L31" s="143">
        <v>10</v>
      </c>
      <c r="M31" s="144">
        <v>3.7075485688862526E-4</v>
      </c>
      <c r="N31" s="270" t="s">
        <v>226</v>
      </c>
      <c r="O31" s="102"/>
      <c r="P31" s="102"/>
      <c r="Q31" s="102"/>
      <c r="R31" s="102"/>
    </row>
    <row r="32" spans="2:18" ht="22.2" customHeight="1" thickBot="1" x14ac:dyDescent="0.35">
      <c r="B32" s="103">
        <v>59</v>
      </c>
      <c r="C32" s="104" t="s">
        <v>33</v>
      </c>
      <c r="D32" s="140">
        <v>18</v>
      </c>
      <c r="E32" s="108">
        <v>1.9654946494867876E-3</v>
      </c>
      <c r="F32" s="109">
        <v>80</v>
      </c>
      <c r="G32" s="108">
        <v>4.7565253582258164E-3</v>
      </c>
      <c r="H32" s="141">
        <v>2</v>
      </c>
      <c r="I32" s="108">
        <v>2.012072434607646E-3</v>
      </c>
      <c r="J32" s="109">
        <v>0</v>
      </c>
      <c r="K32" s="142">
        <v>0</v>
      </c>
      <c r="L32" s="143">
        <v>100</v>
      </c>
      <c r="M32" s="144">
        <v>3.7075485688862525E-3</v>
      </c>
      <c r="N32" s="270" t="s">
        <v>227</v>
      </c>
      <c r="O32" s="102"/>
      <c r="P32" s="102"/>
      <c r="Q32" s="102"/>
      <c r="R32" s="102"/>
    </row>
    <row r="33" spans="2:18" ht="22.2" customHeight="1" thickTop="1" thickBot="1" x14ac:dyDescent="0.35">
      <c r="B33" s="83">
        <v>6</v>
      </c>
      <c r="C33" s="84" t="s">
        <v>34</v>
      </c>
      <c r="D33" s="137">
        <v>125</v>
      </c>
      <c r="E33" s="88">
        <v>1.3649268399213802E-2</v>
      </c>
      <c r="F33" s="115">
        <v>209</v>
      </c>
      <c r="G33" s="88">
        <v>1.2426422498364944E-2</v>
      </c>
      <c r="H33" s="115">
        <v>3</v>
      </c>
      <c r="I33" s="88">
        <v>3.0181086519114691E-3</v>
      </c>
      <c r="J33" s="115">
        <v>0</v>
      </c>
      <c r="K33" s="86">
        <v>0</v>
      </c>
      <c r="L33" s="138">
        <v>337</v>
      </c>
      <c r="M33" s="139">
        <v>1.2494438677146672E-2</v>
      </c>
      <c r="O33" s="102"/>
      <c r="P33" s="102"/>
      <c r="Q33" s="102"/>
      <c r="R33" s="102"/>
    </row>
    <row r="34" spans="2:18" ht="22.2" customHeight="1" thickTop="1" x14ac:dyDescent="0.3">
      <c r="B34" s="103">
        <v>60</v>
      </c>
      <c r="C34" s="104" t="s">
        <v>76</v>
      </c>
      <c r="D34" s="140">
        <v>32</v>
      </c>
      <c r="E34" s="108">
        <v>3.4942127101987332E-3</v>
      </c>
      <c r="F34" s="109">
        <v>65</v>
      </c>
      <c r="G34" s="108">
        <v>3.8646768535584757E-3</v>
      </c>
      <c r="H34" s="141">
        <v>1</v>
      </c>
      <c r="I34" s="108">
        <v>1.006036217303823E-3</v>
      </c>
      <c r="J34" s="109">
        <v>0</v>
      </c>
      <c r="K34" s="142">
        <v>0</v>
      </c>
      <c r="L34" s="143">
        <v>98</v>
      </c>
      <c r="M34" s="144">
        <v>3.6333975975085275E-3</v>
      </c>
      <c r="N34" s="270" t="s">
        <v>228</v>
      </c>
      <c r="O34" s="102"/>
      <c r="P34" s="102"/>
      <c r="Q34" s="102"/>
      <c r="R34" s="102"/>
    </row>
    <row r="35" spans="2:18" ht="22.2" customHeight="1" x14ac:dyDescent="0.3">
      <c r="B35" s="103">
        <v>61</v>
      </c>
      <c r="C35" s="104" t="s">
        <v>36</v>
      </c>
      <c r="D35" s="140">
        <v>61</v>
      </c>
      <c r="E35" s="108">
        <v>6.6608429788163354E-3</v>
      </c>
      <c r="F35" s="109">
        <v>94</v>
      </c>
      <c r="G35" s="108">
        <v>5.5889172959153336E-3</v>
      </c>
      <c r="H35" s="141">
        <v>1</v>
      </c>
      <c r="I35" s="108">
        <v>1.006036217303823E-3</v>
      </c>
      <c r="J35" s="109">
        <v>0</v>
      </c>
      <c r="K35" s="142">
        <v>0</v>
      </c>
      <c r="L35" s="143">
        <v>156</v>
      </c>
      <c r="M35" s="144">
        <v>5.7837757674625541E-3</v>
      </c>
      <c r="N35" s="270" t="s">
        <v>229</v>
      </c>
      <c r="O35" s="102"/>
      <c r="P35" s="102"/>
      <c r="Q35" s="102"/>
      <c r="R35" s="102"/>
    </row>
    <row r="36" spans="2:18" ht="22.2" customHeight="1" x14ac:dyDescent="0.3">
      <c r="B36" s="103">
        <v>62</v>
      </c>
      <c r="C36" s="104" t="s">
        <v>37</v>
      </c>
      <c r="D36" s="140">
        <v>23</v>
      </c>
      <c r="E36" s="108">
        <v>2.5114653854553396E-3</v>
      </c>
      <c r="F36" s="109">
        <v>36</v>
      </c>
      <c r="G36" s="108">
        <v>2.1404364112016174E-3</v>
      </c>
      <c r="H36" s="141">
        <v>0</v>
      </c>
      <c r="I36" s="108">
        <v>0</v>
      </c>
      <c r="J36" s="109">
        <v>0</v>
      </c>
      <c r="K36" s="142">
        <v>0</v>
      </c>
      <c r="L36" s="143">
        <v>59</v>
      </c>
      <c r="M36" s="144">
        <v>2.1874536556428887E-3</v>
      </c>
      <c r="N36" s="270" t="s">
        <v>230</v>
      </c>
      <c r="O36" s="102"/>
      <c r="P36" s="102"/>
      <c r="Q36" s="102"/>
      <c r="R36" s="102"/>
    </row>
    <row r="37" spans="2:18" ht="22.2" customHeight="1" x14ac:dyDescent="0.3">
      <c r="B37" s="103">
        <v>63</v>
      </c>
      <c r="C37" s="104" t="s">
        <v>38</v>
      </c>
      <c r="D37" s="140">
        <v>2</v>
      </c>
      <c r="E37" s="108">
        <v>2.1838829438742082E-4</v>
      </c>
      <c r="F37" s="109">
        <v>0</v>
      </c>
      <c r="G37" s="108">
        <v>0</v>
      </c>
      <c r="H37" s="141">
        <v>0</v>
      </c>
      <c r="I37" s="108">
        <v>0</v>
      </c>
      <c r="J37" s="109">
        <v>0</v>
      </c>
      <c r="K37" s="142">
        <v>0</v>
      </c>
      <c r="L37" s="143">
        <v>2</v>
      </c>
      <c r="M37" s="144">
        <v>7.4150971377725042E-5</v>
      </c>
      <c r="N37" s="270" t="s">
        <v>231</v>
      </c>
      <c r="O37" s="102"/>
      <c r="P37" s="102"/>
      <c r="Q37" s="102"/>
      <c r="R37" s="102"/>
    </row>
    <row r="38" spans="2:18" ht="22.2" customHeight="1" thickBot="1" x14ac:dyDescent="0.35">
      <c r="B38" s="103">
        <v>69</v>
      </c>
      <c r="C38" s="104" t="s">
        <v>39</v>
      </c>
      <c r="D38" s="140">
        <v>7</v>
      </c>
      <c r="E38" s="108">
        <v>7.6435903035597288E-4</v>
      </c>
      <c r="F38" s="109">
        <v>14</v>
      </c>
      <c r="G38" s="108">
        <v>8.3239193768951775E-4</v>
      </c>
      <c r="H38" s="141">
        <v>1</v>
      </c>
      <c r="I38" s="108">
        <v>1.006036217303823E-3</v>
      </c>
      <c r="J38" s="109">
        <v>0</v>
      </c>
      <c r="K38" s="142">
        <v>0</v>
      </c>
      <c r="L38" s="143">
        <v>22</v>
      </c>
      <c r="M38" s="144">
        <v>8.1566068515497557E-4</v>
      </c>
      <c r="N38" s="270" t="s">
        <v>232</v>
      </c>
      <c r="O38" s="102"/>
      <c r="P38" s="102"/>
      <c r="Q38" s="102"/>
      <c r="R38" s="102"/>
    </row>
    <row r="39" spans="2:18" ht="22.2" customHeight="1" thickTop="1" thickBot="1" x14ac:dyDescent="0.35">
      <c r="B39" s="83">
        <v>7</v>
      </c>
      <c r="C39" s="84" t="s">
        <v>40</v>
      </c>
      <c r="D39" s="137">
        <v>138</v>
      </c>
      <c r="E39" s="88">
        <v>1.5068792312732037E-2</v>
      </c>
      <c r="F39" s="115">
        <v>87</v>
      </c>
      <c r="G39" s="88">
        <v>5.1727213270705754E-3</v>
      </c>
      <c r="H39" s="115">
        <v>1</v>
      </c>
      <c r="I39" s="88">
        <v>1.006036217303823E-3</v>
      </c>
      <c r="J39" s="115">
        <v>0</v>
      </c>
      <c r="K39" s="86">
        <v>0</v>
      </c>
      <c r="L39" s="138">
        <v>226</v>
      </c>
      <c r="M39" s="139">
        <v>8.3790597656829315E-3</v>
      </c>
      <c r="O39" s="102"/>
      <c r="P39" s="102"/>
      <c r="Q39" s="102"/>
      <c r="R39" s="102"/>
    </row>
    <row r="40" spans="2:18" ht="22.2" customHeight="1" thickTop="1" x14ac:dyDescent="0.3">
      <c r="B40" s="103">
        <v>70</v>
      </c>
      <c r="C40" s="104" t="s">
        <v>77</v>
      </c>
      <c r="D40" s="140">
        <v>30</v>
      </c>
      <c r="E40" s="108">
        <v>3.2758244158113126E-3</v>
      </c>
      <c r="F40" s="109">
        <v>19</v>
      </c>
      <c r="G40" s="108">
        <v>1.1296747725786313E-3</v>
      </c>
      <c r="H40" s="141">
        <v>0</v>
      </c>
      <c r="I40" s="108">
        <v>0</v>
      </c>
      <c r="J40" s="109">
        <v>0</v>
      </c>
      <c r="K40" s="142">
        <v>0</v>
      </c>
      <c r="L40" s="143">
        <v>49</v>
      </c>
      <c r="M40" s="144">
        <v>1.8166987987542637E-3</v>
      </c>
      <c r="N40" s="270" t="s">
        <v>233</v>
      </c>
      <c r="O40" s="102"/>
      <c r="P40" s="102"/>
      <c r="Q40" s="102"/>
      <c r="R40" s="102"/>
    </row>
    <row r="41" spans="2:18" ht="22.2" customHeight="1" x14ac:dyDescent="0.3">
      <c r="B41" s="103">
        <v>71</v>
      </c>
      <c r="C41" s="104" t="s">
        <v>42</v>
      </c>
      <c r="D41" s="140">
        <v>36</v>
      </c>
      <c r="E41" s="108">
        <v>3.9309892989735752E-3</v>
      </c>
      <c r="F41" s="109">
        <v>16</v>
      </c>
      <c r="G41" s="108">
        <v>9.5130507164516316E-4</v>
      </c>
      <c r="H41" s="141">
        <v>0</v>
      </c>
      <c r="I41" s="108">
        <v>0</v>
      </c>
      <c r="J41" s="109">
        <v>0</v>
      </c>
      <c r="K41" s="142">
        <v>0</v>
      </c>
      <c r="L41" s="143">
        <v>52</v>
      </c>
      <c r="M41" s="144">
        <v>1.9279252558208513E-3</v>
      </c>
      <c r="N41" s="270" t="s">
        <v>234</v>
      </c>
      <c r="O41" s="102"/>
      <c r="P41" s="102"/>
      <c r="Q41" s="102"/>
      <c r="R41" s="102"/>
    </row>
    <row r="42" spans="2:18" ht="22.2" customHeight="1" x14ac:dyDescent="0.3">
      <c r="B42" s="103">
        <v>72</v>
      </c>
      <c r="C42" s="104" t="s">
        <v>43</v>
      </c>
      <c r="D42" s="140">
        <v>47</v>
      </c>
      <c r="E42" s="108">
        <v>5.1321249181043894E-3</v>
      </c>
      <c r="F42" s="109">
        <v>40</v>
      </c>
      <c r="G42" s="108">
        <v>2.3782626791129082E-3</v>
      </c>
      <c r="H42" s="141">
        <v>1</v>
      </c>
      <c r="I42" s="108">
        <v>1.006036217303823E-3</v>
      </c>
      <c r="J42" s="109">
        <v>0</v>
      </c>
      <c r="K42" s="142">
        <v>0</v>
      </c>
      <c r="L42" s="143">
        <v>88</v>
      </c>
      <c r="M42" s="144">
        <v>3.2626427406199023E-3</v>
      </c>
      <c r="N42" s="270" t="s">
        <v>235</v>
      </c>
      <c r="O42" s="102"/>
      <c r="P42" s="102"/>
      <c r="Q42" s="102"/>
      <c r="R42" s="102"/>
    </row>
    <row r="43" spans="2:18" ht="22.2" customHeight="1" thickBot="1" x14ac:dyDescent="0.35">
      <c r="B43" s="103">
        <v>79</v>
      </c>
      <c r="C43" s="104" t="s">
        <v>44</v>
      </c>
      <c r="D43" s="140">
        <v>25</v>
      </c>
      <c r="E43" s="108">
        <v>2.7298536798427606E-3</v>
      </c>
      <c r="F43" s="109">
        <v>12</v>
      </c>
      <c r="G43" s="108">
        <v>7.1347880373387245E-4</v>
      </c>
      <c r="H43" s="141">
        <v>0</v>
      </c>
      <c r="I43" s="108">
        <v>0</v>
      </c>
      <c r="J43" s="109">
        <v>0</v>
      </c>
      <c r="K43" s="142">
        <v>0</v>
      </c>
      <c r="L43" s="143">
        <v>37</v>
      </c>
      <c r="M43" s="144">
        <v>1.3717929704879135E-3</v>
      </c>
      <c r="N43" s="270" t="s">
        <v>236</v>
      </c>
      <c r="O43" s="102"/>
      <c r="P43" s="102"/>
      <c r="Q43" s="102"/>
      <c r="R43" s="102"/>
    </row>
    <row r="44" spans="2:18" ht="22.2" customHeight="1" thickTop="1" thickBot="1" x14ac:dyDescent="0.35">
      <c r="B44" s="83">
        <v>8</v>
      </c>
      <c r="C44" s="84" t="s">
        <v>45</v>
      </c>
      <c r="D44" s="137">
        <v>5</v>
      </c>
      <c r="E44" s="88">
        <v>5.4597073596855206E-4</v>
      </c>
      <c r="F44" s="115">
        <v>3</v>
      </c>
      <c r="G44" s="88">
        <v>1.7836970093346809E-4</v>
      </c>
      <c r="H44" s="115">
        <v>0</v>
      </c>
      <c r="I44" s="88">
        <v>0</v>
      </c>
      <c r="J44" s="115">
        <v>0</v>
      </c>
      <c r="K44" s="86">
        <v>0</v>
      </c>
      <c r="L44" s="138">
        <v>8</v>
      </c>
      <c r="M44" s="139">
        <v>2.9660388551090017E-4</v>
      </c>
      <c r="O44" s="102"/>
      <c r="P44" s="102"/>
      <c r="Q44" s="102"/>
      <c r="R44" s="102"/>
    </row>
    <row r="45" spans="2:18" ht="22.2" customHeight="1" thickTop="1" x14ac:dyDescent="0.3">
      <c r="B45" s="103">
        <v>80</v>
      </c>
      <c r="C45" s="104" t="s">
        <v>78</v>
      </c>
      <c r="D45" s="140">
        <v>0</v>
      </c>
      <c r="E45" s="108">
        <v>0</v>
      </c>
      <c r="F45" s="109">
        <v>1</v>
      </c>
      <c r="G45" s="108">
        <v>5.9456566977822698E-5</v>
      </c>
      <c r="H45" s="141">
        <v>0</v>
      </c>
      <c r="I45" s="108">
        <v>0</v>
      </c>
      <c r="J45" s="109">
        <v>0</v>
      </c>
      <c r="K45" s="142">
        <v>0</v>
      </c>
      <c r="L45" s="143">
        <v>1</v>
      </c>
      <c r="M45" s="144">
        <v>3.7075485688862521E-5</v>
      </c>
      <c r="N45" s="270" t="s">
        <v>237</v>
      </c>
      <c r="O45" s="102"/>
      <c r="P45" s="102"/>
      <c r="Q45" s="102"/>
      <c r="R45" s="102"/>
    </row>
    <row r="46" spans="2:18" ht="22.2" customHeight="1" x14ac:dyDescent="0.3">
      <c r="B46" s="103">
        <v>81</v>
      </c>
      <c r="C46" s="104" t="s">
        <v>47</v>
      </c>
      <c r="D46" s="140">
        <v>5</v>
      </c>
      <c r="E46" s="108">
        <v>5.4597073596855206E-4</v>
      </c>
      <c r="F46" s="109">
        <v>1</v>
      </c>
      <c r="G46" s="108">
        <v>5.9456566977822698E-5</v>
      </c>
      <c r="H46" s="141">
        <v>0</v>
      </c>
      <c r="I46" s="108">
        <v>0</v>
      </c>
      <c r="J46" s="109">
        <v>0</v>
      </c>
      <c r="K46" s="142">
        <v>0</v>
      </c>
      <c r="L46" s="143">
        <v>6</v>
      </c>
      <c r="M46" s="144">
        <v>2.2245291413317515E-4</v>
      </c>
      <c r="N46" s="270" t="s">
        <v>238</v>
      </c>
      <c r="O46" s="102"/>
      <c r="P46" s="102"/>
      <c r="Q46" s="102"/>
      <c r="R46" s="102"/>
    </row>
    <row r="47" spans="2:18" ht="22.2" customHeight="1" x14ac:dyDescent="0.3">
      <c r="B47" s="103">
        <v>82</v>
      </c>
      <c r="C47" s="104" t="s">
        <v>48</v>
      </c>
      <c r="D47" s="140">
        <v>0</v>
      </c>
      <c r="E47" s="108">
        <v>0</v>
      </c>
      <c r="F47" s="109">
        <v>0</v>
      </c>
      <c r="G47" s="108">
        <v>0</v>
      </c>
      <c r="H47" s="141">
        <v>0</v>
      </c>
      <c r="I47" s="108">
        <v>0</v>
      </c>
      <c r="J47" s="109">
        <v>0</v>
      </c>
      <c r="K47" s="142">
        <v>0</v>
      </c>
      <c r="L47" s="143">
        <v>0</v>
      </c>
      <c r="M47" s="144">
        <v>0</v>
      </c>
      <c r="N47" s="270" t="s">
        <v>239</v>
      </c>
      <c r="O47" s="102"/>
      <c r="P47" s="102"/>
      <c r="Q47" s="102"/>
      <c r="R47" s="102"/>
    </row>
    <row r="48" spans="2:18" ht="22.2" customHeight="1" thickBot="1" x14ac:dyDescent="0.35">
      <c r="B48" s="103">
        <v>89</v>
      </c>
      <c r="C48" s="104" t="s">
        <v>49</v>
      </c>
      <c r="D48" s="140">
        <v>0</v>
      </c>
      <c r="E48" s="108">
        <v>0</v>
      </c>
      <c r="F48" s="109">
        <v>1</v>
      </c>
      <c r="G48" s="108">
        <v>5.9456566977822698E-5</v>
      </c>
      <c r="H48" s="141">
        <v>0</v>
      </c>
      <c r="I48" s="108">
        <v>0</v>
      </c>
      <c r="J48" s="109">
        <v>0</v>
      </c>
      <c r="K48" s="142">
        <v>0</v>
      </c>
      <c r="L48" s="143">
        <v>1</v>
      </c>
      <c r="M48" s="144">
        <v>3.7075485688862521E-5</v>
      </c>
      <c r="N48" s="270" t="s">
        <v>240</v>
      </c>
      <c r="O48" s="102"/>
      <c r="P48" s="102"/>
      <c r="Q48" s="102"/>
      <c r="R48" s="102"/>
    </row>
    <row r="49" spans="2:18" ht="22.2" customHeight="1" thickTop="1" thickBot="1" x14ac:dyDescent="0.35">
      <c r="B49" s="83">
        <v>9</v>
      </c>
      <c r="C49" s="84" t="s">
        <v>50</v>
      </c>
      <c r="D49" s="137">
        <v>61</v>
      </c>
      <c r="E49" s="88">
        <v>6.6608429788163354E-3</v>
      </c>
      <c r="F49" s="115">
        <v>43</v>
      </c>
      <c r="G49" s="88">
        <v>2.556632380046376E-3</v>
      </c>
      <c r="H49" s="115">
        <v>7</v>
      </c>
      <c r="I49" s="88">
        <v>7.0422535211267607E-3</v>
      </c>
      <c r="J49" s="115">
        <v>0</v>
      </c>
      <c r="K49" s="86">
        <v>0</v>
      </c>
      <c r="L49" s="138">
        <v>111</v>
      </c>
      <c r="M49" s="139">
        <v>4.1153789114637407E-3</v>
      </c>
      <c r="O49" s="102"/>
      <c r="P49" s="102"/>
      <c r="Q49" s="102"/>
      <c r="R49" s="102"/>
    </row>
    <row r="50" spans="2:18" ht="22.2" customHeight="1" thickTop="1" x14ac:dyDescent="0.3">
      <c r="B50" s="103">
        <v>90</v>
      </c>
      <c r="C50" s="104" t="s">
        <v>51</v>
      </c>
      <c r="D50" s="140">
        <v>22</v>
      </c>
      <c r="E50" s="108">
        <v>2.4022712382616293E-3</v>
      </c>
      <c r="F50" s="109">
        <v>25</v>
      </c>
      <c r="G50" s="108">
        <v>1.4864141744455675E-3</v>
      </c>
      <c r="H50" s="141">
        <v>3</v>
      </c>
      <c r="I50" s="108">
        <v>3.0181086519114686E-3</v>
      </c>
      <c r="J50" s="109">
        <v>0</v>
      </c>
      <c r="K50" s="142">
        <v>0</v>
      </c>
      <c r="L50" s="143">
        <v>50</v>
      </c>
      <c r="M50" s="144">
        <v>1.8537742844431263E-3</v>
      </c>
      <c r="N50" s="270" t="s">
        <v>241</v>
      </c>
      <c r="O50" s="102"/>
      <c r="P50" s="102"/>
      <c r="Q50" s="102"/>
      <c r="R50" s="102"/>
    </row>
    <row r="51" spans="2:18" ht="22.2" customHeight="1" x14ac:dyDescent="0.3">
      <c r="B51" s="103">
        <v>91</v>
      </c>
      <c r="C51" s="104" t="s">
        <v>52</v>
      </c>
      <c r="D51" s="140">
        <v>12</v>
      </c>
      <c r="E51" s="108">
        <v>1.3103297663245249E-3</v>
      </c>
      <c r="F51" s="109">
        <v>6</v>
      </c>
      <c r="G51" s="108">
        <v>3.5673940186693623E-4</v>
      </c>
      <c r="H51" s="141">
        <v>2</v>
      </c>
      <c r="I51" s="108">
        <v>2.012072434607646E-3</v>
      </c>
      <c r="J51" s="109">
        <v>0</v>
      </c>
      <c r="K51" s="142">
        <v>0</v>
      </c>
      <c r="L51" s="143">
        <v>20</v>
      </c>
      <c r="M51" s="144">
        <v>7.4150971377725053E-4</v>
      </c>
      <c r="N51" s="270" t="s">
        <v>242</v>
      </c>
      <c r="O51" s="102"/>
      <c r="P51" s="102"/>
      <c r="Q51" s="102"/>
      <c r="R51" s="102"/>
    </row>
    <row r="52" spans="2:18" ht="22.2" customHeight="1" x14ac:dyDescent="0.3">
      <c r="B52" s="103">
        <v>92</v>
      </c>
      <c r="C52" s="104" t="s">
        <v>53</v>
      </c>
      <c r="D52" s="140">
        <v>6</v>
      </c>
      <c r="E52" s="108">
        <v>6.5516488316226247E-4</v>
      </c>
      <c r="F52" s="109">
        <v>3</v>
      </c>
      <c r="G52" s="108">
        <v>1.7836970093346811E-4</v>
      </c>
      <c r="H52" s="141">
        <v>0</v>
      </c>
      <c r="I52" s="108">
        <v>0</v>
      </c>
      <c r="J52" s="109">
        <v>0</v>
      </c>
      <c r="K52" s="142">
        <v>0</v>
      </c>
      <c r="L52" s="143">
        <v>9</v>
      </c>
      <c r="M52" s="144">
        <v>3.3367937119976274E-4</v>
      </c>
      <c r="N52" s="270" t="s">
        <v>243</v>
      </c>
      <c r="O52" s="102"/>
      <c r="P52" s="102"/>
      <c r="Q52" s="102"/>
      <c r="R52" s="102"/>
    </row>
    <row r="53" spans="2:18" ht="22.2" customHeight="1" thickBot="1" x14ac:dyDescent="0.35">
      <c r="B53" s="103">
        <v>99</v>
      </c>
      <c r="C53" s="104" t="s">
        <v>54</v>
      </c>
      <c r="D53" s="140">
        <v>21</v>
      </c>
      <c r="E53" s="108">
        <v>2.293077091067919E-3</v>
      </c>
      <c r="F53" s="109">
        <v>9</v>
      </c>
      <c r="G53" s="108">
        <v>5.3510910280040434E-4</v>
      </c>
      <c r="H53" s="141">
        <v>2</v>
      </c>
      <c r="I53" s="108">
        <v>2.012072434607646E-3</v>
      </c>
      <c r="J53" s="109">
        <v>0</v>
      </c>
      <c r="K53" s="142">
        <v>0</v>
      </c>
      <c r="L53" s="143">
        <v>32</v>
      </c>
      <c r="M53" s="144">
        <v>1.1864155420436007E-3</v>
      </c>
      <c r="N53" s="270" t="s">
        <v>244</v>
      </c>
      <c r="O53" s="102"/>
      <c r="P53" s="102"/>
      <c r="Q53" s="102"/>
      <c r="R53" s="102"/>
    </row>
    <row r="54" spans="2:18" ht="22.2" customHeight="1" thickTop="1" thickBot="1" x14ac:dyDescent="0.35">
      <c r="B54" s="83">
        <v>10</v>
      </c>
      <c r="C54" s="84" t="s">
        <v>55</v>
      </c>
      <c r="D54" s="137">
        <v>12</v>
      </c>
      <c r="E54" s="88">
        <v>1.3103297663245247E-3</v>
      </c>
      <c r="F54" s="115">
        <v>13</v>
      </c>
      <c r="G54" s="88">
        <v>7.7293537071169516E-4</v>
      </c>
      <c r="H54" s="115">
        <v>0</v>
      </c>
      <c r="I54" s="88">
        <v>0</v>
      </c>
      <c r="J54" s="115">
        <v>0</v>
      </c>
      <c r="K54" s="86">
        <v>0</v>
      </c>
      <c r="L54" s="138">
        <v>25</v>
      </c>
      <c r="M54" s="139">
        <v>9.2688714222156302E-4</v>
      </c>
      <c r="O54" s="102"/>
      <c r="P54" s="102"/>
      <c r="Q54" s="102"/>
      <c r="R54" s="102"/>
    </row>
    <row r="55" spans="2:18" ht="22.2" customHeight="1" thickTop="1" x14ac:dyDescent="0.3">
      <c r="B55" s="103">
        <v>100</v>
      </c>
      <c r="C55" s="104" t="s">
        <v>56</v>
      </c>
      <c r="D55" s="140">
        <v>5</v>
      </c>
      <c r="E55" s="108">
        <v>5.4597073596855206E-4</v>
      </c>
      <c r="F55" s="109">
        <v>2</v>
      </c>
      <c r="G55" s="108">
        <v>1.189131339556454E-4</v>
      </c>
      <c r="H55" s="141">
        <v>0</v>
      </c>
      <c r="I55" s="108">
        <v>0</v>
      </c>
      <c r="J55" s="109">
        <v>0</v>
      </c>
      <c r="K55" s="142">
        <v>0</v>
      </c>
      <c r="L55" s="143">
        <v>7</v>
      </c>
      <c r="M55" s="144">
        <v>2.5952839982203765E-4</v>
      </c>
      <c r="N55" s="270" t="s">
        <v>245</v>
      </c>
      <c r="O55" s="102"/>
      <c r="P55" s="102"/>
      <c r="Q55" s="102"/>
      <c r="R55" s="102"/>
    </row>
    <row r="56" spans="2:18" ht="22.2" customHeight="1" x14ac:dyDescent="0.3">
      <c r="B56" s="103">
        <v>101</v>
      </c>
      <c r="C56" s="104" t="s">
        <v>57</v>
      </c>
      <c r="D56" s="140">
        <v>4</v>
      </c>
      <c r="E56" s="108">
        <v>4.3677658877484165E-4</v>
      </c>
      <c r="F56" s="109">
        <v>9</v>
      </c>
      <c r="G56" s="108">
        <v>5.3510910280040434E-4</v>
      </c>
      <c r="H56" s="141">
        <v>0</v>
      </c>
      <c r="I56" s="108">
        <v>0</v>
      </c>
      <c r="J56" s="109">
        <v>0</v>
      </c>
      <c r="K56" s="142">
        <v>0</v>
      </c>
      <c r="L56" s="143">
        <v>13</v>
      </c>
      <c r="M56" s="144">
        <v>4.8198131395521283E-4</v>
      </c>
      <c r="N56" s="270" t="s">
        <v>246</v>
      </c>
      <c r="O56" s="102"/>
      <c r="P56" s="102"/>
      <c r="Q56" s="102"/>
      <c r="R56" s="102"/>
    </row>
    <row r="57" spans="2:18" ht="22.2" customHeight="1" x14ac:dyDescent="0.3">
      <c r="B57" s="103">
        <v>102</v>
      </c>
      <c r="C57" s="104" t="s">
        <v>58</v>
      </c>
      <c r="D57" s="140">
        <v>1</v>
      </c>
      <c r="E57" s="108">
        <v>1.0919414719371041E-4</v>
      </c>
      <c r="F57" s="109">
        <v>1</v>
      </c>
      <c r="G57" s="108">
        <v>5.9456566977822698E-5</v>
      </c>
      <c r="H57" s="141">
        <v>0</v>
      </c>
      <c r="I57" s="108">
        <v>0</v>
      </c>
      <c r="J57" s="109">
        <v>0</v>
      </c>
      <c r="K57" s="142">
        <v>0</v>
      </c>
      <c r="L57" s="143">
        <v>2</v>
      </c>
      <c r="M57" s="144">
        <v>7.4150971377725042E-5</v>
      </c>
      <c r="N57" s="270" t="s">
        <v>247</v>
      </c>
      <c r="O57" s="102"/>
      <c r="P57" s="102"/>
      <c r="Q57" s="102"/>
      <c r="R57" s="102"/>
    </row>
    <row r="58" spans="2:18" ht="22.2" customHeight="1" x14ac:dyDescent="0.3">
      <c r="B58" s="103">
        <v>103</v>
      </c>
      <c r="C58" s="104" t="s">
        <v>59</v>
      </c>
      <c r="D58" s="140">
        <v>0</v>
      </c>
      <c r="E58" s="108">
        <v>0</v>
      </c>
      <c r="F58" s="109">
        <v>0</v>
      </c>
      <c r="G58" s="108">
        <v>0</v>
      </c>
      <c r="H58" s="141">
        <v>0</v>
      </c>
      <c r="I58" s="108">
        <v>0</v>
      </c>
      <c r="J58" s="109">
        <v>0</v>
      </c>
      <c r="K58" s="142">
        <v>0</v>
      </c>
      <c r="L58" s="143">
        <v>0</v>
      </c>
      <c r="M58" s="144">
        <v>0</v>
      </c>
      <c r="N58" s="270" t="s">
        <v>248</v>
      </c>
      <c r="O58" s="102"/>
      <c r="P58" s="102"/>
      <c r="Q58" s="102"/>
      <c r="R58" s="102"/>
    </row>
    <row r="59" spans="2:18" ht="22.2" customHeight="1" thickBot="1" x14ac:dyDescent="0.35">
      <c r="B59" s="103">
        <v>109</v>
      </c>
      <c r="C59" s="104" t="s">
        <v>60</v>
      </c>
      <c r="D59" s="140">
        <v>2</v>
      </c>
      <c r="E59" s="108">
        <v>2.1838829438742082E-4</v>
      </c>
      <c r="F59" s="109">
        <v>1</v>
      </c>
      <c r="G59" s="108">
        <v>5.9456566977822698E-5</v>
      </c>
      <c r="H59" s="141">
        <v>0</v>
      </c>
      <c r="I59" s="108">
        <v>0</v>
      </c>
      <c r="J59" s="109">
        <v>0</v>
      </c>
      <c r="K59" s="142">
        <v>0</v>
      </c>
      <c r="L59" s="143">
        <v>3</v>
      </c>
      <c r="M59" s="144">
        <v>1.1122645706658758E-4</v>
      </c>
      <c r="N59" s="270" t="s">
        <v>249</v>
      </c>
      <c r="O59" s="102"/>
      <c r="P59" s="102"/>
      <c r="Q59" s="102"/>
      <c r="R59" s="102"/>
    </row>
    <row r="60" spans="2:18" ht="22.2" customHeight="1" thickTop="1" thickBot="1" x14ac:dyDescent="0.35">
      <c r="B60" s="83">
        <v>11</v>
      </c>
      <c r="C60" s="84" t="s">
        <v>61</v>
      </c>
      <c r="D60" s="137">
        <v>179</v>
      </c>
      <c r="E60" s="88">
        <v>1.9545752347674167E-2</v>
      </c>
      <c r="F60" s="115">
        <v>562</v>
      </c>
      <c r="G60" s="88">
        <v>3.341459064153636E-2</v>
      </c>
      <c r="H60" s="115">
        <v>55</v>
      </c>
      <c r="I60" s="88">
        <v>5.5331991951710263E-2</v>
      </c>
      <c r="J60" s="115">
        <v>0</v>
      </c>
      <c r="K60" s="86">
        <v>0</v>
      </c>
      <c r="L60" s="138">
        <v>796</v>
      </c>
      <c r="M60" s="139">
        <v>2.951208660833457E-2</v>
      </c>
      <c r="O60" s="102"/>
      <c r="P60" s="102"/>
      <c r="Q60" s="102"/>
      <c r="R60" s="102"/>
    </row>
    <row r="61" spans="2:18" ht="22.2" customHeight="1" thickTop="1" x14ac:dyDescent="0.3">
      <c r="B61" s="103">
        <v>110</v>
      </c>
      <c r="C61" s="104" t="s">
        <v>79</v>
      </c>
      <c r="D61" s="140">
        <v>59</v>
      </c>
      <c r="E61" s="108">
        <v>6.4424546844289148E-3</v>
      </c>
      <c r="F61" s="109">
        <v>136</v>
      </c>
      <c r="G61" s="108">
        <v>8.0860931089838869E-3</v>
      </c>
      <c r="H61" s="141">
        <v>10</v>
      </c>
      <c r="I61" s="108">
        <v>1.0060362173038229E-2</v>
      </c>
      <c r="J61" s="109">
        <v>0</v>
      </c>
      <c r="K61" s="142">
        <v>0</v>
      </c>
      <c r="L61" s="143">
        <v>205</v>
      </c>
      <c r="M61" s="144">
        <v>7.6004745662168176E-3</v>
      </c>
      <c r="N61" s="270" t="s">
        <v>250</v>
      </c>
      <c r="O61" s="102"/>
      <c r="P61" s="102"/>
      <c r="Q61" s="102"/>
      <c r="R61" s="102"/>
    </row>
    <row r="62" spans="2:18" ht="22.2" customHeight="1" x14ac:dyDescent="0.3">
      <c r="B62" s="103">
        <v>111</v>
      </c>
      <c r="C62" s="104" t="s">
        <v>63</v>
      </c>
      <c r="D62" s="140">
        <v>66</v>
      </c>
      <c r="E62" s="108">
        <v>7.2068137147848878E-3</v>
      </c>
      <c r="F62" s="109">
        <v>300</v>
      </c>
      <c r="G62" s="108">
        <v>1.783697009334681E-2</v>
      </c>
      <c r="H62" s="141">
        <v>30</v>
      </c>
      <c r="I62" s="108">
        <v>3.0181086519114688E-2</v>
      </c>
      <c r="J62" s="109">
        <v>0</v>
      </c>
      <c r="K62" s="142">
        <v>0</v>
      </c>
      <c r="L62" s="143">
        <v>396</v>
      </c>
      <c r="M62" s="144">
        <v>1.468189233278956E-2</v>
      </c>
      <c r="N62" s="270" t="s">
        <v>251</v>
      </c>
      <c r="O62" s="102"/>
      <c r="P62" s="102"/>
      <c r="Q62" s="102"/>
      <c r="R62" s="102"/>
    </row>
    <row r="63" spans="2:18" ht="22.2" customHeight="1" x14ac:dyDescent="0.3">
      <c r="B63" s="103">
        <v>112</v>
      </c>
      <c r="C63" s="104" t="s">
        <v>64</v>
      </c>
      <c r="D63" s="140">
        <v>37</v>
      </c>
      <c r="E63" s="108">
        <v>4.0401834461672856E-3</v>
      </c>
      <c r="F63" s="109">
        <v>106</v>
      </c>
      <c r="G63" s="108">
        <v>6.3023960996492065E-3</v>
      </c>
      <c r="H63" s="141">
        <v>14</v>
      </c>
      <c r="I63" s="108">
        <v>1.4084507042253521E-2</v>
      </c>
      <c r="J63" s="109">
        <v>0</v>
      </c>
      <c r="K63" s="142">
        <v>0</v>
      </c>
      <c r="L63" s="143">
        <v>157</v>
      </c>
      <c r="M63" s="144">
        <v>5.8208512531514166E-3</v>
      </c>
      <c r="N63" s="270" t="s">
        <v>252</v>
      </c>
      <c r="O63" s="102"/>
      <c r="P63" s="102"/>
      <c r="Q63" s="102"/>
      <c r="R63" s="102"/>
    </row>
    <row r="64" spans="2:18" ht="22.2" customHeight="1" thickBot="1" x14ac:dyDescent="0.35">
      <c r="B64" s="103">
        <v>119</v>
      </c>
      <c r="C64" s="104" t="s">
        <v>65</v>
      </c>
      <c r="D64" s="140">
        <v>17</v>
      </c>
      <c r="E64" s="108">
        <v>1.8563005022930771E-3</v>
      </c>
      <c r="F64" s="109">
        <v>20</v>
      </c>
      <c r="G64" s="108">
        <v>1.1891313395564541E-3</v>
      </c>
      <c r="H64" s="141">
        <v>1</v>
      </c>
      <c r="I64" s="108">
        <v>1.006036217303823E-3</v>
      </c>
      <c r="J64" s="109">
        <v>0</v>
      </c>
      <c r="K64" s="142">
        <v>0</v>
      </c>
      <c r="L64" s="143">
        <v>38</v>
      </c>
      <c r="M64" s="144">
        <v>1.408868456176776E-3</v>
      </c>
      <c r="N64" s="270" t="s">
        <v>253</v>
      </c>
      <c r="O64" s="102"/>
      <c r="P64" s="102"/>
      <c r="Q64" s="102"/>
      <c r="R64" s="102"/>
    </row>
    <row r="65" spans="2:128" ht="22.2" customHeight="1" thickTop="1" thickBot="1" x14ac:dyDescent="0.35">
      <c r="B65" s="83">
        <v>120</v>
      </c>
      <c r="C65" s="84" t="s">
        <v>66</v>
      </c>
      <c r="D65" s="137">
        <v>163</v>
      </c>
      <c r="E65" s="88">
        <v>1.7798645992574798E-2</v>
      </c>
      <c r="F65" s="115">
        <v>496</v>
      </c>
      <c r="G65" s="88">
        <v>2.949045722100006E-2</v>
      </c>
      <c r="H65" s="115">
        <v>58</v>
      </c>
      <c r="I65" s="88">
        <v>5.8350100603621731E-2</v>
      </c>
      <c r="J65" s="115">
        <v>0</v>
      </c>
      <c r="K65" s="86">
        <v>0</v>
      </c>
      <c r="L65" s="138">
        <v>717</v>
      </c>
      <c r="M65" s="139">
        <v>2.658312323891443E-2</v>
      </c>
      <c r="N65" s="270" t="s">
        <v>254</v>
      </c>
      <c r="O65" s="102"/>
      <c r="P65" s="102"/>
      <c r="Q65" s="102"/>
      <c r="R65" s="102"/>
    </row>
    <row r="66" spans="2:128" ht="22.2" customHeight="1" thickTop="1" thickBot="1" x14ac:dyDescent="0.35">
      <c r="B66" s="156">
        <v>999</v>
      </c>
      <c r="C66" s="169" t="s">
        <v>67</v>
      </c>
      <c r="D66" s="234">
        <v>375</v>
      </c>
      <c r="E66" s="97">
        <v>4.0947805197641407E-2</v>
      </c>
      <c r="F66" s="98">
        <v>206</v>
      </c>
      <c r="G66" s="97">
        <v>1.2248052797431476E-2</v>
      </c>
      <c r="H66" s="98">
        <v>10</v>
      </c>
      <c r="I66" s="97">
        <v>1.0060362173038229E-2</v>
      </c>
      <c r="J66" s="98">
        <v>1</v>
      </c>
      <c r="K66" s="95">
        <v>1</v>
      </c>
      <c r="L66" s="235">
        <v>592</v>
      </c>
      <c r="M66" s="236">
        <v>2.1948687527806616E-2</v>
      </c>
      <c r="N66" s="270" t="s">
        <v>255</v>
      </c>
      <c r="O66" s="102"/>
      <c r="P66" s="102"/>
      <c r="Q66" s="102"/>
      <c r="R66" s="102"/>
    </row>
    <row r="67" spans="2:128" ht="22.2" customHeight="1" thickTop="1" thickBot="1" x14ac:dyDescent="0.35">
      <c r="B67" s="274" t="s">
        <v>68</v>
      </c>
      <c r="C67" s="275"/>
      <c r="D67" s="145">
        <v>9158</v>
      </c>
      <c r="E67" s="121">
        <v>0.99999999999999989</v>
      </c>
      <c r="F67" s="122">
        <v>16819</v>
      </c>
      <c r="G67" s="121">
        <v>0.99999999999999989</v>
      </c>
      <c r="H67" s="122">
        <v>994</v>
      </c>
      <c r="I67" s="121">
        <v>0.99999999999999978</v>
      </c>
      <c r="J67" s="122">
        <v>1</v>
      </c>
      <c r="K67" s="119">
        <v>1</v>
      </c>
      <c r="L67" s="145">
        <v>26972</v>
      </c>
      <c r="M67" s="146">
        <v>1</v>
      </c>
      <c r="N67" s="271" t="s">
        <v>91</v>
      </c>
      <c r="O67" s="102"/>
      <c r="P67" s="102"/>
      <c r="Q67" s="102"/>
      <c r="R67" s="102"/>
    </row>
    <row r="68" spans="2:128" s="80" customFormat="1" ht="22.2" customHeight="1" thickTop="1" thickBot="1" x14ac:dyDescent="0.35">
      <c r="B68" s="125"/>
      <c r="C68" s="126"/>
      <c r="D68" s="127"/>
      <c r="E68" s="128"/>
      <c r="F68" s="127"/>
      <c r="G68" s="128"/>
      <c r="H68" s="127"/>
      <c r="I68" s="128"/>
      <c r="J68" s="127"/>
      <c r="K68" s="128"/>
      <c r="L68" s="127"/>
      <c r="M68" s="128"/>
      <c r="N68" s="269"/>
    </row>
    <row r="69" spans="2:128" ht="22.2" customHeight="1" thickTop="1" x14ac:dyDescent="0.3">
      <c r="B69" s="147" t="s">
        <v>332</v>
      </c>
      <c r="C69" s="148"/>
      <c r="D69" s="149"/>
      <c r="E69" s="149"/>
      <c r="F69" s="149"/>
      <c r="G69" s="149"/>
      <c r="H69" s="149"/>
      <c r="I69" s="149"/>
      <c r="J69" s="149"/>
      <c r="K69" s="149"/>
      <c r="L69" s="150"/>
      <c r="M69" s="149"/>
      <c r="DS69" s="80"/>
      <c r="DT69" s="80"/>
      <c r="DU69" s="80"/>
      <c r="DV69" s="80"/>
      <c r="DW69" s="80"/>
      <c r="DX69" s="80"/>
    </row>
    <row r="70" spans="2:128" ht="22.2" customHeight="1" thickBot="1" x14ac:dyDescent="0.35">
      <c r="B70" s="151" t="s">
        <v>333</v>
      </c>
      <c r="C70" s="152"/>
      <c r="D70" s="149"/>
      <c r="E70" s="149"/>
      <c r="F70" s="149"/>
      <c r="G70" s="149"/>
      <c r="H70" s="149"/>
      <c r="I70" s="149"/>
      <c r="J70" s="149"/>
      <c r="K70" s="149"/>
      <c r="L70" s="153"/>
      <c r="M70" s="149"/>
      <c r="DS70" s="80"/>
      <c r="DT70" s="80"/>
      <c r="DU70" s="80"/>
      <c r="DV70" s="80"/>
      <c r="DW70" s="80"/>
      <c r="DX70" s="80"/>
    </row>
    <row r="71" spans="2:128" s="80" customFormat="1" ht="15" thickTop="1" x14ac:dyDescent="0.3">
      <c r="B71" s="154"/>
      <c r="C71" s="149"/>
      <c r="D71" s="149"/>
      <c r="E71" s="149"/>
      <c r="F71" s="149"/>
      <c r="G71" s="149"/>
      <c r="H71" s="149"/>
      <c r="I71" s="149"/>
      <c r="J71" s="149"/>
      <c r="K71" s="149"/>
      <c r="L71" s="153"/>
      <c r="M71" s="149"/>
      <c r="N71" s="269"/>
    </row>
    <row r="72" spans="2:128" s="80" customFormat="1" x14ac:dyDescent="0.3">
      <c r="N72" s="269"/>
    </row>
    <row r="73" spans="2:128" s="80" customFormat="1" x14ac:dyDescent="0.3">
      <c r="N73" s="269"/>
    </row>
    <row r="74" spans="2:128" s="80" customFormat="1" x14ac:dyDescent="0.3">
      <c r="N74" s="269"/>
    </row>
    <row r="75" spans="2:128" s="80" customFormat="1" x14ac:dyDescent="0.3">
      <c r="N75" s="269"/>
    </row>
    <row r="76" spans="2:128" s="80" customFormat="1" x14ac:dyDescent="0.3">
      <c r="N76" s="269"/>
    </row>
    <row r="77" spans="2:128" s="80" customFormat="1" x14ac:dyDescent="0.3">
      <c r="N77" s="269"/>
    </row>
    <row r="78" spans="2:128" s="80" customFormat="1" x14ac:dyDescent="0.3">
      <c r="N78" s="269"/>
    </row>
    <row r="79" spans="2:128" s="80" customFormat="1" x14ac:dyDescent="0.3">
      <c r="N79" s="269"/>
    </row>
    <row r="80" spans="2:128" s="80" customFormat="1" x14ac:dyDescent="0.3">
      <c r="N80" s="269"/>
    </row>
    <row r="81" spans="14:14" s="80" customFormat="1" x14ac:dyDescent="0.3">
      <c r="N81" s="269"/>
    </row>
    <row r="82" spans="14:14" s="80" customFormat="1" x14ac:dyDescent="0.3">
      <c r="N82" s="269"/>
    </row>
    <row r="83" spans="14:14" s="80" customFormat="1" x14ac:dyDescent="0.3">
      <c r="N83" s="269"/>
    </row>
    <row r="84" spans="14:14" s="80" customFormat="1" x14ac:dyDescent="0.3">
      <c r="N84" s="269"/>
    </row>
    <row r="85" spans="14:14" s="80" customFormat="1" x14ac:dyDescent="0.3">
      <c r="N85" s="269"/>
    </row>
    <row r="86" spans="14:14" s="80" customFormat="1" x14ac:dyDescent="0.3">
      <c r="N86" s="269"/>
    </row>
    <row r="87" spans="14:14" s="80" customFormat="1" x14ac:dyDescent="0.3">
      <c r="N87" s="269"/>
    </row>
    <row r="88" spans="14:14" s="80" customFormat="1" x14ac:dyDescent="0.3">
      <c r="N88" s="269"/>
    </row>
    <row r="89" spans="14:14" s="80" customFormat="1" x14ac:dyDescent="0.3">
      <c r="N89" s="269"/>
    </row>
    <row r="90" spans="14:14" s="80" customFormat="1" x14ac:dyDescent="0.3">
      <c r="N90" s="269"/>
    </row>
    <row r="91" spans="14:14" s="80" customFormat="1" x14ac:dyDescent="0.3">
      <c r="N91" s="269"/>
    </row>
    <row r="92" spans="14:14" s="80" customFormat="1" x14ac:dyDescent="0.3">
      <c r="N92" s="269"/>
    </row>
    <row r="93" spans="14:14" s="80" customFormat="1" x14ac:dyDescent="0.3">
      <c r="N93" s="269"/>
    </row>
    <row r="94" spans="14:14" s="80" customFormat="1" x14ac:dyDescent="0.3">
      <c r="N94" s="269"/>
    </row>
    <row r="95" spans="14:14" s="80" customFormat="1" x14ac:dyDescent="0.3">
      <c r="N95" s="269"/>
    </row>
    <row r="96" spans="14:14" s="80" customFormat="1" x14ac:dyDescent="0.3">
      <c r="N96" s="269"/>
    </row>
    <row r="97" spans="14:14" s="80" customFormat="1" x14ac:dyDescent="0.3">
      <c r="N97" s="269"/>
    </row>
    <row r="98" spans="14:14" s="80" customFormat="1" x14ac:dyDescent="0.3">
      <c r="N98" s="269"/>
    </row>
    <row r="99" spans="14:14" s="80" customFormat="1" x14ac:dyDescent="0.3">
      <c r="N99" s="269"/>
    </row>
    <row r="100" spans="14:14" s="80" customFormat="1" x14ac:dyDescent="0.3">
      <c r="N100" s="269"/>
    </row>
    <row r="101" spans="14:14" s="80" customFormat="1" x14ac:dyDescent="0.3">
      <c r="N101" s="269"/>
    </row>
    <row r="102" spans="14:14" s="80" customFormat="1" x14ac:dyDescent="0.3">
      <c r="N102" s="269"/>
    </row>
    <row r="103" spans="14:14" s="80" customFormat="1" x14ac:dyDescent="0.3">
      <c r="N103" s="269"/>
    </row>
    <row r="104" spans="14:14" s="80" customFormat="1" x14ac:dyDescent="0.3">
      <c r="N104" s="269"/>
    </row>
    <row r="105" spans="14:14" s="80" customFormat="1" x14ac:dyDescent="0.3">
      <c r="N105" s="269"/>
    </row>
    <row r="106" spans="14:14" s="80" customFormat="1" x14ac:dyDescent="0.3">
      <c r="N106" s="269"/>
    </row>
    <row r="107" spans="14:14" s="80" customFormat="1" x14ac:dyDescent="0.3">
      <c r="N107" s="269"/>
    </row>
    <row r="108" spans="14:14" s="80" customFormat="1" x14ac:dyDescent="0.3">
      <c r="N108" s="269"/>
    </row>
    <row r="109" spans="14:14" s="80" customFormat="1" x14ac:dyDescent="0.3">
      <c r="N109" s="269"/>
    </row>
    <row r="110" spans="14:14" s="80" customFormat="1" x14ac:dyDescent="0.3">
      <c r="N110" s="269"/>
    </row>
    <row r="111" spans="14:14" s="80" customFormat="1" x14ac:dyDescent="0.3">
      <c r="N111" s="269"/>
    </row>
    <row r="112" spans="14:14" s="80" customFormat="1" x14ac:dyDescent="0.3">
      <c r="N112" s="269"/>
    </row>
    <row r="113" spans="14:14" s="80" customFormat="1" x14ac:dyDescent="0.3">
      <c r="N113" s="269"/>
    </row>
    <row r="114" spans="14:14" s="80" customFormat="1" x14ac:dyDescent="0.3">
      <c r="N114" s="269"/>
    </row>
    <row r="115" spans="14:14" s="80" customFormat="1" x14ac:dyDescent="0.3">
      <c r="N115" s="269"/>
    </row>
    <row r="116" spans="14:14" s="80" customFormat="1" x14ac:dyDescent="0.3">
      <c r="N116" s="269"/>
    </row>
    <row r="117" spans="14:14" s="80" customFormat="1" x14ac:dyDescent="0.3">
      <c r="N117" s="269"/>
    </row>
    <row r="118" spans="14:14" s="80" customFormat="1" x14ac:dyDescent="0.3">
      <c r="N118" s="269"/>
    </row>
    <row r="119" spans="14:14" s="80" customFormat="1" x14ac:dyDescent="0.3">
      <c r="N119" s="269"/>
    </row>
    <row r="120" spans="14:14" s="80" customFormat="1" x14ac:dyDescent="0.3">
      <c r="N120" s="269"/>
    </row>
    <row r="121" spans="14:14" s="80" customFormat="1" x14ac:dyDescent="0.3">
      <c r="N121" s="269"/>
    </row>
    <row r="122" spans="14:14" s="80" customFormat="1" x14ac:dyDescent="0.3">
      <c r="N122" s="269"/>
    </row>
    <row r="123" spans="14:14" s="80" customFormat="1" x14ac:dyDescent="0.3">
      <c r="N123" s="269"/>
    </row>
    <row r="124" spans="14:14" s="80" customFormat="1" x14ac:dyDescent="0.3">
      <c r="N124" s="269"/>
    </row>
    <row r="125" spans="14:14" s="80" customFormat="1" x14ac:dyDescent="0.3">
      <c r="N125" s="269"/>
    </row>
    <row r="126" spans="14:14" s="80" customFormat="1" x14ac:dyDescent="0.3">
      <c r="N126" s="269"/>
    </row>
    <row r="127" spans="14:14" s="80" customFormat="1" x14ac:dyDescent="0.3">
      <c r="N127" s="269"/>
    </row>
    <row r="128" spans="14:14" s="80" customFormat="1" x14ac:dyDescent="0.3">
      <c r="N128" s="269"/>
    </row>
    <row r="129" spans="14:14" s="80" customFormat="1" x14ac:dyDescent="0.3">
      <c r="N129" s="269"/>
    </row>
    <row r="130" spans="14:14" s="80" customFormat="1" x14ac:dyDescent="0.3">
      <c r="N130" s="269"/>
    </row>
    <row r="131" spans="14:14" s="80" customFormat="1" x14ac:dyDescent="0.3">
      <c r="N131" s="269"/>
    </row>
    <row r="132" spans="14:14" s="80" customFormat="1" x14ac:dyDescent="0.3">
      <c r="N132" s="269"/>
    </row>
    <row r="133" spans="14:14" s="80" customFormat="1" x14ac:dyDescent="0.3">
      <c r="N133" s="269"/>
    </row>
    <row r="134" spans="14:14" s="80" customFormat="1" x14ac:dyDescent="0.3">
      <c r="N134" s="269"/>
    </row>
    <row r="135" spans="14:14" s="80" customFormat="1" x14ac:dyDescent="0.3">
      <c r="N135" s="269"/>
    </row>
    <row r="136" spans="14:14" s="80" customFormat="1" x14ac:dyDescent="0.3">
      <c r="N136" s="269"/>
    </row>
    <row r="137" spans="14:14" s="80" customFormat="1" x14ac:dyDescent="0.3">
      <c r="N137" s="269"/>
    </row>
    <row r="138" spans="14:14" s="80" customFormat="1" x14ac:dyDescent="0.3">
      <c r="N138" s="269"/>
    </row>
    <row r="139" spans="14:14" s="80" customFormat="1" x14ac:dyDescent="0.3">
      <c r="N139" s="269"/>
    </row>
    <row r="140" spans="14:14" s="80" customFormat="1" x14ac:dyDescent="0.3">
      <c r="N140" s="269"/>
    </row>
    <row r="141" spans="14:14" s="80" customFormat="1" x14ac:dyDescent="0.3">
      <c r="N141" s="269"/>
    </row>
    <row r="142" spans="14:14" s="80" customFormat="1" x14ac:dyDescent="0.3">
      <c r="N142" s="269"/>
    </row>
    <row r="143" spans="14:14" s="80" customFormat="1" x14ac:dyDescent="0.3">
      <c r="N143" s="269"/>
    </row>
    <row r="144" spans="14:14" s="80" customFormat="1" x14ac:dyDescent="0.3">
      <c r="N144" s="269"/>
    </row>
    <row r="145" spans="14:14" s="80" customFormat="1" x14ac:dyDescent="0.3">
      <c r="N145" s="269"/>
    </row>
    <row r="146" spans="14:14" s="80" customFormat="1" x14ac:dyDescent="0.3">
      <c r="N146" s="269"/>
    </row>
    <row r="147" spans="14:14" s="80" customFormat="1" x14ac:dyDescent="0.3">
      <c r="N147" s="269"/>
    </row>
    <row r="148" spans="14:14" s="80" customFormat="1" x14ac:dyDescent="0.3">
      <c r="N148" s="269"/>
    </row>
    <row r="149" spans="14:14" s="80" customFormat="1" x14ac:dyDescent="0.3">
      <c r="N149" s="269"/>
    </row>
    <row r="150" spans="14:14" s="80" customFormat="1" x14ac:dyDescent="0.3">
      <c r="N150" s="269"/>
    </row>
    <row r="151" spans="14:14" s="80" customFormat="1" x14ac:dyDescent="0.3">
      <c r="N151" s="269"/>
    </row>
    <row r="152" spans="14:14" s="80" customFormat="1" x14ac:dyDescent="0.3">
      <c r="N152" s="269"/>
    </row>
    <row r="153" spans="14:14" s="80" customFormat="1" x14ac:dyDescent="0.3">
      <c r="N153" s="269"/>
    </row>
    <row r="154" spans="14:14" s="80" customFormat="1" x14ac:dyDescent="0.3">
      <c r="N154" s="269"/>
    </row>
    <row r="155" spans="14:14" s="80" customFormat="1" x14ac:dyDescent="0.3">
      <c r="N155" s="269"/>
    </row>
    <row r="156" spans="14:14" s="80" customFormat="1" x14ac:dyDescent="0.3">
      <c r="N156" s="269"/>
    </row>
    <row r="157" spans="14:14" s="80" customFormat="1" x14ac:dyDescent="0.3">
      <c r="N157" s="269"/>
    </row>
    <row r="158" spans="14:14" s="80" customFormat="1" x14ac:dyDescent="0.3">
      <c r="N158" s="269"/>
    </row>
    <row r="159" spans="14:14" s="80" customFormat="1" x14ac:dyDescent="0.3">
      <c r="N159" s="269"/>
    </row>
    <row r="160" spans="14:14" s="80" customFormat="1" x14ac:dyDescent="0.3">
      <c r="N160" s="269"/>
    </row>
    <row r="161" spans="14:14" s="80" customFormat="1" x14ac:dyDescent="0.3">
      <c r="N161" s="269"/>
    </row>
    <row r="162" spans="14:14" s="80" customFormat="1" x14ac:dyDescent="0.3">
      <c r="N162" s="269"/>
    </row>
    <row r="163" spans="14:14" s="80" customFormat="1" x14ac:dyDescent="0.3">
      <c r="N163" s="269"/>
    </row>
    <row r="164" spans="14:14" s="80" customFormat="1" x14ac:dyDescent="0.3">
      <c r="N164" s="269"/>
    </row>
    <row r="165" spans="14:14" s="80" customFormat="1" x14ac:dyDescent="0.3">
      <c r="N165" s="269"/>
    </row>
    <row r="166" spans="14:14" s="80" customFormat="1" x14ac:dyDescent="0.3">
      <c r="N166" s="269"/>
    </row>
    <row r="167" spans="14:14" s="80" customFormat="1" x14ac:dyDescent="0.3">
      <c r="N167" s="269"/>
    </row>
    <row r="168" spans="14:14" s="80" customFormat="1" x14ac:dyDescent="0.3">
      <c r="N168" s="269"/>
    </row>
    <row r="169" spans="14:14" s="80" customFormat="1" x14ac:dyDescent="0.3">
      <c r="N169" s="269"/>
    </row>
    <row r="170" spans="14:14" s="80" customFormat="1" x14ac:dyDescent="0.3">
      <c r="N170" s="269"/>
    </row>
    <row r="171" spans="14:14" s="80" customFormat="1" x14ac:dyDescent="0.3">
      <c r="N171" s="269"/>
    </row>
    <row r="172" spans="14:14" s="80" customFormat="1" x14ac:dyDescent="0.3">
      <c r="N172" s="269"/>
    </row>
    <row r="173" spans="14:14" s="80" customFormat="1" x14ac:dyDescent="0.3">
      <c r="N173" s="269"/>
    </row>
    <row r="174" spans="14:14" s="80" customFormat="1" x14ac:dyDescent="0.3">
      <c r="N174" s="269"/>
    </row>
    <row r="175" spans="14:14" s="80" customFormat="1" x14ac:dyDescent="0.3">
      <c r="N175" s="269"/>
    </row>
    <row r="176" spans="14:14" s="80" customFormat="1" x14ac:dyDescent="0.3">
      <c r="N176" s="269"/>
    </row>
    <row r="177" spans="14:14" s="80" customFormat="1" x14ac:dyDescent="0.3">
      <c r="N177" s="269"/>
    </row>
    <row r="178" spans="14:14" s="80" customFormat="1" x14ac:dyDescent="0.3">
      <c r="N178" s="269"/>
    </row>
    <row r="179" spans="14:14" s="80" customFormat="1" x14ac:dyDescent="0.3">
      <c r="N179" s="269"/>
    </row>
    <row r="180" spans="14:14" s="80" customFormat="1" x14ac:dyDescent="0.3">
      <c r="N180" s="269"/>
    </row>
    <row r="181" spans="14:14" s="80" customFormat="1" x14ac:dyDescent="0.3">
      <c r="N181" s="269"/>
    </row>
    <row r="182" spans="14:14" s="80" customFormat="1" x14ac:dyDescent="0.3">
      <c r="N182" s="269"/>
    </row>
    <row r="183" spans="14:14" s="80" customFormat="1" x14ac:dyDescent="0.3">
      <c r="N183" s="269"/>
    </row>
    <row r="184" spans="14:14" s="80" customFormat="1" x14ac:dyDescent="0.3">
      <c r="N184" s="269"/>
    </row>
    <row r="185" spans="14:14" s="80" customFormat="1" x14ac:dyDescent="0.3">
      <c r="N185" s="269"/>
    </row>
    <row r="186" spans="14:14" s="80" customFormat="1" x14ac:dyDescent="0.3">
      <c r="N186" s="269"/>
    </row>
    <row r="187" spans="14:14" s="80" customFormat="1" x14ac:dyDescent="0.3">
      <c r="N187" s="269"/>
    </row>
    <row r="188" spans="14:14" s="80" customFormat="1" x14ac:dyDescent="0.3">
      <c r="N188" s="269"/>
    </row>
    <row r="189" spans="14:14" s="80" customFormat="1" x14ac:dyDescent="0.3">
      <c r="N189" s="269"/>
    </row>
    <row r="190" spans="14:14" s="80" customFormat="1" x14ac:dyDescent="0.3">
      <c r="N190" s="269"/>
    </row>
    <row r="191" spans="14:14" s="80" customFormat="1" x14ac:dyDescent="0.3">
      <c r="N191" s="269"/>
    </row>
    <row r="192" spans="14:14" s="80" customFormat="1" x14ac:dyDescent="0.3">
      <c r="N192" s="269"/>
    </row>
    <row r="193" spans="14:14" s="80" customFormat="1" x14ac:dyDescent="0.3">
      <c r="N193" s="269"/>
    </row>
    <row r="194" spans="14:14" s="80" customFormat="1" x14ac:dyDescent="0.3">
      <c r="N194" s="269"/>
    </row>
    <row r="195" spans="14:14" s="80" customFormat="1" x14ac:dyDescent="0.3">
      <c r="N195" s="269"/>
    </row>
    <row r="196" spans="14:14" s="80" customFormat="1" x14ac:dyDescent="0.3">
      <c r="N196" s="269"/>
    </row>
    <row r="197" spans="14:14" s="80" customFormat="1" x14ac:dyDescent="0.3">
      <c r="N197" s="269"/>
    </row>
    <row r="198" spans="14:14" s="80" customFormat="1" x14ac:dyDescent="0.3">
      <c r="N198" s="269"/>
    </row>
    <row r="199" spans="14:14" s="80" customFormat="1" x14ac:dyDescent="0.3">
      <c r="N199" s="269"/>
    </row>
    <row r="200" spans="14:14" s="80" customFormat="1" x14ac:dyDescent="0.3">
      <c r="N200" s="269"/>
    </row>
    <row r="201" spans="14:14" s="80" customFormat="1" x14ac:dyDescent="0.3">
      <c r="N201" s="269"/>
    </row>
    <row r="202" spans="14:14" s="80" customFormat="1" x14ac:dyDescent="0.3">
      <c r="N202" s="269"/>
    </row>
    <row r="203" spans="14:14" s="80" customFormat="1" x14ac:dyDescent="0.3">
      <c r="N203" s="269"/>
    </row>
    <row r="204" spans="14:14" s="80" customFormat="1" x14ac:dyDescent="0.3">
      <c r="N204" s="269"/>
    </row>
    <row r="205" spans="14:14" s="80" customFormat="1" x14ac:dyDescent="0.3">
      <c r="N205" s="269"/>
    </row>
    <row r="206" spans="14:14" s="80" customFormat="1" x14ac:dyDescent="0.3">
      <c r="N206" s="269"/>
    </row>
    <row r="207" spans="14:14" s="80" customFormat="1" x14ac:dyDescent="0.3">
      <c r="N207" s="269"/>
    </row>
    <row r="208" spans="14:14" s="80" customFormat="1" x14ac:dyDescent="0.3">
      <c r="N208" s="269"/>
    </row>
    <row r="209" spans="14:14" s="80" customFormat="1" x14ac:dyDescent="0.3">
      <c r="N209" s="269"/>
    </row>
    <row r="210" spans="14:14" s="80" customFormat="1" x14ac:dyDescent="0.3">
      <c r="N210" s="269"/>
    </row>
    <row r="211" spans="14:14" s="80" customFormat="1" x14ac:dyDescent="0.3">
      <c r="N211" s="269"/>
    </row>
    <row r="212" spans="14:14" s="80" customFormat="1" x14ac:dyDescent="0.3">
      <c r="N212" s="269"/>
    </row>
    <row r="213" spans="14:14" s="80" customFormat="1" x14ac:dyDescent="0.3">
      <c r="N213" s="269"/>
    </row>
    <row r="214" spans="14:14" s="80" customFormat="1" x14ac:dyDescent="0.3">
      <c r="N214" s="269"/>
    </row>
    <row r="215" spans="14:14" s="80" customFormat="1" x14ac:dyDescent="0.3">
      <c r="N215" s="269"/>
    </row>
    <row r="216" spans="14:14" s="80" customFormat="1" x14ac:dyDescent="0.3">
      <c r="N216" s="269"/>
    </row>
    <row r="217" spans="14:14" s="80" customFormat="1" x14ac:dyDescent="0.3">
      <c r="N217" s="269"/>
    </row>
    <row r="218" spans="14:14" s="80" customFormat="1" x14ac:dyDescent="0.3">
      <c r="N218" s="269"/>
    </row>
    <row r="219" spans="14:14" s="80" customFormat="1" x14ac:dyDescent="0.3">
      <c r="N219" s="269"/>
    </row>
    <row r="220" spans="14:14" s="80" customFormat="1" x14ac:dyDescent="0.3">
      <c r="N220" s="269"/>
    </row>
    <row r="221" spans="14:14" s="80" customFormat="1" x14ac:dyDescent="0.3">
      <c r="N221" s="269"/>
    </row>
    <row r="222" spans="14:14" s="80" customFormat="1" x14ac:dyDescent="0.3">
      <c r="N222" s="269"/>
    </row>
    <row r="223" spans="14:14" s="80" customFormat="1" x14ac:dyDescent="0.3">
      <c r="N223" s="269"/>
    </row>
    <row r="224" spans="14:14" s="80" customFormat="1" x14ac:dyDescent="0.3">
      <c r="N224" s="269"/>
    </row>
    <row r="225" spans="14:14" s="80" customFormat="1" x14ac:dyDescent="0.3">
      <c r="N225" s="269"/>
    </row>
    <row r="226" spans="14:14" s="80" customFormat="1" x14ac:dyDescent="0.3">
      <c r="N226" s="269"/>
    </row>
    <row r="227" spans="14:14" s="80" customFormat="1" x14ac:dyDescent="0.3">
      <c r="N227" s="269"/>
    </row>
    <row r="228" spans="14:14" s="80" customFormat="1" x14ac:dyDescent="0.3">
      <c r="N228" s="269"/>
    </row>
    <row r="229" spans="14:14" s="80" customFormat="1" x14ac:dyDescent="0.3">
      <c r="N229" s="269"/>
    </row>
    <row r="230" spans="14:14" s="80" customFormat="1" x14ac:dyDescent="0.3">
      <c r="N230" s="269"/>
    </row>
    <row r="231" spans="14:14" s="80" customFormat="1" x14ac:dyDescent="0.3">
      <c r="N231" s="269"/>
    </row>
    <row r="232" spans="14:14" s="80" customFormat="1" x14ac:dyDescent="0.3">
      <c r="N232" s="269"/>
    </row>
    <row r="233" spans="14:14" s="80" customFormat="1" x14ac:dyDescent="0.3">
      <c r="N233" s="269"/>
    </row>
    <row r="234" spans="14:14" s="80" customFormat="1" x14ac:dyDescent="0.3">
      <c r="N234" s="269"/>
    </row>
    <row r="235" spans="14:14" s="80" customFormat="1" x14ac:dyDescent="0.3">
      <c r="N235" s="269"/>
    </row>
    <row r="236" spans="14:14" s="80" customFormat="1" x14ac:dyDescent="0.3">
      <c r="N236" s="269"/>
    </row>
    <row r="237" spans="14:14" s="80" customFormat="1" x14ac:dyDescent="0.3">
      <c r="N237" s="269"/>
    </row>
    <row r="238" spans="14:14" s="80" customFormat="1" x14ac:dyDescent="0.3">
      <c r="N238" s="269"/>
    </row>
    <row r="239" spans="14:14" s="80" customFormat="1" x14ac:dyDescent="0.3">
      <c r="N239" s="269"/>
    </row>
    <row r="240" spans="14:14" s="80" customFormat="1" x14ac:dyDescent="0.3">
      <c r="N240" s="269"/>
    </row>
    <row r="241" spans="14:14" s="80" customFormat="1" x14ac:dyDescent="0.3">
      <c r="N241" s="269"/>
    </row>
    <row r="242" spans="14:14" s="80" customFormat="1" x14ac:dyDescent="0.3">
      <c r="N242" s="269"/>
    </row>
    <row r="243" spans="14:14" s="80" customFormat="1" x14ac:dyDescent="0.3">
      <c r="N243" s="269"/>
    </row>
    <row r="244" spans="14:14" s="80" customFormat="1" x14ac:dyDescent="0.3">
      <c r="N244" s="269"/>
    </row>
    <row r="245" spans="14:14" s="80" customFormat="1" x14ac:dyDescent="0.3">
      <c r="N245" s="269"/>
    </row>
    <row r="246" spans="14:14" s="80" customFormat="1" x14ac:dyDescent="0.3">
      <c r="N246" s="269"/>
    </row>
    <row r="247" spans="14:14" s="80" customFormat="1" x14ac:dyDescent="0.3">
      <c r="N247" s="269"/>
    </row>
    <row r="248" spans="14:14" s="80" customFormat="1" x14ac:dyDescent="0.3">
      <c r="N248" s="269"/>
    </row>
    <row r="249" spans="14:14" s="80" customFormat="1" x14ac:dyDescent="0.3">
      <c r="N249" s="269"/>
    </row>
    <row r="250" spans="14:14" s="80" customFormat="1" x14ac:dyDescent="0.3">
      <c r="N250" s="269"/>
    </row>
    <row r="251" spans="14:14" s="80" customFormat="1" x14ac:dyDescent="0.3">
      <c r="N251" s="269"/>
    </row>
    <row r="252" spans="14:14" s="80" customFormat="1" x14ac:dyDescent="0.3">
      <c r="N252" s="269"/>
    </row>
    <row r="253" spans="14:14" s="80" customFormat="1" x14ac:dyDescent="0.3">
      <c r="N253" s="269"/>
    </row>
    <row r="254" spans="14:14" s="80" customFormat="1" x14ac:dyDescent="0.3">
      <c r="N254" s="269"/>
    </row>
    <row r="255" spans="14:14" s="80" customFormat="1" x14ac:dyDescent="0.3">
      <c r="N255" s="269"/>
    </row>
    <row r="256" spans="14:14" s="80" customFormat="1" x14ac:dyDescent="0.3">
      <c r="N256" s="269"/>
    </row>
    <row r="257" spans="14:14" s="80" customFormat="1" x14ac:dyDescent="0.3">
      <c r="N257" s="269"/>
    </row>
    <row r="258" spans="14:14" s="80" customFormat="1" x14ac:dyDescent="0.3">
      <c r="N258" s="269"/>
    </row>
    <row r="259" spans="14:14" s="80" customFormat="1" x14ac:dyDescent="0.3">
      <c r="N259" s="269"/>
    </row>
    <row r="260" spans="14:14" s="80" customFormat="1" x14ac:dyDescent="0.3">
      <c r="N260" s="269"/>
    </row>
    <row r="261" spans="14:14" s="80" customFormat="1" x14ac:dyDescent="0.3">
      <c r="N261" s="269"/>
    </row>
    <row r="262" spans="14:14" s="80" customFormat="1" x14ac:dyDescent="0.3">
      <c r="N262" s="269"/>
    </row>
    <row r="263" spans="14:14" s="80" customFormat="1" x14ac:dyDescent="0.3">
      <c r="N263" s="269"/>
    </row>
    <row r="264" spans="14:14" s="80" customFormat="1" x14ac:dyDescent="0.3">
      <c r="N264" s="269"/>
    </row>
    <row r="265" spans="14:14" s="80" customFormat="1" x14ac:dyDescent="0.3">
      <c r="N265" s="269"/>
    </row>
    <row r="266" spans="14:14" s="80" customFormat="1" x14ac:dyDescent="0.3">
      <c r="N266" s="269"/>
    </row>
    <row r="267" spans="14:14" s="80" customFormat="1" x14ac:dyDescent="0.3">
      <c r="N267" s="269"/>
    </row>
    <row r="268" spans="14:14" s="80" customFormat="1" x14ac:dyDescent="0.3">
      <c r="N268" s="269"/>
    </row>
    <row r="269" spans="14:14" s="80" customFormat="1" x14ac:dyDescent="0.3">
      <c r="N269" s="269"/>
    </row>
    <row r="270" spans="14:14" s="80" customFormat="1" x14ac:dyDescent="0.3">
      <c r="N270" s="269"/>
    </row>
    <row r="271" spans="14:14" s="80" customFormat="1" x14ac:dyDescent="0.3">
      <c r="N271" s="269"/>
    </row>
    <row r="272" spans="14:14" s="80" customFormat="1" x14ac:dyDescent="0.3">
      <c r="N272" s="269"/>
    </row>
    <row r="273" spans="14:14" s="80" customFormat="1" x14ac:dyDescent="0.3">
      <c r="N273" s="269"/>
    </row>
    <row r="274" spans="14:14" s="80" customFormat="1" x14ac:dyDescent="0.3">
      <c r="N274" s="269"/>
    </row>
    <row r="275" spans="14:14" s="80" customFormat="1" x14ac:dyDescent="0.3">
      <c r="N275" s="269"/>
    </row>
    <row r="276" spans="14:14" s="80" customFormat="1" x14ac:dyDescent="0.3">
      <c r="N276" s="269"/>
    </row>
    <row r="277" spans="14:14" s="80" customFormat="1" x14ac:dyDescent="0.3">
      <c r="N277" s="269"/>
    </row>
    <row r="278" spans="14:14" s="80" customFormat="1" x14ac:dyDescent="0.3">
      <c r="N278" s="269"/>
    </row>
    <row r="279" spans="14:14" s="80" customFormat="1" x14ac:dyDescent="0.3">
      <c r="N279" s="269"/>
    </row>
    <row r="280" spans="14:14" s="80" customFormat="1" x14ac:dyDescent="0.3">
      <c r="N280" s="269"/>
    </row>
    <row r="281" spans="14:14" s="80" customFormat="1" x14ac:dyDescent="0.3">
      <c r="N281" s="269"/>
    </row>
    <row r="282" spans="14:14" s="80" customFormat="1" x14ac:dyDescent="0.3">
      <c r="N282" s="269"/>
    </row>
    <row r="283" spans="14:14" s="80" customFormat="1" x14ac:dyDescent="0.3">
      <c r="N283" s="269"/>
    </row>
    <row r="284" spans="14:14" s="80" customFormat="1" x14ac:dyDescent="0.3">
      <c r="N284" s="269"/>
    </row>
    <row r="285" spans="14:14" s="80" customFormat="1" x14ac:dyDescent="0.3">
      <c r="N285" s="269"/>
    </row>
    <row r="286" spans="14:14" s="80" customFormat="1" x14ac:dyDescent="0.3">
      <c r="N286" s="269"/>
    </row>
    <row r="287" spans="14:14" s="80" customFormat="1" x14ac:dyDescent="0.3">
      <c r="N287" s="269"/>
    </row>
    <row r="288" spans="14:14" s="80" customFormat="1" x14ac:dyDescent="0.3">
      <c r="N288" s="269"/>
    </row>
    <row r="289" spans="14:14" s="80" customFormat="1" x14ac:dyDescent="0.3">
      <c r="N289" s="269"/>
    </row>
    <row r="290" spans="14:14" s="80" customFormat="1" x14ac:dyDescent="0.3">
      <c r="N290" s="269"/>
    </row>
    <row r="291" spans="14:14" s="80" customFormat="1" x14ac:dyDescent="0.3">
      <c r="N291" s="269"/>
    </row>
    <row r="292" spans="14:14" s="80" customFormat="1" x14ac:dyDescent="0.3">
      <c r="N292" s="269"/>
    </row>
    <row r="293" spans="14:14" s="80" customFormat="1" x14ac:dyDescent="0.3">
      <c r="N293" s="269"/>
    </row>
    <row r="294" spans="14:14" s="80" customFormat="1" x14ac:dyDescent="0.3">
      <c r="N294" s="269"/>
    </row>
    <row r="295" spans="14:14" s="80" customFormat="1" x14ac:dyDescent="0.3">
      <c r="N295" s="269"/>
    </row>
    <row r="296" spans="14:14" s="80" customFormat="1" x14ac:dyDescent="0.3">
      <c r="N296" s="269"/>
    </row>
    <row r="297" spans="14:14" s="80" customFormat="1" x14ac:dyDescent="0.3">
      <c r="N297" s="269"/>
    </row>
    <row r="298" spans="14:14" s="80" customFormat="1" x14ac:dyDescent="0.3">
      <c r="N298" s="269"/>
    </row>
    <row r="299" spans="14:14" s="80" customFormat="1" x14ac:dyDescent="0.3">
      <c r="N299" s="269"/>
    </row>
    <row r="300" spans="14:14" s="80" customFormat="1" x14ac:dyDescent="0.3">
      <c r="N300" s="269"/>
    </row>
    <row r="301" spans="14:14" s="80" customFormat="1" x14ac:dyDescent="0.3">
      <c r="N301" s="269"/>
    </row>
    <row r="302" spans="14:14" s="80" customFormat="1" x14ac:dyDescent="0.3">
      <c r="N302" s="269"/>
    </row>
    <row r="303" spans="14:14" s="80" customFormat="1" x14ac:dyDescent="0.3">
      <c r="N303" s="269"/>
    </row>
    <row r="304" spans="14:14" s="80" customFormat="1" x14ac:dyDescent="0.3">
      <c r="N304" s="269"/>
    </row>
    <row r="305" spans="14:14" s="80" customFormat="1" x14ac:dyDescent="0.3">
      <c r="N305" s="269"/>
    </row>
    <row r="306" spans="14:14" s="80" customFormat="1" x14ac:dyDescent="0.3">
      <c r="N306" s="269"/>
    </row>
    <row r="307" spans="14:14" s="80" customFormat="1" x14ac:dyDescent="0.3">
      <c r="N307" s="269"/>
    </row>
    <row r="308" spans="14:14" s="80" customFormat="1" x14ac:dyDescent="0.3">
      <c r="N308" s="269"/>
    </row>
    <row r="309" spans="14:14" s="80" customFormat="1" x14ac:dyDescent="0.3">
      <c r="N309" s="269"/>
    </row>
    <row r="310" spans="14:14" s="80" customFormat="1" x14ac:dyDescent="0.3">
      <c r="N310" s="269"/>
    </row>
    <row r="311" spans="14:14" s="80" customFormat="1" x14ac:dyDescent="0.3">
      <c r="N311" s="269"/>
    </row>
    <row r="312" spans="14:14" s="80" customFormat="1" x14ac:dyDescent="0.3">
      <c r="N312" s="269"/>
    </row>
    <row r="313" spans="14:14" s="80" customFormat="1" x14ac:dyDescent="0.3">
      <c r="N313" s="269"/>
    </row>
    <row r="314" spans="14:14" s="80" customFormat="1" x14ac:dyDescent="0.3">
      <c r="N314" s="269"/>
    </row>
    <row r="315" spans="14:14" s="80" customFormat="1" x14ac:dyDescent="0.3">
      <c r="N315" s="269"/>
    </row>
    <row r="316" spans="14:14" s="80" customFormat="1" x14ac:dyDescent="0.3">
      <c r="N316" s="269"/>
    </row>
    <row r="317" spans="14:14" s="80" customFormat="1" x14ac:dyDescent="0.3">
      <c r="N317" s="269"/>
    </row>
    <row r="318" spans="14:14" s="80" customFormat="1" x14ac:dyDescent="0.3">
      <c r="N318" s="269"/>
    </row>
    <row r="319" spans="14:14" s="80" customFormat="1" x14ac:dyDescent="0.3">
      <c r="N319" s="269"/>
    </row>
    <row r="320" spans="14:14" s="80" customFormat="1" x14ac:dyDescent="0.3">
      <c r="N320" s="269"/>
    </row>
    <row r="321" spans="14:14" s="80" customFormat="1" x14ac:dyDescent="0.3">
      <c r="N321" s="269"/>
    </row>
    <row r="322" spans="14:14" s="80" customFormat="1" x14ac:dyDescent="0.3">
      <c r="N322" s="269"/>
    </row>
    <row r="323" spans="14:14" s="80" customFormat="1" x14ac:dyDescent="0.3">
      <c r="N323" s="269"/>
    </row>
    <row r="324" spans="14:14" s="80" customFormat="1" x14ac:dyDescent="0.3">
      <c r="N324" s="269"/>
    </row>
    <row r="325" spans="14:14" s="80" customFormat="1" x14ac:dyDescent="0.3">
      <c r="N325" s="269"/>
    </row>
    <row r="326" spans="14:14" s="80" customFormat="1" x14ac:dyDescent="0.3">
      <c r="N326" s="269"/>
    </row>
    <row r="327" spans="14:14" s="80" customFormat="1" x14ac:dyDescent="0.3">
      <c r="N327" s="269"/>
    </row>
    <row r="328" spans="14:14" s="80" customFormat="1" x14ac:dyDescent="0.3">
      <c r="N328" s="269"/>
    </row>
    <row r="329" spans="14:14" s="80" customFormat="1" x14ac:dyDescent="0.3">
      <c r="N329" s="269"/>
    </row>
    <row r="330" spans="14:14" s="80" customFormat="1" x14ac:dyDescent="0.3">
      <c r="N330" s="269"/>
    </row>
    <row r="331" spans="14:14" s="80" customFormat="1" x14ac:dyDescent="0.3">
      <c r="N331" s="269"/>
    </row>
    <row r="332" spans="14:14" s="80" customFormat="1" x14ac:dyDescent="0.3">
      <c r="N332" s="269"/>
    </row>
    <row r="333" spans="14:14" s="80" customFormat="1" x14ac:dyDescent="0.3">
      <c r="N333" s="269"/>
    </row>
    <row r="334" spans="14:14" s="80" customFormat="1" x14ac:dyDescent="0.3">
      <c r="N334" s="269"/>
    </row>
    <row r="335" spans="14:14" s="80" customFormat="1" x14ac:dyDescent="0.3">
      <c r="N335" s="269"/>
    </row>
    <row r="336" spans="14:14" s="80" customFormat="1" x14ac:dyDescent="0.3">
      <c r="N336" s="269"/>
    </row>
    <row r="337" spans="14:14" s="80" customFormat="1" x14ac:dyDescent="0.3">
      <c r="N337" s="269"/>
    </row>
    <row r="338" spans="14:14" s="80" customFormat="1" x14ac:dyDescent="0.3">
      <c r="N338" s="269"/>
    </row>
    <row r="339" spans="14:14" s="80" customFormat="1" x14ac:dyDescent="0.3">
      <c r="N339" s="269"/>
    </row>
    <row r="340" spans="14:14" s="80" customFormat="1" x14ac:dyDescent="0.3">
      <c r="N340" s="269"/>
    </row>
    <row r="341" spans="14:14" s="80" customFormat="1" x14ac:dyDescent="0.3">
      <c r="N341" s="269"/>
    </row>
    <row r="342" spans="14:14" s="80" customFormat="1" x14ac:dyDescent="0.3">
      <c r="N342" s="269"/>
    </row>
    <row r="343" spans="14:14" s="80" customFormat="1" x14ac:dyDescent="0.3">
      <c r="N343" s="269"/>
    </row>
    <row r="344" spans="14:14" s="80" customFormat="1" x14ac:dyDescent="0.3">
      <c r="N344" s="269"/>
    </row>
    <row r="345" spans="14:14" s="80" customFormat="1" x14ac:dyDescent="0.3">
      <c r="N345" s="269"/>
    </row>
    <row r="346" spans="14:14" s="80" customFormat="1" x14ac:dyDescent="0.3">
      <c r="N346" s="269"/>
    </row>
    <row r="347" spans="14:14" s="80" customFormat="1" x14ac:dyDescent="0.3">
      <c r="N347" s="269"/>
    </row>
    <row r="348" spans="14:14" s="80" customFormat="1" x14ac:dyDescent="0.3">
      <c r="N348" s="269"/>
    </row>
    <row r="349" spans="14:14" s="80" customFormat="1" x14ac:dyDescent="0.3">
      <c r="N349" s="269"/>
    </row>
    <row r="350" spans="14:14" s="80" customFormat="1" x14ac:dyDescent="0.3">
      <c r="N350" s="269"/>
    </row>
    <row r="351" spans="14:14" s="80" customFormat="1" x14ac:dyDescent="0.3">
      <c r="N351" s="269"/>
    </row>
    <row r="352" spans="14:14" s="80" customFormat="1" x14ac:dyDescent="0.3">
      <c r="N352" s="269"/>
    </row>
    <row r="353" spans="14:14" s="80" customFormat="1" x14ac:dyDescent="0.3">
      <c r="N353" s="269"/>
    </row>
    <row r="354" spans="14:14" s="80" customFormat="1" x14ac:dyDescent="0.3">
      <c r="N354" s="269"/>
    </row>
    <row r="355" spans="14:14" s="80" customFormat="1" x14ac:dyDescent="0.3">
      <c r="N355" s="269"/>
    </row>
    <row r="356" spans="14:14" s="80" customFormat="1" x14ac:dyDescent="0.3">
      <c r="N356" s="269"/>
    </row>
    <row r="357" spans="14:14" s="80" customFormat="1" x14ac:dyDescent="0.3">
      <c r="N357" s="269"/>
    </row>
    <row r="358" spans="14:14" s="80" customFormat="1" x14ac:dyDescent="0.3">
      <c r="N358" s="269"/>
    </row>
    <row r="359" spans="14:14" s="80" customFormat="1" x14ac:dyDescent="0.3">
      <c r="N359" s="269"/>
    </row>
    <row r="360" spans="14:14" s="80" customFormat="1" x14ac:dyDescent="0.3">
      <c r="N360" s="269"/>
    </row>
    <row r="361" spans="14:14" s="80" customFormat="1" x14ac:dyDescent="0.3">
      <c r="N361" s="269"/>
    </row>
    <row r="362" spans="14:14" s="80" customFormat="1" x14ac:dyDescent="0.3">
      <c r="N362" s="269"/>
    </row>
    <row r="363" spans="14:14" s="80" customFormat="1" x14ac:dyDescent="0.3">
      <c r="N363" s="269"/>
    </row>
    <row r="364" spans="14:14" s="80" customFormat="1" x14ac:dyDescent="0.3">
      <c r="N364" s="269"/>
    </row>
    <row r="365" spans="14:14" s="80" customFormat="1" x14ac:dyDescent="0.3">
      <c r="N365" s="269"/>
    </row>
    <row r="366" spans="14:14" s="80" customFormat="1" x14ac:dyDescent="0.3">
      <c r="N366" s="269"/>
    </row>
    <row r="367" spans="14:14" s="80" customFormat="1" x14ac:dyDescent="0.3">
      <c r="N367" s="269"/>
    </row>
    <row r="368" spans="14:14" s="80" customFormat="1" x14ac:dyDescent="0.3">
      <c r="N368" s="269"/>
    </row>
    <row r="369" spans="14:14" s="80" customFormat="1" x14ac:dyDescent="0.3">
      <c r="N369" s="269"/>
    </row>
    <row r="370" spans="14:14" s="80" customFormat="1" x14ac:dyDescent="0.3">
      <c r="N370" s="269"/>
    </row>
    <row r="371" spans="14:14" s="80" customFormat="1" x14ac:dyDescent="0.3">
      <c r="N371" s="269"/>
    </row>
    <row r="372" spans="14:14" s="80" customFormat="1" x14ac:dyDescent="0.3">
      <c r="N372" s="269"/>
    </row>
    <row r="373" spans="14:14" s="80" customFormat="1" x14ac:dyDescent="0.3">
      <c r="N373" s="269"/>
    </row>
    <row r="374" spans="14:14" s="80" customFormat="1" x14ac:dyDescent="0.3">
      <c r="N374" s="269"/>
    </row>
    <row r="375" spans="14:14" s="80" customFormat="1" x14ac:dyDescent="0.3">
      <c r="N375" s="269"/>
    </row>
    <row r="376" spans="14:14" s="80" customFormat="1" x14ac:dyDescent="0.3">
      <c r="N376" s="269"/>
    </row>
    <row r="377" spans="14:14" s="80" customFormat="1" x14ac:dyDescent="0.3">
      <c r="N377" s="269"/>
    </row>
    <row r="378" spans="14:14" s="80" customFormat="1" x14ac:dyDescent="0.3">
      <c r="N378" s="269"/>
    </row>
    <row r="379" spans="14:14" s="80" customFormat="1" x14ac:dyDescent="0.3">
      <c r="N379" s="269"/>
    </row>
    <row r="380" spans="14:14" s="80" customFormat="1" x14ac:dyDescent="0.3">
      <c r="N380" s="269"/>
    </row>
    <row r="381" spans="14:14" s="80" customFormat="1" x14ac:dyDescent="0.3">
      <c r="N381" s="269"/>
    </row>
    <row r="382" spans="14:14" s="80" customFormat="1" x14ac:dyDescent="0.3">
      <c r="N382" s="269"/>
    </row>
    <row r="383" spans="14:14" s="80" customFormat="1" x14ac:dyDescent="0.3">
      <c r="N383" s="269"/>
    </row>
    <row r="384" spans="14:14" s="80" customFormat="1" x14ac:dyDescent="0.3">
      <c r="N384" s="269"/>
    </row>
    <row r="385" spans="14:14" s="80" customFormat="1" x14ac:dyDescent="0.3">
      <c r="N385" s="269"/>
    </row>
    <row r="386" spans="14:14" s="80" customFormat="1" x14ac:dyDescent="0.3">
      <c r="N386" s="269"/>
    </row>
    <row r="387" spans="14:14" s="80" customFormat="1" x14ac:dyDescent="0.3">
      <c r="N387" s="269"/>
    </row>
    <row r="388" spans="14:14" s="80" customFormat="1" x14ac:dyDescent="0.3">
      <c r="N388" s="269"/>
    </row>
    <row r="389" spans="14:14" s="80" customFormat="1" x14ac:dyDescent="0.3">
      <c r="N389" s="269"/>
    </row>
    <row r="390" spans="14:14" s="80" customFormat="1" x14ac:dyDescent="0.3">
      <c r="N390" s="269"/>
    </row>
    <row r="391" spans="14:14" s="80" customFormat="1" x14ac:dyDescent="0.3">
      <c r="N391" s="269"/>
    </row>
    <row r="392" spans="14:14" s="80" customFormat="1" x14ac:dyDescent="0.3">
      <c r="N392" s="269"/>
    </row>
    <row r="393" spans="14:14" s="80" customFormat="1" x14ac:dyDescent="0.3">
      <c r="N393" s="269"/>
    </row>
    <row r="394" spans="14:14" s="80" customFormat="1" x14ac:dyDescent="0.3">
      <c r="N394" s="269"/>
    </row>
    <row r="395" spans="14:14" s="80" customFormat="1" x14ac:dyDescent="0.3">
      <c r="N395" s="269"/>
    </row>
    <row r="396" spans="14:14" s="80" customFormat="1" x14ac:dyDescent="0.3">
      <c r="N396" s="269"/>
    </row>
    <row r="397" spans="14:14" s="80" customFormat="1" x14ac:dyDescent="0.3">
      <c r="N397" s="269"/>
    </row>
    <row r="398" spans="14:14" s="80" customFormat="1" x14ac:dyDescent="0.3">
      <c r="N398" s="269"/>
    </row>
    <row r="399" spans="14:14" s="80" customFormat="1" x14ac:dyDescent="0.3">
      <c r="N399" s="269"/>
    </row>
    <row r="400" spans="14:14" s="80" customFormat="1" x14ac:dyDescent="0.3">
      <c r="N400" s="269"/>
    </row>
    <row r="401" spans="14:14" s="80" customFormat="1" x14ac:dyDescent="0.3">
      <c r="N401" s="269"/>
    </row>
    <row r="402" spans="14:14" s="80" customFormat="1" x14ac:dyDescent="0.3">
      <c r="N402" s="269"/>
    </row>
    <row r="403" spans="14:14" s="80" customFormat="1" x14ac:dyDescent="0.3">
      <c r="N403" s="269"/>
    </row>
    <row r="404" spans="14:14" s="80" customFormat="1" x14ac:dyDescent="0.3">
      <c r="N404" s="269"/>
    </row>
    <row r="405" spans="14:14" s="80" customFormat="1" x14ac:dyDescent="0.3">
      <c r="N405" s="269"/>
    </row>
    <row r="406" spans="14:14" s="80" customFormat="1" x14ac:dyDescent="0.3">
      <c r="N406" s="269"/>
    </row>
    <row r="407" spans="14:14" s="80" customFormat="1" x14ac:dyDescent="0.3">
      <c r="N407" s="269"/>
    </row>
    <row r="408" spans="14:14" s="80" customFormat="1" x14ac:dyDescent="0.3">
      <c r="N408" s="269"/>
    </row>
    <row r="409" spans="14:14" s="80" customFormat="1" x14ac:dyDescent="0.3">
      <c r="N409" s="269"/>
    </row>
    <row r="410" spans="14:14" s="80" customFormat="1" x14ac:dyDescent="0.3">
      <c r="N410" s="269"/>
    </row>
    <row r="411" spans="14:14" s="80" customFormat="1" x14ac:dyDescent="0.3">
      <c r="N411" s="269"/>
    </row>
    <row r="412" spans="14:14" s="80" customFormat="1" x14ac:dyDescent="0.3">
      <c r="N412" s="269"/>
    </row>
    <row r="413" spans="14:14" s="80" customFormat="1" x14ac:dyDescent="0.3">
      <c r="N413" s="269"/>
    </row>
    <row r="414" spans="14:14" s="80" customFormat="1" x14ac:dyDescent="0.3">
      <c r="N414" s="269"/>
    </row>
    <row r="415" spans="14:14" s="80" customFormat="1" x14ac:dyDescent="0.3">
      <c r="N415" s="269"/>
    </row>
    <row r="416" spans="14:14" s="80" customFormat="1" x14ac:dyDescent="0.3">
      <c r="N416" s="269"/>
    </row>
    <row r="417" spans="14:14" s="80" customFormat="1" x14ac:dyDescent="0.3">
      <c r="N417" s="269"/>
    </row>
    <row r="418" spans="14:14" s="80" customFormat="1" x14ac:dyDescent="0.3">
      <c r="N418" s="269"/>
    </row>
    <row r="419" spans="14:14" s="80" customFormat="1" x14ac:dyDescent="0.3">
      <c r="N419" s="269"/>
    </row>
    <row r="420" spans="14:14" s="80" customFormat="1" x14ac:dyDescent="0.3">
      <c r="N420" s="269"/>
    </row>
    <row r="421" spans="14:14" s="80" customFormat="1" x14ac:dyDescent="0.3">
      <c r="N421" s="269"/>
    </row>
    <row r="422" spans="14:14" s="80" customFormat="1" x14ac:dyDescent="0.3">
      <c r="N422" s="269"/>
    </row>
    <row r="423" spans="14:14" s="80" customFormat="1" x14ac:dyDescent="0.3">
      <c r="N423" s="269"/>
    </row>
    <row r="424" spans="14:14" s="80" customFormat="1" x14ac:dyDescent="0.3">
      <c r="N424" s="269"/>
    </row>
    <row r="425" spans="14:14" s="80" customFormat="1" x14ac:dyDescent="0.3">
      <c r="N425" s="269"/>
    </row>
    <row r="426" spans="14:14" s="80" customFormat="1" x14ac:dyDescent="0.3">
      <c r="N426" s="269"/>
    </row>
    <row r="427" spans="14:14" s="80" customFormat="1" x14ac:dyDescent="0.3">
      <c r="N427" s="269"/>
    </row>
    <row r="428" spans="14:14" s="80" customFormat="1" x14ac:dyDescent="0.3">
      <c r="N428" s="269"/>
    </row>
    <row r="429" spans="14:14" s="80" customFormat="1" x14ac:dyDescent="0.3">
      <c r="N429" s="269"/>
    </row>
    <row r="430" spans="14:14" s="80" customFormat="1" x14ac:dyDescent="0.3">
      <c r="N430" s="269"/>
    </row>
    <row r="431" spans="14:14" s="80" customFormat="1" x14ac:dyDescent="0.3">
      <c r="N431" s="269"/>
    </row>
    <row r="432" spans="14:14" s="80" customFormat="1" x14ac:dyDescent="0.3">
      <c r="N432" s="269"/>
    </row>
    <row r="433" spans="14:14" s="80" customFormat="1" x14ac:dyDescent="0.3">
      <c r="N433" s="269"/>
    </row>
    <row r="434" spans="14:14" s="80" customFormat="1" x14ac:dyDescent="0.3">
      <c r="N434" s="269"/>
    </row>
    <row r="435" spans="14:14" s="80" customFormat="1" x14ac:dyDescent="0.3">
      <c r="N435" s="269"/>
    </row>
    <row r="436" spans="14:14" s="80" customFormat="1" x14ac:dyDescent="0.3">
      <c r="N436" s="269"/>
    </row>
    <row r="437" spans="14:14" s="80" customFormat="1" x14ac:dyDescent="0.3">
      <c r="N437" s="269"/>
    </row>
    <row r="438" spans="14:14" s="80" customFormat="1" x14ac:dyDescent="0.3">
      <c r="N438" s="269"/>
    </row>
    <row r="439" spans="14:14" s="80" customFormat="1" x14ac:dyDescent="0.3">
      <c r="N439" s="269"/>
    </row>
    <row r="440" spans="14:14" s="80" customFormat="1" x14ac:dyDescent="0.3">
      <c r="N440" s="269"/>
    </row>
    <row r="441" spans="14:14" s="80" customFormat="1" x14ac:dyDescent="0.3">
      <c r="N441" s="269"/>
    </row>
    <row r="442" spans="14:14" s="80" customFormat="1" x14ac:dyDescent="0.3">
      <c r="N442" s="269"/>
    </row>
    <row r="443" spans="14:14" s="80" customFormat="1" x14ac:dyDescent="0.3">
      <c r="N443" s="269"/>
    </row>
    <row r="444" spans="14:14" s="80" customFormat="1" x14ac:dyDescent="0.3">
      <c r="N444" s="269"/>
    </row>
    <row r="445" spans="14:14" s="80" customFormat="1" x14ac:dyDescent="0.3">
      <c r="N445" s="269"/>
    </row>
    <row r="446" spans="14:14" s="80" customFormat="1" x14ac:dyDescent="0.3">
      <c r="N446" s="269"/>
    </row>
    <row r="447" spans="14:14" s="80" customFormat="1" x14ac:dyDescent="0.3">
      <c r="N447" s="269"/>
    </row>
    <row r="448" spans="14:14" s="80" customFormat="1" x14ac:dyDescent="0.3">
      <c r="N448" s="269"/>
    </row>
    <row r="449" spans="14:14" s="80" customFormat="1" x14ac:dyDescent="0.3">
      <c r="N449" s="269"/>
    </row>
    <row r="450" spans="14:14" s="80" customFormat="1" x14ac:dyDescent="0.3">
      <c r="N450" s="269"/>
    </row>
    <row r="451" spans="14:14" s="80" customFormat="1" x14ac:dyDescent="0.3">
      <c r="N451" s="269"/>
    </row>
    <row r="452" spans="14:14" s="80" customFormat="1" x14ac:dyDescent="0.3">
      <c r="N452" s="269"/>
    </row>
    <row r="453" spans="14:14" s="80" customFormat="1" x14ac:dyDescent="0.3">
      <c r="N453" s="269"/>
    </row>
    <row r="454" spans="14:14" s="80" customFormat="1" x14ac:dyDescent="0.3">
      <c r="N454" s="269"/>
    </row>
    <row r="455" spans="14:14" s="80" customFormat="1" x14ac:dyDescent="0.3">
      <c r="N455" s="269"/>
    </row>
    <row r="456" spans="14:14" s="80" customFormat="1" x14ac:dyDescent="0.3">
      <c r="N456" s="269"/>
    </row>
    <row r="457" spans="14:14" s="80" customFormat="1" x14ac:dyDescent="0.3">
      <c r="N457" s="269"/>
    </row>
    <row r="458" spans="14:14" s="80" customFormat="1" x14ac:dyDescent="0.3">
      <c r="N458" s="269"/>
    </row>
    <row r="459" spans="14:14" s="80" customFormat="1" x14ac:dyDescent="0.3">
      <c r="N459" s="269"/>
    </row>
    <row r="460" spans="14:14" s="80" customFormat="1" x14ac:dyDescent="0.3">
      <c r="N460" s="269"/>
    </row>
    <row r="461" spans="14:14" s="80" customFormat="1" x14ac:dyDescent="0.3">
      <c r="N461" s="269"/>
    </row>
    <row r="462" spans="14:14" s="80" customFormat="1" x14ac:dyDescent="0.3">
      <c r="N462" s="269"/>
    </row>
    <row r="463" spans="14:14" s="80" customFormat="1" x14ac:dyDescent="0.3">
      <c r="N463" s="269"/>
    </row>
    <row r="464" spans="14:14" s="80" customFormat="1" x14ac:dyDescent="0.3">
      <c r="N464" s="269"/>
    </row>
    <row r="465" spans="14:14" s="80" customFormat="1" x14ac:dyDescent="0.3">
      <c r="N465" s="269"/>
    </row>
    <row r="466" spans="14:14" s="80" customFormat="1" x14ac:dyDescent="0.3">
      <c r="N466" s="269"/>
    </row>
    <row r="467" spans="14:14" s="80" customFormat="1" x14ac:dyDescent="0.3">
      <c r="N467" s="269"/>
    </row>
    <row r="468" spans="14:14" s="80" customFormat="1" x14ac:dyDescent="0.3">
      <c r="N468" s="269"/>
    </row>
    <row r="469" spans="14:14" s="80" customFormat="1" x14ac:dyDescent="0.3">
      <c r="N469" s="269"/>
    </row>
    <row r="470" spans="14:14" s="80" customFormat="1" x14ac:dyDescent="0.3">
      <c r="N470" s="269"/>
    </row>
    <row r="471" spans="14:14" s="80" customFormat="1" x14ac:dyDescent="0.3">
      <c r="N471" s="269"/>
    </row>
    <row r="472" spans="14:14" s="80" customFormat="1" x14ac:dyDescent="0.3">
      <c r="N472" s="269"/>
    </row>
    <row r="473" spans="14:14" s="80" customFormat="1" x14ac:dyDescent="0.3">
      <c r="N473" s="269"/>
    </row>
    <row r="474" spans="14:14" s="80" customFormat="1" x14ac:dyDescent="0.3">
      <c r="N474" s="269"/>
    </row>
    <row r="475" spans="14:14" s="80" customFormat="1" x14ac:dyDescent="0.3">
      <c r="N475" s="269"/>
    </row>
    <row r="476" spans="14:14" s="80" customFormat="1" x14ac:dyDescent="0.3">
      <c r="N476" s="269"/>
    </row>
    <row r="477" spans="14:14" s="80" customFormat="1" x14ac:dyDescent="0.3">
      <c r="N477" s="269"/>
    </row>
    <row r="478" spans="14:14" s="80" customFormat="1" x14ac:dyDescent="0.3">
      <c r="N478" s="269"/>
    </row>
    <row r="479" spans="14:14" s="80" customFormat="1" x14ac:dyDescent="0.3">
      <c r="N479" s="269"/>
    </row>
    <row r="480" spans="14:14" s="80" customFormat="1" x14ac:dyDescent="0.3">
      <c r="N480" s="269"/>
    </row>
    <row r="481" spans="14:14" s="80" customFormat="1" x14ac:dyDescent="0.3">
      <c r="N481" s="269"/>
    </row>
    <row r="482" spans="14:14" s="80" customFormat="1" x14ac:dyDescent="0.3">
      <c r="N482" s="269"/>
    </row>
    <row r="483" spans="14:14" s="80" customFormat="1" x14ac:dyDescent="0.3">
      <c r="N483" s="269"/>
    </row>
    <row r="484" spans="14:14" s="80" customFormat="1" x14ac:dyDescent="0.3">
      <c r="N484" s="269"/>
    </row>
    <row r="485" spans="14:14" s="80" customFormat="1" x14ac:dyDescent="0.3">
      <c r="N485" s="269"/>
    </row>
    <row r="486" spans="14:14" s="80" customFormat="1" x14ac:dyDescent="0.3">
      <c r="N486" s="269"/>
    </row>
    <row r="487" spans="14:14" s="80" customFormat="1" x14ac:dyDescent="0.3">
      <c r="N487" s="269"/>
    </row>
    <row r="488" spans="14:14" s="80" customFormat="1" x14ac:dyDescent="0.3">
      <c r="N488" s="269"/>
    </row>
    <row r="489" spans="14:14" s="80" customFormat="1" x14ac:dyDescent="0.3">
      <c r="N489" s="269"/>
    </row>
    <row r="490" spans="14:14" s="80" customFormat="1" x14ac:dyDescent="0.3">
      <c r="N490" s="269"/>
    </row>
    <row r="491" spans="14:14" s="80" customFormat="1" x14ac:dyDescent="0.3">
      <c r="N491" s="269"/>
    </row>
    <row r="492" spans="14:14" s="80" customFormat="1" x14ac:dyDescent="0.3">
      <c r="N492" s="269"/>
    </row>
    <row r="493" spans="14:14" s="80" customFormat="1" x14ac:dyDescent="0.3">
      <c r="N493" s="269"/>
    </row>
    <row r="494" spans="14:14" s="80" customFormat="1" x14ac:dyDescent="0.3">
      <c r="N494" s="269"/>
    </row>
    <row r="495" spans="14:14" s="80" customFormat="1" x14ac:dyDescent="0.3">
      <c r="N495" s="269"/>
    </row>
    <row r="496" spans="14:14" s="80" customFormat="1" x14ac:dyDescent="0.3">
      <c r="N496" s="269"/>
    </row>
    <row r="497" spans="14:14" s="80" customFormat="1" x14ac:dyDescent="0.3">
      <c r="N497" s="269"/>
    </row>
    <row r="498" spans="14:14" s="80" customFormat="1" x14ac:dyDescent="0.3">
      <c r="N498" s="269"/>
    </row>
    <row r="499" spans="14:14" s="80" customFormat="1" x14ac:dyDescent="0.3">
      <c r="N499" s="269"/>
    </row>
    <row r="500" spans="14:14" s="80" customFormat="1" x14ac:dyDescent="0.3">
      <c r="N500" s="269"/>
    </row>
    <row r="501" spans="14:14" s="80" customFormat="1" x14ac:dyDescent="0.3">
      <c r="N501" s="269"/>
    </row>
    <row r="502" spans="14:14" s="80" customFormat="1" x14ac:dyDescent="0.3">
      <c r="N502" s="269"/>
    </row>
    <row r="503" spans="14:14" s="80" customFormat="1" x14ac:dyDescent="0.3">
      <c r="N503" s="269"/>
    </row>
    <row r="504" spans="14:14" s="80" customFormat="1" x14ac:dyDescent="0.3">
      <c r="N504" s="269"/>
    </row>
    <row r="505" spans="14:14" s="80" customFormat="1" x14ac:dyDescent="0.3">
      <c r="N505" s="269"/>
    </row>
    <row r="506" spans="14:14" s="80" customFormat="1" x14ac:dyDescent="0.3">
      <c r="N506" s="269"/>
    </row>
    <row r="507" spans="14:14" s="80" customFormat="1" x14ac:dyDescent="0.3">
      <c r="N507" s="269"/>
    </row>
    <row r="508" spans="14:14" s="80" customFormat="1" x14ac:dyDescent="0.3">
      <c r="N508" s="269"/>
    </row>
    <row r="509" spans="14:14" s="80" customFormat="1" x14ac:dyDescent="0.3">
      <c r="N509" s="269"/>
    </row>
    <row r="510" spans="14:14" s="80" customFormat="1" x14ac:dyDescent="0.3">
      <c r="N510" s="269"/>
    </row>
    <row r="511" spans="14:14" s="80" customFormat="1" x14ac:dyDescent="0.3">
      <c r="N511" s="269"/>
    </row>
    <row r="512" spans="14:14" s="80" customFormat="1" x14ac:dyDescent="0.3">
      <c r="N512" s="269"/>
    </row>
    <row r="513" spans="14:14" s="80" customFormat="1" x14ac:dyDescent="0.3">
      <c r="N513" s="269"/>
    </row>
    <row r="514" spans="14:14" s="80" customFormat="1" x14ac:dyDescent="0.3">
      <c r="N514" s="269"/>
    </row>
    <row r="515" spans="14:14" s="80" customFormat="1" x14ac:dyDescent="0.3">
      <c r="N515" s="269"/>
    </row>
    <row r="516" spans="14:14" s="80" customFormat="1" x14ac:dyDescent="0.3">
      <c r="N516" s="269"/>
    </row>
    <row r="517" spans="14:14" s="80" customFormat="1" x14ac:dyDescent="0.3">
      <c r="N517" s="269"/>
    </row>
    <row r="518" spans="14:14" s="80" customFormat="1" x14ac:dyDescent="0.3">
      <c r="N518" s="269"/>
    </row>
    <row r="519" spans="14:14" s="80" customFormat="1" x14ac:dyDescent="0.3">
      <c r="N519" s="269"/>
    </row>
    <row r="520" spans="14:14" s="80" customFormat="1" x14ac:dyDescent="0.3">
      <c r="N520" s="269"/>
    </row>
    <row r="521" spans="14:14" s="80" customFormat="1" x14ac:dyDescent="0.3">
      <c r="N521" s="269"/>
    </row>
    <row r="522" spans="14:14" s="80" customFormat="1" x14ac:dyDescent="0.3">
      <c r="N522" s="269"/>
    </row>
    <row r="523" spans="14:14" s="80" customFormat="1" x14ac:dyDescent="0.3">
      <c r="N523" s="269"/>
    </row>
    <row r="524" spans="14:14" s="80" customFormat="1" x14ac:dyDescent="0.3">
      <c r="N524" s="269"/>
    </row>
    <row r="525" spans="14:14" s="80" customFormat="1" x14ac:dyDescent="0.3">
      <c r="N525" s="269"/>
    </row>
    <row r="526" spans="14:14" s="80" customFormat="1" x14ac:dyDescent="0.3">
      <c r="N526" s="269"/>
    </row>
    <row r="527" spans="14:14" s="80" customFormat="1" x14ac:dyDescent="0.3">
      <c r="N527" s="269"/>
    </row>
    <row r="528" spans="14:14" s="80" customFormat="1" x14ac:dyDescent="0.3">
      <c r="N528" s="269"/>
    </row>
    <row r="529" spans="14:14" s="80" customFormat="1" x14ac:dyDescent="0.3">
      <c r="N529" s="269"/>
    </row>
    <row r="530" spans="14:14" s="80" customFormat="1" x14ac:dyDescent="0.3">
      <c r="N530" s="269"/>
    </row>
    <row r="531" spans="14:14" s="80" customFormat="1" x14ac:dyDescent="0.3">
      <c r="N531" s="269"/>
    </row>
    <row r="532" spans="14:14" s="80" customFormat="1" x14ac:dyDescent="0.3">
      <c r="N532" s="269"/>
    </row>
    <row r="533" spans="14:14" s="80" customFormat="1" x14ac:dyDescent="0.3">
      <c r="N533" s="269"/>
    </row>
    <row r="534" spans="14:14" s="80" customFormat="1" x14ac:dyDescent="0.3">
      <c r="N534" s="269"/>
    </row>
    <row r="535" spans="14:14" s="80" customFormat="1" x14ac:dyDescent="0.3">
      <c r="N535" s="269"/>
    </row>
    <row r="536" spans="14:14" s="80" customFormat="1" x14ac:dyDescent="0.3">
      <c r="N536" s="269"/>
    </row>
    <row r="537" spans="14:14" s="80" customFormat="1" x14ac:dyDescent="0.3">
      <c r="N537" s="269"/>
    </row>
    <row r="538" spans="14:14" s="80" customFormat="1" x14ac:dyDescent="0.3">
      <c r="N538" s="269"/>
    </row>
    <row r="539" spans="14:14" s="80" customFormat="1" x14ac:dyDescent="0.3">
      <c r="N539" s="269"/>
    </row>
    <row r="540" spans="14:14" s="80" customFormat="1" x14ac:dyDescent="0.3">
      <c r="N540" s="269"/>
    </row>
    <row r="541" spans="14:14" s="80" customFormat="1" x14ac:dyDescent="0.3">
      <c r="N541" s="269"/>
    </row>
    <row r="542" spans="14:14" s="80" customFormat="1" x14ac:dyDescent="0.3">
      <c r="N542" s="269"/>
    </row>
    <row r="543" spans="14:14" s="80" customFormat="1" x14ac:dyDescent="0.3">
      <c r="N543" s="269"/>
    </row>
    <row r="544" spans="14:14" s="80" customFormat="1" x14ac:dyDescent="0.3">
      <c r="N544" s="269"/>
    </row>
    <row r="545" spans="14:14" s="80" customFormat="1" x14ac:dyDescent="0.3">
      <c r="N545" s="269"/>
    </row>
    <row r="546" spans="14:14" s="80" customFormat="1" x14ac:dyDescent="0.3">
      <c r="N546" s="269"/>
    </row>
    <row r="547" spans="14:14" s="80" customFormat="1" x14ac:dyDescent="0.3">
      <c r="N547" s="269"/>
    </row>
    <row r="548" spans="14:14" s="80" customFormat="1" x14ac:dyDescent="0.3">
      <c r="N548" s="269"/>
    </row>
    <row r="549" spans="14:14" s="80" customFormat="1" x14ac:dyDescent="0.3">
      <c r="N549" s="269"/>
    </row>
    <row r="550" spans="14:14" s="80" customFormat="1" x14ac:dyDescent="0.3">
      <c r="N550" s="269"/>
    </row>
    <row r="551" spans="14:14" s="80" customFormat="1" x14ac:dyDescent="0.3">
      <c r="N551" s="269"/>
    </row>
    <row r="552" spans="14:14" s="80" customFormat="1" x14ac:dyDescent="0.3">
      <c r="N552" s="269"/>
    </row>
    <row r="553" spans="14:14" s="80" customFormat="1" x14ac:dyDescent="0.3">
      <c r="N553" s="269"/>
    </row>
    <row r="554" spans="14:14" s="80" customFormat="1" x14ac:dyDescent="0.3">
      <c r="N554" s="269"/>
    </row>
    <row r="555" spans="14:14" s="80" customFormat="1" x14ac:dyDescent="0.3">
      <c r="N555" s="269"/>
    </row>
    <row r="556" spans="14:14" s="80" customFormat="1" x14ac:dyDescent="0.3">
      <c r="N556" s="269"/>
    </row>
    <row r="557" spans="14:14" s="80" customFormat="1" x14ac:dyDescent="0.3">
      <c r="N557" s="269"/>
    </row>
    <row r="558" spans="14:14" s="80" customFormat="1" x14ac:dyDescent="0.3">
      <c r="N558" s="269"/>
    </row>
    <row r="559" spans="14:14" s="80" customFormat="1" x14ac:dyDescent="0.3">
      <c r="N559" s="269"/>
    </row>
    <row r="560" spans="14:14" s="80" customFormat="1" x14ac:dyDescent="0.3">
      <c r="N560" s="269"/>
    </row>
    <row r="561" spans="14:14" s="80" customFormat="1" x14ac:dyDescent="0.3">
      <c r="N561" s="269"/>
    </row>
    <row r="562" spans="14:14" s="80" customFormat="1" x14ac:dyDescent="0.3">
      <c r="N562" s="269"/>
    </row>
    <row r="563" spans="14:14" s="80" customFormat="1" x14ac:dyDescent="0.3">
      <c r="N563" s="269"/>
    </row>
    <row r="564" spans="14:14" s="80" customFormat="1" x14ac:dyDescent="0.3">
      <c r="N564" s="269"/>
    </row>
    <row r="565" spans="14:14" s="80" customFormat="1" x14ac:dyDescent="0.3">
      <c r="N565" s="269"/>
    </row>
    <row r="566" spans="14:14" s="80" customFormat="1" x14ac:dyDescent="0.3">
      <c r="N566" s="269"/>
    </row>
    <row r="567" spans="14:14" s="80" customFormat="1" x14ac:dyDescent="0.3">
      <c r="N567" s="269"/>
    </row>
    <row r="568" spans="14:14" s="80" customFormat="1" x14ac:dyDescent="0.3">
      <c r="N568" s="269"/>
    </row>
    <row r="569" spans="14:14" s="80" customFormat="1" x14ac:dyDescent="0.3">
      <c r="N569" s="269"/>
    </row>
    <row r="570" spans="14:14" s="80" customFormat="1" x14ac:dyDescent="0.3">
      <c r="N570" s="269"/>
    </row>
    <row r="571" spans="14:14" s="80" customFormat="1" x14ac:dyDescent="0.3">
      <c r="N571" s="269"/>
    </row>
    <row r="572" spans="14:14" s="80" customFormat="1" x14ac:dyDescent="0.3">
      <c r="N572" s="269"/>
    </row>
    <row r="573" spans="14:14" s="80" customFormat="1" x14ac:dyDescent="0.3">
      <c r="N573" s="269"/>
    </row>
    <row r="574" spans="14:14" s="80" customFormat="1" x14ac:dyDescent="0.3">
      <c r="N574" s="269"/>
    </row>
    <row r="575" spans="14:14" s="80" customFormat="1" x14ac:dyDescent="0.3">
      <c r="N575" s="269"/>
    </row>
    <row r="576" spans="14:14" s="80" customFormat="1" x14ac:dyDescent="0.3">
      <c r="N576" s="269"/>
    </row>
    <row r="577" spans="14:14" s="80" customFormat="1" x14ac:dyDescent="0.3">
      <c r="N577" s="269"/>
    </row>
    <row r="578" spans="14:14" s="80" customFormat="1" x14ac:dyDescent="0.3">
      <c r="N578" s="269"/>
    </row>
    <row r="579" spans="14:14" s="80" customFormat="1" x14ac:dyDescent="0.3">
      <c r="N579" s="269"/>
    </row>
    <row r="580" spans="14:14" s="80" customFormat="1" x14ac:dyDescent="0.3">
      <c r="N580" s="269"/>
    </row>
    <row r="581" spans="14:14" s="80" customFormat="1" x14ac:dyDescent="0.3">
      <c r="N581" s="269"/>
    </row>
    <row r="582" spans="14:14" s="80" customFormat="1" x14ac:dyDescent="0.3">
      <c r="N582" s="269"/>
    </row>
    <row r="583" spans="14:14" s="80" customFormat="1" x14ac:dyDescent="0.3">
      <c r="N583" s="269"/>
    </row>
    <row r="584" spans="14:14" s="80" customFormat="1" x14ac:dyDescent="0.3">
      <c r="N584" s="269"/>
    </row>
    <row r="585" spans="14:14" s="80" customFormat="1" x14ac:dyDescent="0.3">
      <c r="N585" s="269"/>
    </row>
    <row r="586" spans="14:14" s="80" customFormat="1" x14ac:dyDescent="0.3">
      <c r="N586" s="269"/>
    </row>
    <row r="587" spans="14:14" s="80" customFormat="1" x14ac:dyDescent="0.3">
      <c r="N587" s="269"/>
    </row>
    <row r="588" spans="14:14" s="80" customFormat="1" x14ac:dyDescent="0.3">
      <c r="N588" s="269"/>
    </row>
  </sheetData>
  <mergeCells count="10">
    <mergeCell ref="B67:C6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fitToHeight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EH635"/>
  <sheetViews>
    <sheetView topLeftCell="A40" zoomScale="70" zoomScaleNormal="70" workbookViewId="0">
      <selection activeCell="D7" sqref="D7:J68"/>
    </sheetView>
  </sheetViews>
  <sheetFormatPr defaultColWidth="9.109375" defaultRowHeight="14.4" x14ac:dyDescent="0.3"/>
  <cols>
    <col min="1" max="1" width="2.6640625" style="80" customWidth="1"/>
    <col min="2" max="2" width="7.6640625" style="53" customWidth="1"/>
    <col min="3" max="3" width="104.5546875" style="53" customWidth="1"/>
    <col min="4" max="9" width="10.6640625" style="53" customWidth="1"/>
    <col min="10" max="10" width="12.5546875" style="53" customWidth="1"/>
    <col min="11" max="12" width="10.6640625" style="53" customWidth="1"/>
    <col min="13" max="13" width="9.109375" style="269" customWidth="1"/>
    <col min="14" max="118" width="9.109375" style="80"/>
    <col min="119" max="16384" width="9.109375" style="53"/>
  </cols>
  <sheetData>
    <row r="1" spans="2:21" s="80" customFormat="1" ht="15" thickBot="1" x14ac:dyDescent="0.35">
      <c r="M1" s="269"/>
    </row>
    <row r="2" spans="2:21" ht="22.2" customHeight="1" thickTop="1" thickBot="1" x14ac:dyDescent="0.35">
      <c r="B2" s="295" t="s">
        <v>363</v>
      </c>
      <c r="C2" s="296"/>
      <c r="D2" s="309"/>
      <c r="E2" s="309"/>
      <c r="F2" s="309"/>
      <c r="G2" s="309"/>
      <c r="H2" s="309"/>
      <c r="I2" s="309"/>
      <c r="J2" s="309"/>
      <c r="K2" s="309"/>
      <c r="L2" s="310"/>
    </row>
    <row r="3" spans="2:21" ht="22.2" customHeight="1" thickTop="1" thickBot="1" x14ac:dyDescent="0.35">
      <c r="B3" s="312" t="s">
        <v>329</v>
      </c>
      <c r="C3" s="315" t="s">
        <v>331</v>
      </c>
      <c r="D3" s="318" t="s">
        <v>82</v>
      </c>
      <c r="E3" s="319"/>
      <c r="F3" s="319"/>
      <c r="G3" s="319"/>
      <c r="H3" s="319"/>
      <c r="I3" s="319"/>
      <c r="J3" s="319"/>
      <c r="K3" s="319"/>
      <c r="L3" s="320"/>
    </row>
    <row r="4" spans="2:21" ht="22.2" customHeight="1" thickTop="1" thickBot="1" x14ac:dyDescent="0.35">
      <c r="B4" s="313"/>
      <c r="C4" s="316"/>
      <c r="D4" s="318" t="s">
        <v>83</v>
      </c>
      <c r="E4" s="321"/>
      <c r="F4" s="321"/>
      <c r="G4" s="321"/>
      <c r="H4" s="321"/>
      <c r="I4" s="321"/>
      <c r="J4" s="321"/>
      <c r="K4" s="304" t="s">
        <v>68</v>
      </c>
      <c r="L4" s="322"/>
    </row>
    <row r="5" spans="2:21" ht="22.2" customHeight="1" thickTop="1" x14ac:dyDescent="0.3">
      <c r="B5" s="313"/>
      <c r="C5" s="316"/>
      <c r="D5" s="300" t="s">
        <v>72</v>
      </c>
      <c r="E5" s="289"/>
      <c r="F5" s="288" t="s">
        <v>306</v>
      </c>
      <c r="G5" s="289"/>
      <c r="H5" s="288" t="s">
        <v>307</v>
      </c>
      <c r="I5" s="289"/>
      <c r="J5" s="257" t="s">
        <v>75</v>
      </c>
      <c r="K5" s="323"/>
      <c r="L5" s="324"/>
    </row>
    <row r="6" spans="2:21" ht="22.2" customHeight="1" thickBot="1" x14ac:dyDescent="0.35">
      <c r="B6" s="314"/>
      <c r="C6" s="317"/>
      <c r="D6" s="252" t="s">
        <v>3</v>
      </c>
      <c r="E6" s="82" t="s">
        <v>4</v>
      </c>
      <c r="F6" s="256" t="s">
        <v>3</v>
      </c>
      <c r="G6" s="82" t="s">
        <v>4</v>
      </c>
      <c r="H6" s="256" t="s">
        <v>3</v>
      </c>
      <c r="I6" s="82" t="s">
        <v>4</v>
      </c>
      <c r="J6" s="255" t="s">
        <v>3</v>
      </c>
      <c r="K6" s="252" t="s">
        <v>3</v>
      </c>
      <c r="L6" s="253" t="s">
        <v>4</v>
      </c>
    </row>
    <row r="7" spans="2:21" ht="22.2" customHeight="1" thickTop="1" thickBot="1" x14ac:dyDescent="0.35">
      <c r="B7" s="156" t="s">
        <v>5</v>
      </c>
      <c r="C7" s="157" t="s">
        <v>6</v>
      </c>
      <c r="D7" s="158">
        <v>385</v>
      </c>
      <c r="E7" s="159">
        <v>7.5593952483801297E-2</v>
      </c>
      <c r="F7" s="89">
        <v>211</v>
      </c>
      <c r="G7" s="159">
        <v>3.1310283424840483E-2</v>
      </c>
      <c r="H7" s="89">
        <v>16</v>
      </c>
      <c r="I7" s="159">
        <v>3.5164835164835165E-2</v>
      </c>
      <c r="J7" s="85">
        <v>0</v>
      </c>
      <c r="K7" s="158">
        <v>612</v>
      </c>
      <c r="L7" s="160">
        <v>4.9808740945714983E-2</v>
      </c>
      <c r="M7" s="270" t="s">
        <v>206</v>
      </c>
      <c r="N7" s="102"/>
      <c r="O7" s="102"/>
      <c r="P7" s="102"/>
      <c r="Q7" s="102"/>
      <c r="R7" s="102"/>
      <c r="S7" s="102"/>
      <c r="T7" s="102"/>
      <c r="U7" s="102"/>
    </row>
    <row r="8" spans="2:21" ht="22.2" customHeight="1" thickTop="1" thickBot="1" x14ac:dyDescent="0.35">
      <c r="B8" s="92" t="s">
        <v>7</v>
      </c>
      <c r="C8" s="161" t="s">
        <v>8</v>
      </c>
      <c r="D8" s="158">
        <v>2854</v>
      </c>
      <c r="E8" s="159">
        <v>0.56037698802277636</v>
      </c>
      <c r="F8" s="89">
        <v>2350</v>
      </c>
      <c r="G8" s="159">
        <v>0.34871642676955034</v>
      </c>
      <c r="H8" s="89">
        <v>104</v>
      </c>
      <c r="I8" s="159">
        <v>0.22857142857142854</v>
      </c>
      <c r="J8" s="85">
        <v>0</v>
      </c>
      <c r="K8" s="158">
        <v>5308</v>
      </c>
      <c r="L8" s="160">
        <v>0.43200130218930577</v>
      </c>
      <c r="N8" s="102"/>
      <c r="O8" s="102"/>
      <c r="P8" s="102"/>
      <c r="Q8" s="102"/>
      <c r="R8" s="102"/>
      <c r="S8" s="102"/>
      <c r="T8" s="102"/>
      <c r="U8" s="102"/>
    </row>
    <row r="9" spans="2:21" ht="22.2" customHeight="1" thickTop="1" x14ac:dyDescent="0.3">
      <c r="B9" s="103">
        <v>10</v>
      </c>
      <c r="C9" s="162" t="s">
        <v>9</v>
      </c>
      <c r="D9" s="140">
        <v>404</v>
      </c>
      <c r="E9" s="108">
        <v>7.9324563125859018E-2</v>
      </c>
      <c r="F9" s="109">
        <v>183</v>
      </c>
      <c r="G9" s="108">
        <v>2.7155364297373499E-2</v>
      </c>
      <c r="H9" s="109">
        <v>5</v>
      </c>
      <c r="I9" s="108">
        <v>1.098901098901099E-2</v>
      </c>
      <c r="J9" s="105">
        <v>0</v>
      </c>
      <c r="K9" s="143">
        <v>592</v>
      </c>
      <c r="L9" s="144">
        <v>4.8181004313502078E-2</v>
      </c>
      <c r="M9" s="270" t="s">
        <v>207</v>
      </c>
      <c r="N9" s="102"/>
      <c r="O9" s="102"/>
      <c r="P9" s="102"/>
      <c r="Q9" s="102"/>
      <c r="R9" s="102"/>
      <c r="S9" s="102"/>
      <c r="T9" s="102"/>
      <c r="U9" s="102"/>
    </row>
    <row r="10" spans="2:21" ht="22.2" customHeight="1" x14ac:dyDescent="0.3">
      <c r="B10" s="103">
        <v>11</v>
      </c>
      <c r="C10" s="162" t="s">
        <v>10</v>
      </c>
      <c r="D10" s="140">
        <v>2090</v>
      </c>
      <c r="E10" s="108">
        <v>0.41036717062634992</v>
      </c>
      <c r="F10" s="109">
        <v>1834</v>
      </c>
      <c r="G10" s="108">
        <v>0.27214720284908739</v>
      </c>
      <c r="H10" s="109">
        <v>94</v>
      </c>
      <c r="I10" s="108">
        <v>0.20659340659340658</v>
      </c>
      <c r="J10" s="105">
        <v>0</v>
      </c>
      <c r="K10" s="143">
        <v>4018</v>
      </c>
      <c r="L10" s="144">
        <v>0.32701228941157323</v>
      </c>
      <c r="M10" s="270" t="s">
        <v>208</v>
      </c>
      <c r="N10" s="102"/>
      <c r="O10" s="102"/>
      <c r="P10" s="102"/>
      <c r="Q10" s="102"/>
      <c r="R10" s="102"/>
      <c r="S10" s="102"/>
      <c r="T10" s="102"/>
      <c r="U10" s="102"/>
    </row>
    <row r="11" spans="2:21" ht="22.2" customHeight="1" x14ac:dyDescent="0.3">
      <c r="B11" s="103">
        <v>12</v>
      </c>
      <c r="C11" s="162" t="s">
        <v>11</v>
      </c>
      <c r="D11" s="140">
        <v>272</v>
      </c>
      <c r="E11" s="108">
        <v>5.3406636559984295E-2</v>
      </c>
      <c r="F11" s="109">
        <v>281</v>
      </c>
      <c r="G11" s="108">
        <v>4.169758124350794E-2</v>
      </c>
      <c r="H11" s="109">
        <v>4</v>
      </c>
      <c r="I11" s="108">
        <v>8.7912087912087912E-3</v>
      </c>
      <c r="J11" s="105">
        <v>0</v>
      </c>
      <c r="K11" s="143">
        <v>557</v>
      </c>
      <c r="L11" s="144">
        <v>4.533246520712949E-2</v>
      </c>
      <c r="M11" s="270" t="s">
        <v>209</v>
      </c>
      <c r="N11" s="102"/>
      <c r="O11" s="102"/>
      <c r="P11" s="102"/>
      <c r="Q11" s="102"/>
      <c r="R11" s="102"/>
      <c r="S11" s="102"/>
      <c r="T11" s="102"/>
      <c r="U11" s="102"/>
    </row>
    <row r="12" spans="2:21" ht="22.2" customHeight="1" x14ac:dyDescent="0.3">
      <c r="B12" s="103">
        <v>13</v>
      </c>
      <c r="C12" s="162" t="s">
        <v>12</v>
      </c>
      <c r="D12" s="140">
        <v>4</v>
      </c>
      <c r="E12" s="108">
        <v>7.8539171411741611E-4</v>
      </c>
      <c r="F12" s="109">
        <v>7</v>
      </c>
      <c r="G12" s="108">
        <v>1.0387297818667458E-3</v>
      </c>
      <c r="H12" s="109">
        <v>0</v>
      </c>
      <c r="I12" s="108">
        <v>0</v>
      </c>
      <c r="J12" s="105">
        <v>0</v>
      </c>
      <c r="K12" s="143">
        <v>11</v>
      </c>
      <c r="L12" s="144">
        <v>8.9525514771709937E-4</v>
      </c>
      <c r="M12" s="270" t="s">
        <v>210</v>
      </c>
      <c r="N12" s="102"/>
      <c r="O12" s="102"/>
      <c r="P12" s="102"/>
      <c r="Q12" s="102"/>
      <c r="R12" s="102"/>
      <c r="S12" s="102"/>
      <c r="T12" s="102"/>
      <c r="U12" s="102"/>
    </row>
    <row r="13" spans="2:21" ht="22.2" customHeight="1" thickBot="1" x14ac:dyDescent="0.35">
      <c r="B13" s="103">
        <v>19</v>
      </c>
      <c r="C13" s="162" t="s">
        <v>13</v>
      </c>
      <c r="D13" s="140">
        <v>84</v>
      </c>
      <c r="E13" s="108">
        <v>1.6493225996465737E-2</v>
      </c>
      <c r="F13" s="109">
        <v>45</v>
      </c>
      <c r="G13" s="108">
        <v>6.6775485977147945E-3</v>
      </c>
      <c r="H13" s="109">
        <v>1</v>
      </c>
      <c r="I13" s="108">
        <v>2.1978021978021978E-3</v>
      </c>
      <c r="J13" s="105">
        <v>0</v>
      </c>
      <c r="K13" s="143">
        <v>130</v>
      </c>
      <c r="L13" s="144">
        <v>1.0580288109383901E-2</v>
      </c>
      <c r="M13" s="270" t="s">
        <v>211</v>
      </c>
      <c r="N13" s="102"/>
      <c r="O13" s="102"/>
      <c r="P13" s="102"/>
      <c r="Q13" s="102"/>
      <c r="R13" s="102"/>
      <c r="S13" s="102"/>
      <c r="T13" s="102"/>
      <c r="U13" s="102"/>
    </row>
    <row r="14" spans="2:21" ht="22.2" customHeight="1" thickTop="1" thickBot="1" x14ac:dyDescent="0.35">
      <c r="B14" s="111">
        <v>2</v>
      </c>
      <c r="C14" s="163" t="s">
        <v>14</v>
      </c>
      <c r="D14" s="158">
        <v>103</v>
      </c>
      <c r="E14" s="159">
        <v>2.0223836638523462E-2</v>
      </c>
      <c r="F14" s="89">
        <v>519</v>
      </c>
      <c r="G14" s="159">
        <v>7.7014393826977293E-2</v>
      </c>
      <c r="H14" s="89">
        <v>82</v>
      </c>
      <c r="I14" s="159">
        <v>0.18021978021978025</v>
      </c>
      <c r="J14" s="85">
        <v>0</v>
      </c>
      <c r="K14" s="158">
        <v>704</v>
      </c>
      <c r="L14" s="160">
        <v>5.729632945389436E-2</v>
      </c>
      <c r="N14" s="102"/>
      <c r="O14" s="102"/>
      <c r="P14" s="102"/>
      <c r="Q14" s="102"/>
      <c r="R14" s="102"/>
      <c r="S14" s="102"/>
      <c r="T14" s="102"/>
      <c r="U14" s="102"/>
    </row>
    <row r="15" spans="2:21" ht="22.2" customHeight="1" thickTop="1" x14ac:dyDescent="0.3">
      <c r="B15" s="103">
        <v>20</v>
      </c>
      <c r="C15" s="162" t="s">
        <v>15</v>
      </c>
      <c r="D15" s="140">
        <v>37</v>
      </c>
      <c r="E15" s="108">
        <v>7.2648733555860986E-3</v>
      </c>
      <c r="F15" s="109">
        <v>197</v>
      </c>
      <c r="G15" s="108">
        <v>2.9232823861106989E-2</v>
      </c>
      <c r="H15" s="109">
        <v>27</v>
      </c>
      <c r="I15" s="108">
        <v>5.9340659340659338E-2</v>
      </c>
      <c r="J15" s="105">
        <v>0</v>
      </c>
      <c r="K15" s="143">
        <v>261</v>
      </c>
      <c r="L15" s="144">
        <v>2.1241963050378447E-2</v>
      </c>
      <c r="M15" s="270" t="s">
        <v>212</v>
      </c>
      <c r="N15" s="102"/>
      <c r="O15" s="102"/>
      <c r="P15" s="102"/>
      <c r="Q15" s="102"/>
      <c r="R15" s="102"/>
      <c r="S15" s="102"/>
      <c r="T15" s="102"/>
      <c r="U15" s="102"/>
    </row>
    <row r="16" spans="2:21" ht="22.2" customHeight="1" x14ac:dyDescent="0.3">
      <c r="B16" s="103">
        <v>21</v>
      </c>
      <c r="C16" s="162" t="s">
        <v>16</v>
      </c>
      <c r="D16" s="140">
        <v>58</v>
      </c>
      <c r="E16" s="108">
        <v>1.1388179854702533E-2</v>
      </c>
      <c r="F16" s="109">
        <v>295</v>
      </c>
      <c r="G16" s="108">
        <v>4.3775040807241428E-2</v>
      </c>
      <c r="H16" s="109">
        <v>49</v>
      </c>
      <c r="I16" s="108">
        <v>0.1076923076923077</v>
      </c>
      <c r="J16" s="105">
        <v>0</v>
      </c>
      <c r="K16" s="143">
        <v>402</v>
      </c>
      <c r="L16" s="144">
        <v>3.2717506307479452E-2</v>
      </c>
      <c r="M16" s="270" t="s">
        <v>213</v>
      </c>
      <c r="N16" s="102"/>
      <c r="O16" s="102"/>
      <c r="P16" s="102"/>
      <c r="Q16" s="102"/>
      <c r="R16" s="102"/>
      <c r="S16" s="102"/>
      <c r="T16" s="102"/>
      <c r="U16" s="102"/>
    </row>
    <row r="17" spans="2:21" ht="22.2" customHeight="1" x14ac:dyDescent="0.3">
      <c r="B17" s="103">
        <v>22</v>
      </c>
      <c r="C17" s="162" t="s">
        <v>17</v>
      </c>
      <c r="D17" s="140">
        <v>2</v>
      </c>
      <c r="E17" s="108">
        <v>3.9269585705870805E-4</v>
      </c>
      <c r="F17" s="109">
        <v>10</v>
      </c>
      <c r="G17" s="108">
        <v>1.4838996883810654E-3</v>
      </c>
      <c r="H17" s="109">
        <v>2</v>
      </c>
      <c r="I17" s="108">
        <v>4.3956043956043956E-3</v>
      </c>
      <c r="J17" s="105">
        <v>0</v>
      </c>
      <c r="K17" s="143">
        <v>14</v>
      </c>
      <c r="L17" s="144">
        <v>1.1394156425490356E-3</v>
      </c>
      <c r="M17" s="270" t="s">
        <v>214</v>
      </c>
      <c r="N17" s="102"/>
      <c r="O17" s="102"/>
      <c r="P17" s="102"/>
      <c r="Q17" s="102"/>
      <c r="R17" s="102"/>
      <c r="S17" s="102"/>
      <c r="T17" s="102"/>
      <c r="U17" s="102"/>
    </row>
    <row r="18" spans="2:21" ht="22.2" customHeight="1" thickBot="1" x14ac:dyDescent="0.35">
      <c r="B18" s="103">
        <v>29</v>
      </c>
      <c r="C18" s="162" t="s">
        <v>18</v>
      </c>
      <c r="D18" s="140">
        <v>6</v>
      </c>
      <c r="E18" s="108">
        <v>1.1780875711761242E-3</v>
      </c>
      <c r="F18" s="109">
        <v>17</v>
      </c>
      <c r="G18" s="108">
        <v>2.5226294702478114E-3</v>
      </c>
      <c r="H18" s="109">
        <v>4</v>
      </c>
      <c r="I18" s="108">
        <v>8.7912087912087912E-3</v>
      </c>
      <c r="J18" s="105">
        <v>0</v>
      </c>
      <c r="K18" s="143">
        <v>27</v>
      </c>
      <c r="L18" s="144">
        <v>2.1974444534874258E-3</v>
      </c>
      <c r="M18" s="270" t="s">
        <v>215</v>
      </c>
      <c r="N18" s="102"/>
      <c r="O18" s="102"/>
      <c r="P18" s="102"/>
      <c r="Q18" s="102"/>
      <c r="R18" s="102"/>
      <c r="S18" s="102"/>
      <c r="T18" s="102"/>
      <c r="U18" s="102"/>
    </row>
    <row r="19" spans="2:21" ht="22.2" customHeight="1" thickTop="1" thickBot="1" x14ac:dyDescent="0.35">
      <c r="B19" s="111">
        <v>3</v>
      </c>
      <c r="C19" s="163" t="s">
        <v>19</v>
      </c>
      <c r="D19" s="158">
        <v>1042</v>
      </c>
      <c r="E19" s="159">
        <v>0.20459454152758688</v>
      </c>
      <c r="F19" s="89">
        <v>2559</v>
      </c>
      <c r="G19" s="159">
        <v>0.37972993025671464</v>
      </c>
      <c r="H19" s="89">
        <v>172</v>
      </c>
      <c r="I19" s="159">
        <v>0.37802197802197801</v>
      </c>
      <c r="J19" s="85">
        <v>0</v>
      </c>
      <c r="K19" s="158">
        <v>3773</v>
      </c>
      <c r="L19" s="160">
        <v>0.30707251566696503</v>
      </c>
      <c r="N19" s="102"/>
      <c r="O19" s="102"/>
      <c r="P19" s="102"/>
      <c r="Q19" s="102"/>
      <c r="R19" s="102"/>
      <c r="S19" s="102"/>
      <c r="T19" s="102"/>
      <c r="U19" s="102"/>
    </row>
    <row r="20" spans="2:21" ht="22.2" customHeight="1" thickTop="1" x14ac:dyDescent="0.3">
      <c r="B20" s="103">
        <v>30</v>
      </c>
      <c r="C20" s="162" t="s">
        <v>20</v>
      </c>
      <c r="D20" s="140">
        <v>533</v>
      </c>
      <c r="E20" s="108">
        <v>0.10465344590614568</v>
      </c>
      <c r="F20" s="109">
        <v>1206</v>
      </c>
      <c r="G20" s="108">
        <v>0.17895830241875649</v>
      </c>
      <c r="H20" s="109">
        <v>71</v>
      </c>
      <c r="I20" s="108">
        <v>0.15604395604395604</v>
      </c>
      <c r="J20" s="105">
        <v>0</v>
      </c>
      <c r="K20" s="143">
        <v>1810</v>
      </c>
      <c r="L20" s="144">
        <v>0.14731016521526816</v>
      </c>
      <c r="M20" s="270" t="s">
        <v>216</v>
      </c>
      <c r="N20" s="102"/>
      <c r="O20" s="102"/>
      <c r="P20" s="102"/>
      <c r="Q20" s="102"/>
      <c r="R20" s="102"/>
      <c r="S20" s="102"/>
      <c r="T20" s="102"/>
      <c r="U20" s="102"/>
    </row>
    <row r="21" spans="2:21" ht="22.2" customHeight="1" x14ac:dyDescent="0.3">
      <c r="B21" s="103">
        <v>31</v>
      </c>
      <c r="C21" s="162" t="s">
        <v>21</v>
      </c>
      <c r="D21" s="140">
        <v>31</v>
      </c>
      <c r="E21" s="108">
        <v>6.0867857844099744E-3</v>
      </c>
      <c r="F21" s="109">
        <v>94</v>
      </c>
      <c r="G21" s="108">
        <v>1.3948657070782015E-2</v>
      </c>
      <c r="H21" s="109">
        <v>6</v>
      </c>
      <c r="I21" s="108">
        <v>1.3186813186813187E-2</v>
      </c>
      <c r="J21" s="105">
        <v>0</v>
      </c>
      <c r="K21" s="143">
        <v>131</v>
      </c>
      <c r="L21" s="144">
        <v>1.0661674940994547E-2</v>
      </c>
      <c r="M21" s="270" t="s">
        <v>217</v>
      </c>
      <c r="N21" s="102"/>
      <c r="O21" s="102"/>
      <c r="P21" s="102"/>
      <c r="Q21" s="102"/>
      <c r="R21" s="102"/>
      <c r="S21" s="102"/>
      <c r="T21" s="102"/>
      <c r="U21" s="102"/>
    </row>
    <row r="22" spans="2:21" ht="22.2" customHeight="1" x14ac:dyDescent="0.3">
      <c r="B22" s="103">
        <v>32</v>
      </c>
      <c r="C22" s="162" t="s">
        <v>22</v>
      </c>
      <c r="D22" s="140">
        <v>372</v>
      </c>
      <c r="E22" s="108">
        <v>7.3041429412919689E-2</v>
      </c>
      <c r="F22" s="109">
        <v>1015</v>
      </c>
      <c r="G22" s="108">
        <v>0.15061581837067814</v>
      </c>
      <c r="H22" s="109">
        <v>72</v>
      </c>
      <c r="I22" s="108">
        <v>0.15824175824175823</v>
      </c>
      <c r="J22" s="105">
        <v>0</v>
      </c>
      <c r="K22" s="143">
        <v>1459</v>
      </c>
      <c r="L22" s="144">
        <v>0.11874338731993163</v>
      </c>
      <c r="M22" s="270" t="s">
        <v>218</v>
      </c>
      <c r="N22" s="102"/>
      <c r="O22" s="102"/>
      <c r="P22" s="102"/>
      <c r="Q22" s="102"/>
      <c r="R22" s="102"/>
      <c r="S22" s="102"/>
      <c r="T22" s="102"/>
      <c r="U22" s="102"/>
    </row>
    <row r="23" spans="2:21" ht="22.2" customHeight="1" thickBot="1" x14ac:dyDescent="0.35">
      <c r="B23" s="103">
        <v>39</v>
      </c>
      <c r="C23" s="162" t="s">
        <v>23</v>
      </c>
      <c r="D23" s="140">
        <v>106</v>
      </c>
      <c r="E23" s="108">
        <v>2.0812880424111526E-2</v>
      </c>
      <c r="F23" s="109">
        <v>244</v>
      </c>
      <c r="G23" s="108">
        <v>3.6207152396497994E-2</v>
      </c>
      <c r="H23" s="109">
        <v>23</v>
      </c>
      <c r="I23" s="108">
        <v>5.054945054945055E-2</v>
      </c>
      <c r="J23" s="105">
        <v>0</v>
      </c>
      <c r="K23" s="143">
        <v>373</v>
      </c>
      <c r="L23" s="144">
        <v>3.0357288190770732E-2</v>
      </c>
      <c r="M23" s="270" t="s">
        <v>219</v>
      </c>
      <c r="N23" s="102"/>
      <c r="O23" s="102"/>
      <c r="P23" s="102"/>
      <c r="Q23" s="102"/>
      <c r="R23" s="102"/>
      <c r="S23" s="102"/>
      <c r="T23" s="102"/>
      <c r="U23" s="102"/>
    </row>
    <row r="24" spans="2:21" ht="22.2" customHeight="1" thickTop="1" thickBot="1" x14ac:dyDescent="0.35">
      <c r="B24" s="111">
        <v>4</v>
      </c>
      <c r="C24" s="163" t="s">
        <v>24</v>
      </c>
      <c r="D24" s="158">
        <v>3</v>
      </c>
      <c r="E24" s="159">
        <v>5.8904378558806208E-4</v>
      </c>
      <c r="F24" s="89">
        <v>4</v>
      </c>
      <c r="G24" s="159">
        <v>5.9355987535242619E-4</v>
      </c>
      <c r="H24" s="89">
        <v>0</v>
      </c>
      <c r="I24" s="159">
        <v>0</v>
      </c>
      <c r="J24" s="85">
        <v>0</v>
      </c>
      <c r="K24" s="158">
        <v>7</v>
      </c>
      <c r="L24" s="160">
        <v>5.6970782127451782E-4</v>
      </c>
      <c r="N24" s="102"/>
      <c r="O24" s="102"/>
      <c r="P24" s="102"/>
      <c r="Q24" s="102"/>
      <c r="R24" s="102"/>
      <c r="S24" s="102"/>
      <c r="T24" s="102"/>
      <c r="U24" s="102"/>
    </row>
    <row r="25" spans="2:21" ht="22.2" customHeight="1" thickTop="1" x14ac:dyDescent="0.3">
      <c r="B25" s="103">
        <v>40</v>
      </c>
      <c r="C25" s="162" t="s">
        <v>25</v>
      </c>
      <c r="D25" s="140">
        <v>2</v>
      </c>
      <c r="E25" s="108">
        <v>3.9269585705870805E-4</v>
      </c>
      <c r="F25" s="109">
        <v>3</v>
      </c>
      <c r="G25" s="108">
        <v>4.4516990651431964E-4</v>
      </c>
      <c r="H25" s="109">
        <v>0</v>
      </c>
      <c r="I25" s="108">
        <v>0</v>
      </c>
      <c r="J25" s="105">
        <v>0</v>
      </c>
      <c r="K25" s="143">
        <v>5</v>
      </c>
      <c r="L25" s="144">
        <v>4.0693415805322699E-4</v>
      </c>
      <c r="M25" s="270" t="s">
        <v>220</v>
      </c>
      <c r="N25" s="102"/>
      <c r="O25" s="102"/>
      <c r="P25" s="102"/>
      <c r="Q25" s="102"/>
      <c r="R25" s="102"/>
      <c r="S25" s="102"/>
      <c r="T25" s="102"/>
      <c r="U25" s="102"/>
    </row>
    <row r="26" spans="2:21" ht="22.2" customHeight="1" thickBot="1" x14ac:dyDescent="0.35">
      <c r="B26" s="103">
        <v>41</v>
      </c>
      <c r="C26" s="162" t="s">
        <v>26</v>
      </c>
      <c r="D26" s="140">
        <v>1</v>
      </c>
      <c r="E26" s="108">
        <v>1.9634792852935403E-4</v>
      </c>
      <c r="F26" s="109">
        <v>1</v>
      </c>
      <c r="G26" s="108">
        <v>1.4838996883810655E-4</v>
      </c>
      <c r="H26" s="109">
        <v>0</v>
      </c>
      <c r="I26" s="108">
        <v>0</v>
      </c>
      <c r="J26" s="105">
        <v>0</v>
      </c>
      <c r="K26" s="143">
        <v>2</v>
      </c>
      <c r="L26" s="144">
        <v>1.627736632212908E-4</v>
      </c>
      <c r="M26" s="270" t="s">
        <v>221</v>
      </c>
      <c r="N26" s="102"/>
      <c r="O26" s="102"/>
      <c r="P26" s="102"/>
      <c r="Q26" s="102"/>
      <c r="R26" s="102"/>
      <c r="S26" s="102"/>
      <c r="T26" s="102"/>
      <c r="U26" s="102"/>
    </row>
    <row r="27" spans="2:21" ht="22.2" customHeight="1" thickTop="1" thickBot="1" x14ac:dyDescent="0.35">
      <c r="B27" s="111">
        <v>5</v>
      </c>
      <c r="C27" s="163" t="s">
        <v>27</v>
      </c>
      <c r="D27" s="158">
        <v>194</v>
      </c>
      <c r="E27" s="159">
        <v>3.809149813469468E-2</v>
      </c>
      <c r="F27" s="89">
        <v>449</v>
      </c>
      <c r="G27" s="159">
        <v>6.6627096008309836E-2</v>
      </c>
      <c r="H27" s="89">
        <v>20</v>
      </c>
      <c r="I27" s="159">
        <v>4.3956043956043959E-2</v>
      </c>
      <c r="J27" s="85">
        <v>0</v>
      </c>
      <c r="K27" s="158">
        <v>663</v>
      </c>
      <c r="L27" s="160">
        <v>5.3959469357857892E-2</v>
      </c>
      <c r="N27" s="102"/>
      <c r="O27" s="102"/>
      <c r="P27" s="102"/>
      <c r="Q27" s="102"/>
      <c r="R27" s="102"/>
      <c r="S27" s="102"/>
      <c r="T27" s="102"/>
      <c r="U27" s="102"/>
    </row>
    <row r="28" spans="2:21" ht="22.2" customHeight="1" thickTop="1" x14ac:dyDescent="0.3">
      <c r="B28" s="103">
        <v>50</v>
      </c>
      <c r="C28" s="162" t="s">
        <v>29</v>
      </c>
      <c r="D28" s="140">
        <v>130</v>
      </c>
      <c r="E28" s="108">
        <v>2.5525230708816023E-2</v>
      </c>
      <c r="F28" s="109">
        <v>254</v>
      </c>
      <c r="G28" s="108">
        <v>3.7691052084879065E-2</v>
      </c>
      <c r="H28" s="109">
        <v>7</v>
      </c>
      <c r="I28" s="108">
        <v>1.5384615384615385E-2</v>
      </c>
      <c r="J28" s="105">
        <v>0</v>
      </c>
      <c r="K28" s="143">
        <v>391</v>
      </c>
      <c r="L28" s="144">
        <v>3.1822251159762352E-2</v>
      </c>
      <c r="M28" s="270" t="s">
        <v>222</v>
      </c>
      <c r="N28" s="102"/>
      <c r="O28" s="102"/>
      <c r="P28" s="102"/>
      <c r="Q28" s="102"/>
      <c r="R28" s="102"/>
      <c r="S28" s="102"/>
      <c r="T28" s="102"/>
      <c r="U28" s="102"/>
    </row>
    <row r="29" spans="2:21" ht="22.2" customHeight="1" x14ac:dyDescent="0.3">
      <c r="B29" s="103">
        <v>51</v>
      </c>
      <c r="C29" s="162" t="s">
        <v>29</v>
      </c>
      <c r="D29" s="140">
        <v>19</v>
      </c>
      <c r="E29" s="108">
        <v>3.7306106420577261E-3</v>
      </c>
      <c r="F29" s="109">
        <v>67</v>
      </c>
      <c r="G29" s="108">
        <v>9.942127912153138E-3</v>
      </c>
      <c r="H29" s="109">
        <v>2</v>
      </c>
      <c r="I29" s="108">
        <v>4.3956043956043956E-3</v>
      </c>
      <c r="J29" s="105">
        <v>0</v>
      </c>
      <c r="K29" s="143">
        <v>88</v>
      </c>
      <c r="L29" s="144">
        <v>7.162041181736795E-3</v>
      </c>
      <c r="M29" s="270" t="s">
        <v>223</v>
      </c>
      <c r="N29" s="102"/>
      <c r="O29" s="102"/>
      <c r="P29" s="102"/>
      <c r="Q29" s="102"/>
      <c r="R29" s="102"/>
      <c r="S29" s="102"/>
      <c r="T29" s="102"/>
      <c r="U29" s="102"/>
    </row>
    <row r="30" spans="2:21" ht="22.2" customHeight="1" x14ac:dyDescent="0.3">
      <c r="B30" s="103">
        <v>52</v>
      </c>
      <c r="C30" s="162" t="s">
        <v>30</v>
      </c>
      <c r="D30" s="140">
        <v>31</v>
      </c>
      <c r="E30" s="108">
        <v>6.0867857844099744E-3</v>
      </c>
      <c r="F30" s="109">
        <v>95</v>
      </c>
      <c r="G30" s="108">
        <v>1.4097047039620121E-2</v>
      </c>
      <c r="H30" s="109">
        <v>10</v>
      </c>
      <c r="I30" s="108">
        <v>2.197802197802198E-2</v>
      </c>
      <c r="J30" s="105">
        <v>0</v>
      </c>
      <c r="K30" s="143">
        <v>136</v>
      </c>
      <c r="L30" s="144">
        <v>1.1068609099047774E-2</v>
      </c>
      <c r="M30" s="270" t="s">
        <v>224</v>
      </c>
      <c r="N30" s="102"/>
      <c r="O30" s="102"/>
      <c r="P30" s="102"/>
      <c r="Q30" s="102"/>
      <c r="R30" s="102"/>
      <c r="S30" s="102"/>
      <c r="T30" s="102"/>
      <c r="U30" s="102"/>
    </row>
    <row r="31" spans="2:21" ht="22.2" customHeight="1" x14ac:dyDescent="0.3">
      <c r="B31" s="103">
        <v>53</v>
      </c>
      <c r="C31" s="162" t="s">
        <v>31</v>
      </c>
      <c r="D31" s="140">
        <v>0</v>
      </c>
      <c r="E31" s="108">
        <v>0</v>
      </c>
      <c r="F31" s="109">
        <v>1</v>
      </c>
      <c r="G31" s="108">
        <v>1.4838996883810655E-4</v>
      </c>
      <c r="H31" s="109">
        <v>0</v>
      </c>
      <c r="I31" s="108">
        <v>0</v>
      </c>
      <c r="J31" s="105">
        <v>0</v>
      </c>
      <c r="K31" s="143">
        <v>1</v>
      </c>
      <c r="L31" s="144">
        <v>8.1386831610645401E-5</v>
      </c>
      <c r="M31" s="270" t="s">
        <v>225</v>
      </c>
      <c r="N31" s="102"/>
      <c r="O31" s="102"/>
      <c r="P31" s="102"/>
      <c r="Q31" s="102"/>
      <c r="R31" s="102"/>
      <c r="S31" s="102"/>
      <c r="T31" s="102"/>
      <c r="U31" s="102"/>
    </row>
    <row r="32" spans="2:21" ht="22.2" customHeight="1" x14ac:dyDescent="0.3">
      <c r="B32" s="103">
        <v>54</v>
      </c>
      <c r="C32" s="162" t="s">
        <v>32</v>
      </c>
      <c r="D32" s="140">
        <v>2</v>
      </c>
      <c r="E32" s="108">
        <v>3.9269585705870805E-4</v>
      </c>
      <c r="F32" s="109">
        <v>0</v>
      </c>
      <c r="G32" s="108">
        <v>0</v>
      </c>
      <c r="H32" s="109">
        <v>0</v>
      </c>
      <c r="I32" s="108">
        <v>0</v>
      </c>
      <c r="J32" s="105">
        <v>0</v>
      </c>
      <c r="K32" s="143">
        <v>2</v>
      </c>
      <c r="L32" s="144">
        <v>1.627736632212908E-4</v>
      </c>
      <c r="M32" s="270" t="s">
        <v>226</v>
      </c>
      <c r="N32" s="102"/>
      <c r="O32" s="102"/>
      <c r="P32" s="102"/>
      <c r="Q32" s="102"/>
      <c r="R32" s="102"/>
      <c r="S32" s="102"/>
      <c r="T32" s="102"/>
      <c r="U32" s="102"/>
    </row>
    <row r="33" spans="2:21" ht="22.2" customHeight="1" thickBot="1" x14ac:dyDescent="0.35">
      <c r="B33" s="103">
        <v>59</v>
      </c>
      <c r="C33" s="162" t="s">
        <v>33</v>
      </c>
      <c r="D33" s="140">
        <v>12</v>
      </c>
      <c r="E33" s="108">
        <v>2.3561751423522483E-3</v>
      </c>
      <c r="F33" s="109">
        <v>32</v>
      </c>
      <c r="G33" s="108">
        <v>4.7484790028194095E-3</v>
      </c>
      <c r="H33" s="109">
        <v>1</v>
      </c>
      <c r="I33" s="108">
        <v>2.1978021978021978E-3</v>
      </c>
      <c r="J33" s="105">
        <v>0</v>
      </c>
      <c r="K33" s="143">
        <v>45</v>
      </c>
      <c r="L33" s="144">
        <v>3.662407422479043E-3</v>
      </c>
      <c r="M33" s="270" t="s">
        <v>227</v>
      </c>
      <c r="N33" s="102"/>
      <c r="O33" s="102"/>
      <c r="P33" s="102"/>
      <c r="Q33" s="102"/>
      <c r="R33" s="102"/>
      <c r="S33" s="102"/>
      <c r="T33" s="102"/>
      <c r="U33" s="102"/>
    </row>
    <row r="34" spans="2:21" ht="22.2" customHeight="1" thickTop="1" thickBot="1" x14ac:dyDescent="0.35">
      <c r="B34" s="111">
        <v>6</v>
      </c>
      <c r="C34" s="163" t="s">
        <v>34</v>
      </c>
      <c r="D34" s="158">
        <v>69</v>
      </c>
      <c r="E34" s="159">
        <v>1.3548007068525427E-2</v>
      </c>
      <c r="F34" s="89">
        <v>103</v>
      </c>
      <c r="G34" s="159">
        <v>1.5284166790324976E-2</v>
      </c>
      <c r="H34" s="89">
        <v>0</v>
      </c>
      <c r="I34" s="159">
        <v>0</v>
      </c>
      <c r="J34" s="85">
        <v>0</v>
      </c>
      <c r="K34" s="158">
        <v>172</v>
      </c>
      <c r="L34" s="160">
        <v>1.3998535037031008E-2</v>
      </c>
      <c r="N34" s="102"/>
      <c r="O34" s="102"/>
      <c r="P34" s="102"/>
      <c r="Q34" s="102"/>
      <c r="R34" s="102"/>
      <c r="S34" s="102"/>
      <c r="T34" s="102"/>
      <c r="U34" s="102"/>
    </row>
    <row r="35" spans="2:21" ht="22.2" customHeight="1" thickTop="1" x14ac:dyDescent="0.3">
      <c r="B35" s="103">
        <v>60</v>
      </c>
      <c r="C35" s="162" t="s">
        <v>76</v>
      </c>
      <c r="D35" s="140">
        <v>16</v>
      </c>
      <c r="E35" s="108">
        <v>3.1415668564696644E-3</v>
      </c>
      <c r="F35" s="109">
        <v>36</v>
      </c>
      <c r="G35" s="108">
        <v>5.3420388781718359E-3</v>
      </c>
      <c r="H35" s="109">
        <v>0</v>
      </c>
      <c r="I35" s="108">
        <v>0</v>
      </c>
      <c r="J35" s="105">
        <v>0</v>
      </c>
      <c r="K35" s="143">
        <v>52</v>
      </c>
      <c r="L35" s="144">
        <v>4.2321152437535606E-3</v>
      </c>
      <c r="M35" s="270" t="s">
        <v>228</v>
      </c>
      <c r="N35" s="102"/>
      <c r="O35" s="102"/>
      <c r="P35" s="102"/>
      <c r="Q35" s="102"/>
      <c r="R35" s="102"/>
      <c r="S35" s="102"/>
      <c r="T35" s="102"/>
      <c r="U35" s="102"/>
    </row>
    <row r="36" spans="2:21" ht="22.2" customHeight="1" x14ac:dyDescent="0.3">
      <c r="B36" s="103">
        <v>61</v>
      </c>
      <c r="C36" s="162" t="s">
        <v>36</v>
      </c>
      <c r="D36" s="140">
        <v>35</v>
      </c>
      <c r="E36" s="108">
        <v>6.8721774985273905E-3</v>
      </c>
      <c r="F36" s="109">
        <v>47</v>
      </c>
      <c r="G36" s="108">
        <v>6.9743285353910077E-3</v>
      </c>
      <c r="H36" s="109">
        <v>0</v>
      </c>
      <c r="I36" s="108">
        <v>0</v>
      </c>
      <c r="J36" s="105">
        <v>0</v>
      </c>
      <c r="K36" s="143">
        <v>82</v>
      </c>
      <c r="L36" s="144">
        <v>6.6737201920729228E-3</v>
      </c>
      <c r="M36" s="270" t="s">
        <v>229</v>
      </c>
      <c r="N36" s="102"/>
      <c r="O36" s="102"/>
      <c r="P36" s="102"/>
      <c r="Q36" s="102"/>
      <c r="R36" s="102"/>
      <c r="S36" s="102"/>
      <c r="T36" s="102"/>
      <c r="U36" s="102"/>
    </row>
    <row r="37" spans="2:21" ht="22.2" customHeight="1" x14ac:dyDescent="0.3">
      <c r="B37" s="103">
        <v>62</v>
      </c>
      <c r="C37" s="162" t="s">
        <v>37</v>
      </c>
      <c r="D37" s="140">
        <v>13</v>
      </c>
      <c r="E37" s="108">
        <v>2.5525230708816024E-3</v>
      </c>
      <c r="F37" s="109">
        <v>12</v>
      </c>
      <c r="G37" s="108">
        <v>1.7806796260572786E-3</v>
      </c>
      <c r="H37" s="109">
        <v>0</v>
      </c>
      <c r="I37" s="108">
        <v>0</v>
      </c>
      <c r="J37" s="105">
        <v>0</v>
      </c>
      <c r="K37" s="143">
        <v>25</v>
      </c>
      <c r="L37" s="144">
        <v>2.0346707902661348E-3</v>
      </c>
      <c r="M37" s="270" t="s">
        <v>230</v>
      </c>
      <c r="N37" s="102"/>
      <c r="O37" s="102"/>
      <c r="P37" s="102"/>
      <c r="Q37" s="102"/>
      <c r="R37" s="102"/>
      <c r="S37" s="102"/>
      <c r="T37" s="102"/>
      <c r="U37" s="102"/>
    </row>
    <row r="38" spans="2:21" ht="22.2" customHeight="1" x14ac:dyDescent="0.3">
      <c r="B38" s="103">
        <v>63</v>
      </c>
      <c r="C38" s="162" t="s">
        <v>38</v>
      </c>
      <c r="D38" s="140">
        <v>2</v>
      </c>
      <c r="E38" s="108">
        <v>3.9269585705870805E-4</v>
      </c>
      <c r="F38" s="109">
        <v>0</v>
      </c>
      <c r="G38" s="108">
        <v>0</v>
      </c>
      <c r="H38" s="109">
        <v>0</v>
      </c>
      <c r="I38" s="108">
        <v>0</v>
      </c>
      <c r="J38" s="105">
        <v>0</v>
      </c>
      <c r="K38" s="143">
        <v>2</v>
      </c>
      <c r="L38" s="144">
        <v>1.627736632212908E-4</v>
      </c>
      <c r="M38" s="270" t="s">
        <v>231</v>
      </c>
      <c r="N38" s="102"/>
      <c r="O38" s="102"/>
      <c r="P38" s="102"/>
      <c r="Q38" s="102"/>
      <c r="R38" s="102"/>
      <c r="S38" s="102"/>
      <c r="T38" s="102"/>
      <c r="U38" s="102"/>
    </row>
    <row r="39" spans="2:21" ht="22.2" customHeight="1" thickBot="1" x14ac:dyDescent="0.35">
      <c r="B39" s="103">
        <v>69</v>
      </c>
      <c r="C39" s="162" t="s">
        <v>39</v>
      </c>
      <c r="D39" s="140">
        <v>3</v>
      </c>
      <c r="E39" s="108">
        <v>5.8904378558806208E-4</v>
      </c>
      <c r="F39" s="109">
        <v>8</v>
      </c>
      <c r="G39" s="108">
        <v>1.1871197507048524E-3</v>
      </c>
      <c r="H39" s="109">
        <v>0</v>
      </c>
      <c r="I39" s="108">
        <v>0</v>
      </c>
      <c r="J39" s="105">
        <v>0</v>
      </c>
      <c r="K39" s="143">
        <v>11</v>
      </c>
      <c r="L39" s="144">
        <v>8.9525514771709937E-4</v>
      </c>
      <c r="M39" s="270" t="s">
        <v>232</v>
      </c>
      <c r="N39" s="102"/>
      <c r="O39" s="102"/>
      <c r="P39" s="102"/>
      <c r="Q39" s="102"/>
      <c r="R39" s="102"/>
      <c r="S39" s="102"/>
      <c r="T39" s="102"/>
      <c r="U39" s="102"/>
    </row>
    <row r="40" spans="2:21" ht="22.2" customHeight="1" thickTop="1" thickBot="1" x14ac:dyDescent="0.35">
      <c r="B40" s="111">
        <v>7</v>
      </c>
      <c r="C40" s="163" t="s">
        <v>40</v>
      </c>
      <c r="D40" s="158">
        <v>49</v>
      </c>
      <c r="E40" s="159">
        <v>9.6210484979383469E-3</v>
      </c>
      <c r="F40" s="89">
        <v>20</v>
      </c>
      <c r="G40" s="159">
        <v>2.9677993767621312E-3</v>
      </c>
      <c r="H40" s="89">
        <v>0</v>
      </c>
      <c r="I40" s="159">
        <v>0</v>
      </c>
      <c r="J40" s="85">
        <v>0</v>
      </c>
      <c r="K40" s="158">
        <v>69</v>
      </c>
      <c r="L40" s="160">
        <v>5.6156913811345327E-3</v>
      </c>
      <c r="N40" s="102"/>
      <c r="O40" s="102"/>
      <c r="P40" s="102"/>
      <c r="Q40" s="102"/>
      <c r="R40" s="102"/>
      <c r="S40" s="102"/>
      <c r="T40" s="102"/>
      <c r="U40" s="102"/>
    </row>
    <row r="41" spans="2:21" ht="22.2" customHeight="1" thickTop="1" x14ac:dyDescent="0.3">
      <c r="B41" s="103">
        <v>70</v>
      </c>
      <c r="C41" s="162" t="s">
        <v>77</v>
      </c>
      <c r="D41" s="140">
        <v>11</v>
      </c>
      <c r="E41" s="108">
        <v>2.1598272138228943E-3</v>
      </c>
      <c r="F41" s="109">
        <v>2</v>
      </c>
      <c r="G41" s="108">
        <v>2.967799376762131E-4</v>
      </c>
      <c r="H41" s="109">
        <v>0</v>
      </c>
      <c r="I41" s="108">
        <v>0</v>
      </c>
      <c r="J41" s="105">
        <v>0</v>
      </c>
      <c r="K41" s="143">
        <v>13</v>
      </c>
      <c r="L41" s="144">
        <v>1.0580288109383901E-3</v>
      </c>
      <c r="M41" s="270" t="s">
        <v>233</v>
      </c>
      <c r="N41" s="102"/>
      <c r="O41" s="102"/>
      <c r="P41" s="102"/>
      <c r="Q41" s="102"/>
      <c r="R41" s="102"/>
      <c r="S41" s="102"/>
      <c r="T41" s="102"/>
      <c r="U41" s="102"/>
    </row>
    <row r="42" spans="2:21" ht="22.2" customHeight="1" x14ac:dyDescent="0.3">
      <c r="B42" s="103">
        <v>71</v>
      </c>
      <c r="C42" s="162" t="s">
        <v>42</v>
      </c>
      <c r="D42" s="140">
        <v>15</v>
      </c>
      <c r="E42" s="108">
        <v>2.9452189279403104E-3</v>
      </c>
      <c r="F42" s="109">
        <v>4</v>
      </c>
      <c r="G42" s="108">
        <v>5.9355987535242619E-4</v>
      </c>
      <c r="H42" s="109">
        <v>0</v>
      </c>
      <c r="I42" s="108">
        <v>0</v>
      </c>
      <c r="J42" s="105">
        <v>0</v>
      </c>
      <c r="K42" s="143">
        <v>19</v>
      </c>
      <c r="L42" s="144">
        <v>1.5463498006022625E-3</v>
      </c>
      <c r="M42" s="270" t="s">
        <v>234</v>
      </c>
      <c r="N42" s="102"/>
      <c r="O42" s="102"/>
      <c r="P42" s="102"/>
      <c r="Q42" s="102"/>
      <c r="R42" s="102"/>
      <c r="S42" s="102"/>
      <c r="T42" s="102"/>
      <c r="U42" s="102"/>
    </row>
    <row r="43" spans="2:21" ht="22.2" customHeight="1" x14ac:dyDescent="0.3">
      <c r="B43" s="103">
        <v>72</v>
      </c>
      <c r="C43" s="162" t="s">
        <v>43</v>
      </c>
      <c r="D43" s="140">
        <v>15</v>
      </c>
      <c r="E43" s="108">
        <v>2.9452189279403104E-3</v>
      </c>
      <c r="F43" s="109">
        <v>13</v>
      </c>
      <c r="G43" s="108">
        <v>1.9290695948953852E-3</v>
      </c>
      <c r="H43" s="109">
        <v>0</v>
      </c>
      <c r="I43" s="108">
        <v>0</v>
      </c>
      <c r="J43" s="105">
        <v>0</v>
      </c>
      <c r="K43" s="143">
        <v>28</v>
      </c>
      <c r="L43" s="144">
        <v>2.2788312850980713E-3</v>
      </c>
      <c r="M43" s="270" t="s">
        <v>235</v>
      </c>
      <c r="N43" s="102"/>
      <c r="O43" s="102"/>
      <c r="P43" s="102"/>
      <c r="Q43" s="102"/>
      <c r="R43" s="102"/>
      <c r="S43" s="102"/>
      <c r="T43" s="102"/>
      <c r="U43" s="102"/>
    </row>
    <row r="44" spans="2:21" ht="22.2" customHeight="1" thickBot="1" x14ac:dyDescent="0.35">
      <c r="B44" s="103">
        <v>79</v>
      </c>
      <c r="C44" s="162" t="s">
        <v>44</v>
      </c>
      <c r="D44" s="140">
        <v>8</v>
      </c>
      <c r="E44" s="108">
        <v>1.5707834282348322E-3</v>
      </c>
      <c r="F44" s="109">
        <v>1</v>
      </c>
      <c r="G44" s="108">
        <v>1.4838996883810655E-4</v>
      </c>
      <c r="H44" s="109">
        <v>0</v>
      </c>
      <c r="I44" s="108">
        <v>0</v>
      </c>
      <c r="J44" s="105">
        <v>0</v>
      </c>
      <c r="K44" s="143">
        <v>9</v>
      </c>
      <c r="L44" s="144">
        <v>7.3248148449580859E-4</v>
      </c>
      <c r="M44" s="270" t="s">
        <v>236</v>
      </c>
      <c r="N44" s="102"/>
      <c r="O44" s="102"/>
      <c r="P44" s="102"/>
      <c r="Q44" s="102"/>
      <c r="R44" s="102"/>
      <c r="S44" s="102"/>
      <c r="T44" s="102"/>
      <c r="U44" s="102"/>
    </row>
    <row r="45" spans="2:21" ht="22.2" customHeight="1" thickTop="1" thickBot="1" x14ac:dyDescent="0.35">
      <c r="B45" s="111">
        <v>8</v>
      </c>
      <c r="C45" s="163" t="s">
        <v>45</v>
      </c>
      <c r="D45" s="158">
        <v>2</v>
      </c>
      <c r="E45" s="159">
        <v>3.9269585705870805E-4</v>
      </c>
      <c r="F45" s="89">
        <v>2</v>
      </c>
      <c r="G45" s="159">
        <v>2.967799376762131E-4</v>
      </c>
      <c r="H45" s="89">
        <v>0</v>
      </c>
      <c r="I45" s="159">
        <v>0</v>
      </c>
      <c r="J45" s="85">
        <v>0</v>
      </c>
      <c r="K45" s="158">
        <v>4</v>
      </c>
      <c r="L45" s="160">
        <v>3.255473264425816E-4</v>
      </c>
      <c r="N45" s="102"/>
      <c r="O45" s="102"/>
      <c r="P45" s="102"/>
      <c r="Q45" s="102"/>
      <c r="R45" s="102"/>
      <c r="S45" s="102"/>
      <c r="T45" s="102"/>
      <c r="U45" s="102"/>
    </row>
    <row r="46" spans="2:21" ht="22.2" customHeight="1" thickTop="1" x14ac:dyDescent="0.3">
      <c r="B46" s="103">
        <v>80</v>
      </c>
      <c r="C46" s="162" t="s">
        <v>78</v>
      </c>
      <c r="D46" s="140">
        <v>0</v>
      </c>
      <c r="E46" s="108">
        <v>0</v>
      </c>
      <c r="F46" s="109">
        <v>0</v>
      </c>
      <c r="G46" s="108">
        <v>0</v>
      </c>
      <c r="H46" s="109">
        <v>0</v>
      </c>
      <c r="I46" s="108">
        <v>0</v>
      </c>
      <c r="J46" s="105">
        <v>0</v>
      </c>
      <c r="K46" s="143">
        <v>0</v>
      </c>
      <c r="L46" s="144">
        <v>0</v>
      </c>
      <c r="M46" s="270" t="s">
        <v>237</v>
      </c>
      <c r="N46" s="102"/>
      <c r="O46" s="102"/>
      <c r="P46" s="102"/>
      <c r="Q46" s="102"/>
      <c r="R46" s="102"/>
      <c r="S46" s="102"/>
      <c r="T46" s="102"/>
      <c r="U46" s="102"/>
    </row>
    <row r="47" spans="2:21" ht="22.2" customHeight="1" x14ac:dyDescent="0.3">
      <c r="B47" s="103">
        <v>81</v>
      </c>
      <c r="C47" s="162" t="s">
        <v>47</v>
      </c>
      <c r="D47" s="140">
        <v>2</v>
      </c>
      <c r="E47" s="108">
        <v>3.9269585705870805E-4</v>
      </c>
      <c r="F47" s="109">
        <v>1</v>
      </c>
      <c r="G47" s="108">
        <v>1.4838996883810655E-4</v>
      </c>
      <c r="H47" s="109">
        <v>0</v>
      </c>
      <c r="I47" s="108">
        <v>0</v>
      </c>
      <c r="J47" s="105">
        <v>0</v>
      </c>
      <c r="K47" s="143">
        <v>3</v>
      </c>
      <c r="L47" s="144">
        <v>2.4416049483193622E-4</v>
      </c>
      <c r="M47" s="270" t="s">
        <v>238</v>
      </c>
      <c r="N47" s="102"/>
      <c r="O47" s="102"/>
      <c r="P47" s="102"/>
      <c r="Q47" s="102"/>
      <c r="R47" s="102"/>
      <c r="S47" s="102"/>
      <c r="T47" s="102"/>
      <c r="U47" s="102"/>
    </row>
    <row r="48" spans="2:21" ht="22.2" customHeight="1" x14ac:dyDescent="0.3">
      <c r="B48" s="103">
        <v>82</v>
      </c>
      <c r="C48" s="162" t="s">
        <v>48</v>
      </c>
      <c r="D48" s="140">
        <v>0</v>
      </c>
      <c r="E48" s="108">
        <v>0</v>
      </c>
      <c r="F48" s="109">
        <v>0</v>
      </c>
      <c r="G48" s="108">
        <v>0</v>
      </c>
      <c r="H48" s="109">
        <v>0</v>
      </c>
      <c r="I48" s="108">
        <v>0</v>
      </c>
      <c r="J48" s="105">
        <v>0</v>
      </c>
      <c r="K48" s="143">
        <v>0</v>
      </c>
      <c r="L48" s="144">
        <v>0</v>
      </c>
      <c r="M48" s="270" t="s">
        <v>239</v>
      </c>
      <c r="N48" s="102"/>
      <c r="O48" s="102"/>
      <c r="P48" s="102"/>
      <c r="Q48" s="102"/>
      <c r="R48" s="102"/>
      <c r="S48" s="102"/>
      <c r="T48" s="102"/>
      <c r="U48" s="102"/>
    </row>
    <row r="49" spans="2:21" ht="22.2" customHeight="1" thickBot="1" x14ac:dyDescent="0.35">
      <c r="B49" s="103">
        <v>89</v>
      </c>
      <c r="C49" s="162" t="s">
        <v>49</v>
      </c>
      <c r="D49" s="140">
        <v>0</v>
      </c>
      <c r="E49" s="108">
        <v>0</v>
      </c>
      <c r="F49" s="109">
        <v>1</v>
      </c>
      <c r="G49" s="108">
        <v>1.4838996883810655E-4</v>
      </c>
      <c r="H49" s="109">
        <v>0</v>
      </c>
      <c r="I49" s="108">
        <v>0</v>
      </c>
      <c r="J49" s="105">
        <v>0</v>
      </c>
      <c r="K49" s="143">
        <v>1</v>
      </c>
      <c r="L49" s="144">
        <v>8.1386831610645401E-5</v>
      </c>
      <c r="M49" s="270" t="s">
        <v>240</v>
      </c>
      <c r="N49" s="102"/>
      <c r="O49" s="102"/>
      <c r="P49" s="102"/>
      <c r="Q49" s="102"/>
      <c r="R49" s="102"/>
      <c r="S49" s="102"/>
      <c r="T49" s="102"/>
      <c r="U49" s="102"/>
    </row>
    <row r="50" spans="2:21" ht="22.2" customHeight="1" thickTop="1" thickBot="1" x14ac:dyDescent="0.35">
      <c r="B50" s="111">
        <v>9</v>
      </c>
      <c r="C50" s="163" t="s">
        <v>50</v>
      </c>
      <c r="D50" s="158">
        <v>20</v>
      </c>
      <c r="E50" s="159">
        <v>3.9269585705870805E-3</v>
      </c>
      <c r="F50" s="89">
        <v>10</v>
      </c>
      <c r="G50" s="159">
        <v>1.4838996883810656E-3</v>
      </c>
      <c r="H50" s="89">
        <v>4</v>
      </c>
      <c r="I50" s="159">
        <v>8.7912087912087912E-3</v>
      </c>
      <c r="J50" s="85">
        <v>0</v>
      </c>
      <c r="K50" s="158">
        <v>34</v>
      </c>
      <c r="L50" s="160">
        <v>2.7671522747619434E-3</v>
      </c>
      <c r="N50" s="102"/>
      <c r="O50" s="102"/>
      <c r="P50" s="102"/>
      <c r="Q50" s="102"/>
      <c r="R50" s="102"/>
      <c r="S50" s="102"/>
      <c r="T50" s="102"/>
      <c r="U50" s="102"/>
    </row>
    <row r="51" spans="2:21" ht="22.2" customHeight="1" thickTop="1" x14ac:dyDescent="0.3">
      <c r="B51" s="103">
        <v>90</v>
      </c>
      <c r="C51" s="162" t="s">
        <v>51</v>
      </c>
      <c r="D51" s="140">
        <v>11</v>
      </c>
      <c r="E51" s="108">
        <v>2.1598272138228943E-3</v>
      </c>
      <c r="F51" s="109">
        <v>6</v>
      </c>
      <c r="G51" s="108">
        <v>8.9033981302863929E-4</v>
      </c>
      <c r="H51" s="109">
        <v>2</v>
      </c>
      <c r="I51" s="108">
        <v>4.3956043956043956E-3</v>
      </c>
      <c r="J51" s="105">
        <v>0</v>
      </c>
      <c r="K51" s="143">
        <v>19</v>
      </c>
      <c r="L51" s="144">
        <v>1.5463498006022625E-3</v>
      </c>
      <c r="M51" s="270" t="s">
        <v>241</v>
      </c>
      <c r="N51" s="102"/>
      <c r="O51" s="102"/>
      <c r="P51" s="102"/>
      <c r="Q51" s="102"/>
      <c r="R51" s="102"/>
      <c r="S51" s="102"/>
      <c r="T51" s="102"/>
      <c r="U51" s="102"/>
    </row>
    <row r="52" spans="2:21" ht="22.2" customHeight="1" x14ac:dyDescent="0.3">
      <c r="B52" s="103">
        <v>91</v>
      </c>
      <c r="C52" s="162" t="s">
        <v>52</v>
      </c>
      <c r="D52" s="140">
        <v>1</v>
      </c>
      <c r="E52" s="108">
        <v>1.9634792852935403E-4</v>
      </c>
      <c r="F52" s="109">
        <v>3</v>
      </c>
      <c r="G52" s="108">
        <v>4.4516990651431964E-4</v>
      </c>
      <c r="H52" s="109">
        <v>0</v>
      </c>
      <c r="I52" s="108">
        <v>0</v>
      </c>
      <c r="J52" s="105">
        <v>0</v>
      </c>
      <c r="K52" s="143">
        <v>4</v>
      </c>
      <c r="L52" s="144">
        <v>3.255473264425816E-4</v>
      </c>
      <c r="M52" s="270" t="s">
        <v>242</v>
      </c>
      <c r="N52" s="102"/>
      <c r="O52" s="102"/>
      <c r="P52" s="102"/>
      <c r="Q52" s="102"/>
      <c r="R52" s="102"/>
      <c r="S52" s="102"/>
      <c r="T52" s="102"/>
      <c r="U52" s="102"/>
    </row>
    <row r="53" spans="2:21" ht="22.2" customHeight="1" x14ac:dyDescent="0.3">
      <c r="B53" s="103">
        <v>92</v>
      </c>
      <c r="C53" s="162" t="s">
        <v>53</v>
      </c>
      <c r="D53" s="140">
        <v>3</v>
      </c>
      <c r="E53" s="108">
        <v>5.8904378558806208E-4</v>
      </c>
      <c r="F53" s="109">
        <v>0</v>
      </c>
      <c r="G53" s="108">
        <v>0</v>
      </c>
      <c r="H53" s="109">
        <v>0</v>
      </c>
      <c r="I53" s="108">
        <v>0</v>
      </c>
      <c r="J53" s="105">
        <v>0</v>
      </c>
      <c r="K53" s="143">
        <v>3</v>
      </c>
      <c r="L53" s="144">
        <v>2.4416049483193622E-4</v>
      </c>
      <c r="M53" s="270" t="s">
        <v>243</v>
      </c>
      <c r="N53" s="102"/>
      <c r="O53" s="102"/>
      <c r="P53" s="102"/>
      <c r="Q53" s="102"/>
      <c r="R53" s="102"/>
      <c r="S53" s="102"/>
      <c r="T53" s="102"/>
      <c r="U53" s="102"/>
    </row>
    <row r="54" spans="2:21" ht="22.2" customHeight="1" thickBot="1" x14ac:dyDescent="0.35">
      <c r="B54" s="103">
        <v>99</v>
      </c>
      <c r="C54" s="162" t="s">
        <v>54</v>
      </c>
      <c r="D54" s="140">
        <v>5</v>
      </c>
      <c r="E54" s="108">
        <v>9.8173964264677014E-4</v>
      </c>
      <c r="F54" s="109">
        <v>1</v>
      </c>
      <c r="G54" s="108">
        <v>1.4838996883810655E-4</v>
      </c>
      <c r="H54" s="109">
        <v>2</v>
      </c>
      <c r="I54" s="108">
        <v>4.3956043956043956E-3</v>
      </c>
      <c r="J54" s="105">
        <v>0</v>
      </c>
      <c r="K54" s="143">
        <v>8</v>
      </c>
      <c r="L54" s="144">
        <v>6.5109465288516321E-4</v>
      </c>
      <c r="M54" s="270" t="s">
        <v>244</v>
      </c>
      <c r="N54" s="102"/>
      <c r="O54" s="102"/>
      <c r="P54" s="102"/>
      <c r="Q54" s="102"/>
      <c r="R54" s="102"/>
      <c r="S54" s="102"/>
      <c r="T54" s="102"/>
      <c r="U54" s="102"/>
    </row>
    <row r="55" spans="2:21" ht="22.2" customHeight="1" thickTop="1" thickBot="1" x14ac:dyDescent="0.35">
      <c r="B55" s="111">
        <v>10</v>
      </c>
      <c r="C55" s="163" t="s">
        <v>55</v>
      </c>
      <c r="D55" s="158">
        <v>5</v>
      </c>
      <c r="E55" s="159">
        <v>9.8173964264677014E-4</v>
      </c>
      <c r="F55" s="89">
        <v>5</v>
      </c>
      <c r="G55" s="159">
        <v>7.4194984419053279E-4</v>
      </c>
      <c r="H55" s="89">
        <v>0</v>
      </c>
      <c r="I55" s="159">
        <v>0</v>
      </c>
      <c r="J55" s="85">
        <v>0</v>
      </c>
      <c r="K55" s="158">
        <v>10</v>
      </c>
      <c r="L55" s="160">
        <v>8.1386831610645398E-4</v>
      </c>
      <c r="N55" s="102"/>
      <c r="O55" s="102"/>
      <c r="P55" s="102"/>
      <c r="Q55" s="102"/>
      <c r="R55" s="102"/>
      <c r="S55" s="102"/>
      <c r="T55" s="102"/>
      <c r="U55" s="102"/>
    </row>
    <row r="56" spans="2:21" ht="22.2" customHeight="1" thickTop="1" x14ac:dyDescent="0.3">
      <c r="B56" s="103">
        <v>100</v>
      </c>
      <c r="C56" s="162" t="s">
        <v>56</v>
      </c>
      <c r="D56" s="140">
        <v>3</v>
      </c>
      <c r="E56" s="108">
        <v>5.8904378558806208E-4</v>
      </c>
      <c r="F56" s="109">
        <v>1</v>
      </c>
      <c r="G56" s="108">
        <v>1.4838996883810655E-4</v>
      </c>
      <c r="H56" s="109">
        <v>0</v>
      </c>
      <c r="I56" s="108">
        <v>0</v>
      </c>
      <c r="J56" s="105">
        <v>0</v>
      </c>
      <c r="K56" s="143">
        <v>4</v>
      </c>
      <c r="L56" s="144">
        <v>3.255473264425816E-4</v>
      </c>
      <c r="M56" s="270" t="s">
        <v>245</v>
      </c>
      <c r="N56" s="102"/>
      <c r="O56" s="102"/>
      <c r="P56" s="102"/>
      <c r="Q56" s="102"/>
      <c r="R56" s="102"/>
      <c r="S56" s="102"/>
      <c r="T56" s="102"/>
      <c r="U56" s="102"/>
    </row>
    <row r="57" spans="2:21" ht="22.2" customHeight="1" x14ac:dyDescent="0.3">
      <c r="B57" s="103">
        <v>101</v>
      </c>
      <c r="C57" s="162" t="s">
        <v>57</v>
      </c>
      <c r="D57" s="140">
        <v>2</v>
      </c>
      <c r="E57" s="108">
        <v>3.9269585705870805E-4</v>
      </c>
      <c r="F57" s="109">
        <v>3</v>
      </c>
      <c r="G57" s="108">
        <v>4.4516990651431964E-4</v>
      </c>
      <c r="H57" s="109">
        <v>0</v>
      </c>
      <c r="I57" s="108">
        <v>0</v>
      </c>
      <c r="J57" s="105">
        <v>0</v>
      </c>
      <c r="K57" s="143">
        <v>5</v>
      </c>
      <c r="L57" s="144">
        <v>4.0693415805322699E-4</v>
      </c>
      <c r="M57" s="270" t="s">
        <v>246</v>
      </c>
      <c r="N57" s="102"/>
      <c r="O57" s="102"/>
      <c r="P57" s="102"/>
      <c r="Q57" s="102"/>
      <c r="R57" s="102"/>
      <c r="S57" s="102"/>
      <c r="T57" s="102"/>
      <c r="U57" s="102"/>
    </row>
    <row r="58" spans="2:21" ht="22.2" customHeight="1" x14ac:dyDescent="0.3">
      <c r="B58" s="103">
        <v>102</v>
      </c>
      <c r="C58" s="162" t="s">
        <v>58</v>
      </c>
      <c r="D58" s="140">
        <v>0</v>
      </c>
      <c r="E58" s="108">
        <v>0</v>
      </c>
      <c r="F58" s="109">
        <v>0</v>
      </c>
      <c r="G58" s="108">
        <v>0</v>
      </c>
      <c r="H58" s="109">
        <v>0</v>
      </c>
      <c r="I58" s="108">
        <v>0</v>
      </c>
      <c r="J58" s="105">
        <v>0</v>
      </c>
      <c r="K58" s="143">
        <v>0</v>
      </c>
      <c r="L58" s="144">
        <v>0</v>
      </c>
      <c r="M58" s="270" t="s">
        <v>247</v>
      </c>
      <c r="N58" s="102"/>
      <c r="O58" s="102"/>
      <c r="P58" s="102"/>
      <c r="Q58" s="102"/>
      <c r="R58" s="102"/>
      <c r="S58" s="102"/>
      <c r="T58" s="102"/>
      <c r="U58" s="102"/>
    </row>
    <row r="59" spans="2:21" ht="22.2" customHeight="1" x14ac:dyDescent="0.3">
      <c r="B59" s="103">
        <v>103</v>
      </c>
      <c r="C59" s="162" t="s">
        <v>59</v>
      </c>
      <c r="D59" s="140">
        <v>0</v>
      </c>
      <c r="E59" s="108">
        <v>0</v>
      </c>
      <c r="F59" s="109">
        <v>0</v>
      </c>
      <c r="G59" s="108">
        <v>0</v>
      </c>
      <c r="H59" s="109">
        <v>0</v>
      </c>
      <c r="I59" s="108">
        <v>0</v>
      </c>
      <c r="J59" s="105">
        <v>0</v>
      </c>
      <c r="K59" s="143">
        <v>0</v>
      </c>
      <c r="L59" s="144">
        <v>0</v>
      </c>
      <c r="M59" s="270" t="s">
        <v>248</v>
      </c>
      <c r="N59" s="102"/>
      <c r="O59" s="102"/>
      <c r="P59" s="102"/>
      <c r="Q59" s="102"/>
      <c r="R59" s="102"/>
      <c r="S59" s="102"/>
      <c r="T59" s="102"/>
      <c r="U59" s="102"/>
    </row>
    <row r="60" spans="2:21" ht="22.2" customHeight="1" thickBot="1" x14ac:dyDescent="0.35">
      <c r="B60" s="103">
        <v>109</v>
      </c>
      <c r="C60" s="162" t="s">
        <v>60</v>
      </c>
      <c r="D60" s="140">
        <v>0</v>
      </c>
      <c r="E60" s="108">
        <v>0</v>
      </c>
      <c r="F60" s="109">
        <v>1</v>
      </c>
      <c r="G60" s="108">
        <v>1.4838996883810655E-4</v>
      </c>
      <c r="H60" s="109">
        <v>0</v>
      </c>
      <c r="I60" s="108">
        <v>0</v>
      </c>
      <c r="J60" s="105">
        <v>0</v>
      </c>
      <c r="K60" s="143">
        <v>1</v>
      </c>
      <c r="L60" s="144">
        <v>8.1386831610645401E-5</v>
      </c>
      <c r="M60" s="270" t="s">
        <v>249</v>
      </c>
      <c r="N60" s="102"/>
      <c r="O60" s="102"/>
      <c r="P60" s="102"/>
      <c r="Q60" s="102"/>
      <c r="R60" s="102"/>
      <c r="S60" s="102"/>
      <c r="T60" s="102"/>
      <c r="U60" s="102"/>
    </row>
    <row r="61" spans="2:21" ht="22.2" customHeight="1" thickTop="1" thickBot="1" x14ac:dyDescent="0.35">
      <c r="B61" s="111">
        <v>11</v>
      </c>
      <c r="C61" s="163" t="s">
        <v>61</v>
      </c>
      <c r="D61" s="158">
        <v>69</v>
      </c>
      <c r="E61" s="159">
        <v>1.3548007068525426E-2</v>
      </c>
      <c r="F61" s="89">
        <v>204</v>
      </c>
      <c r="G61" s="159">
        <v>3.0271553642973736E-2</v>
      </c>
      <c r="H61" s="89">
        <v>26</v>
      </c>
      <c r="I61" s="159">
        <v>5.7142857142857148E-2</v>
      </c>
      <c r="J61" s="85">
        <v>0</v>
      </c>
      <c r="K61" s="158">
        <v>299</v>
      </c>
      <c r="L61" s="160">
        <v>2.4334662651582975E-2</v>
      </c>
      <c r="N61" s="102"/>
      <c r="O61" s="102"/>
      <c r="P61" s="102"/>
      <c r="Q61" s="102"/>
      <c r="R61" s="102"/>
      <c r="S61" s="102"/>
      <c r="T61" s="102"/>
      <c r="U61" s="102"/>
    </row>
    <row r="62" spans="2:21" ht="22.2" customHeight="1" thickTop="1" x14ac:dyDescent="0.3">
      <c r="B62" s="103">
        <v>110</v>
      </c>
      <c r="C62" s="162" t="s">
        <v>62</v>
      </c>
      <c r="D62" s="140">
        <v>19</v>
      </c>
      <c r="E62" s="108">
        <v>3.7306106420577261E-3</v>
      </c>
      <c r="F62" s="109">
        <v>38</v>
      </c>
      <c r="G62" s="108">
        <v>5.6388188158480483E-3</v>
      </c>
      <c r="H62" s="109">
        <v>6</v>
      </c>
      <c r="I62" s="108">
        <v>1.3186813186813187E-2</v>
      </c>
      <c r="J62" s="105">
        <v>0</v>
      </c>
      <c r="K62" s="143">
        <v>63</v>
      </c>
      <c r="L62" s="144">
        <v>5.1273703914706597E-3</v>
      </c>
      <c r="M62" s="270" t="s">
        <v>250</v>
      </c>
      <c r="N62" s="102"/>
      <c r="O62" s="102"/>
      <c r="P62" s="102"/>
      <c r="Q62" s="102"/>
      <c r="R62" s="102"/>
      <c r="S62" s="102"/>
      <c r="T62" s="102"/>
      <c r="U62" s="102"/>
    </row>
    <row r="63" spans="2:21" ht="22.2" customHeight="1" x14ac:dyDescent="0.3">
      <c r="B63" s="103">
        <v>111</v>
      </c>
      <c r="C63" s="162" t="s">
        <v>63</v>
      </c>
      <c r="D63" s="140">
        <v>32</v>
      </c>
      <c r="E63" s="108">
        <v>6.2831337129393289E-3</v>
      </c>
      <c r="F63" s="109">
        <v>124</v>
      </c>
      <c r="G63" s="108">
        <v>1.8400356135925212E-2</v>
      </c>
      <c r="H63" s="109">
        <v>15</v>
      </c>
      <c r="I63" s="108">
        <v>3.2967032967032968E-2</v>
      </c>
      <c r="J63" s="105">
        <v>0</v>
      </c>
      <c r="K63" s="143">
        <v>171</v>
      </c>
      <c r="L63" s="144">
        <v>1.3917148205420364E-2</v>
      </c>
      <c r="M63" s="270" t="s">
        <v>251</v>
      </c>
      <c r="N63" s="102"/>
      <c r="O63" s="102"/>
      <c r="P63" s="102"/>
      <c r="Q63" s="102"/>
      <c r="R63" s="102"/>
      <c r="S63" s="102"/>
      <c r="T63" s="102"/>
      <c r="U63" s="102"/>
    </row>
    <row r="64" spans="2:21" ht="22.2" customHeight="1" x14ac:dyDescent="0.3">
      <c r="B64" s="103">
        <v>112</v>
      </c>
      <c r="C64" s="162" t="s">
        <v>64</v>
      </c>
      <c r="D64" s="140">
        <v>12</v>
      </c>
      <c r="E64" s="108">
        <v>2.3561751423522483E-3</v>
      </c>
      <c r="F64" s="109">
        <v>37</v>
      </c>
      <c r="G64" s="108">
        <v>5.4904288470099425E-3</v>
      </c>
      <c r="H64" s="109">
        <v>5</v>
      </c>
      <c r="I64" s="108">
        <v>1.098901098901099E-2</v>
      </c>
      <c r="J64" s="105">
        <v>0</v>
      </c>
      <c r="K64" s="143">
        <v>54</v>
      </c>
      <c r="L64" s="144">
        <v>4.3948889069748516E-3</v>
      </c>
      <c r="M64" s="270" t="s">
        <v>252</v>
      </c>
      <c r="N64" s="102"/>
      <c r="O64" s="102"/>
      <c r="P64" s="102"/>
      <c r="Q64" s="102"/>
      <c r="R64" s="102"/>
      <c r="S64" s="102"/>
      <c r="T64" s="102"/>
      <c r="U64" s="102"/>
    </row>
    <row r="65" spans="2:138" ht="22.2" customHeight="1" thickBot="1" x14ac:dyDescent="0.35">
      <c r="B65" s="103">
        <v>119</v>
      </c>
      <c r="C65" s="162" t="s">
        <v>65</v>
      </c>
      <c r="D65" s="140">
        <v>6</v>
      </c>
      <c r="E65" s="108">
        <v>1.1780875711761242E-3</v>
      </c>
      <c r="F65" s="109">
        <v>5</v>
      </c>
      <c r="G65" s="108">
        <v>7.4194984419053268E-4</v>
      </c>
      <c r="H65" s="109">
        <v>0</v>
      </c>
      <c r="I65" s="108">
        <v>0</v>
      </c>
      <c r="J65" s="105">
        <v>0</v>
      </c>
      <c r="K65" s="143">
        <v>11</v>
      </c>
      <c r="L65" s="144">
        <v>8.9525514771709937E-4</v>
      </c>
      <c r="M65" s="270" t="s">
        <v>253</v>
      </c>
      <c r="N65" s="102"/>
      <c r="O65" s="102"/>
      <c r="P65" s="102"/>
      <c r="Q65" s="102"/>
      <c r="R65" s="102"/>
      <c r="S65" s="102"/>
      <c r="T65" s="102"/>
      <c r="U65" s="102"/>
    </row>
    <row r="66" spans="2:138" ht="22.2" customHeight="1" thickTop="1" thickBot="1" x14ac:dyDescent="0.35">
      <c r="B66" s="111">
        <v>120</v>
      </c>
      <c r="C66" s="163" t="s">
        <v>66</v>
      </c>
      <c r="D66" s="158">
        <v>116</v>
      </c>
      <c r="E66" s="159">
        <v>2.2776359709405065E-2</v>
      </c>
      <c r="F66" s="89">
        <v>242</v>
      </c>
      <c r="G66" s="159">
        <v>3.5910372458821782E-2</v>
      </c>
      <c r="H66" s="89">
        <v>28</v>
      </c>
      <c r="I66" s="159">
        <v>6.1538461538461542E-2</v>
      </c>
      <c r="J66" s="85">
        <v>0</v>
      </c>
      <c r="K66" s="158">
        <v>386</v>
      </c>
      <c r="L66" s="160">
        <v>3.1415317001709124E-2</v>
      </c>
      <c r="M66" s="270" t="s">
        <v>254</v>
      </c>
      <c r="N66" s="102"/>
      <c r="O66" s="102"/>
      <c r="P66" s="102"/>
      <c r="Q66" s="102"/>
      <c r="R66" s="102"/>
      <c r="S66" s="102"/>
      <c r="T66" s="102"/>
      <c r="U66" s="102"/>
    </row>
    <row r="67" spans="2:138" ht="22.2" customHeight="1" thickTop="1" thickBot="1" x14ac:dyDescent="0.35">
      <c r="B67" s="92">
        <v>999</v>
      </c>
      <c r="C67" s="161" t="s">
        <v>67</v>
      </c>
      <c r="D67" s="237">
        <v>182</v>
      </c>
      <c r="E67" s="238">
        <v>3.573532299234243E-2</v>
      </c>
      <c r="F67" s="239">
        <v>61</v>
      </c>
      <c r="G67" s="238">
        <v>9.0517880991244984E-3</v>
      </c>
      <c r="H67" s="239">
        <v>3</v>
      </c>
      <c r="I67" s="238">
        <v>6.5934065934065934E-3</v>
      </c>
      <c r="J67" s="240">
        <v>0</v>
      </c>
      <c r="K67" s="237">
        <v>246</v>
      </c>
      <c r="L67" s="241">
        <v>2.0021160576218767E-2</v>
      </c>
      <c r="M67" s="270" t="s">
        <v>255</v>
      </c>
      <c r="N67" s="102"/>
      <c r="O67" s="102"/>
      <c r="P67" s="102"/>
      <c r="Q67" s="102"/>
      <c r="R67" s="102"/>
      <c r="S67" s="102"/>
      <c r="T67" s="102"/>
      <c r="U67" s="102"/>
    </row>
    <row r="68" spans="2:138" ht="22.2" customHeight="1" thickTop="1" thickBot="1" x14ac:dyDescent="0.35">
      <c r="B68" s="274" t="s">
        <v>68</v>
      </c>
      <c r="C68" s="311"/>
      <c r="D68" s="164">
        <v>5093</v>
      </c>
      <c r="E68" s="121">
        <v>1.0000000000000002</v>
      </c>
      <c r="F68" s="165">
        <v>6739</v>
      </c>
      <c r="G68" s="121">
        <v>1</v>
      </c>
      <c r="H68" s="165">
        <v>455</v>
      </c>
      <c r="I68" s="121">
        <v>0.99999999999999989</v>
      </c>
      <c r="J68" s="166">
        <v>0</v>
      </c>
      <c r="K68" s="164">
        <v>12287</v>
      </c>
      <c r="L68" s="146">
        <v>0.99999999999999989</v>
      </c>
      <c r="M68" s="271" t="s">
        <v>91</v>
      </c>
      <c r="N68" s="102"/>
      <c r="O68" s="102"/>
      <c r="P68" s="102"/>
      <c r="Q68" s="102"/>
      <c r="R68" s="102"/>
      <c r="S68" s="102"/>
    </row>
    <row r="69" spans="2:138" s="80" customFormat="1" ht="22.2" customHeight="1" thickTop="1" thickBot="1" x14ac:dyDescent="0.35">
      <c r="M69" s="269"/>
    </row>
    <row r="70" spans="2:138" ht="22.2" customHeight="1" thickTop="1" x14ac:dyDescent="0.3">
      <c r="B70" s="147" t="s">
        <v>332</v>
      </c>
      <c r="C70" s="148"/>
      <c r="D70" s="167"/>
      <c r="E70" s="167"/>
      <c r="F70" s="149"/>
      <c r="G70" s="149"/>
      <c r="H70" s="149"/>
      <c r="I70" s="149"/>
      <c r="J70" s="149"/>
      <c r="K70" s="149"/>
      <c r="L70" s="168"/>
      <c r="M70" s="273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2" customHeight="1" thickBot="1" x14ac:dyDescent="0.35">
      <c r="B71" s="151" t="s">
        <v>334</v>
      </c>
      <c r="C71" s="152"/>
      <c r="D71" s="167"/>
      <c r="E71" s="167"/>
      <c r="F71" s="149"/>
      <c r="G71" s="149"/>
      <c r="H71" s="149"/>
      <c r="I71" s="149"/>
      <c r="J71" s="149"/>
      <c r="K71" s="149"/>
      <c r="L71" s="149"/>
      <c r="M71" s="273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" thickTop="1" x14ac:dyDescent="0.3">
      <c r="M72" s="269"/>
    </row>
    <row r="73" spans="2:138" s="80" customFormat="1" x14ac:dyDescent="0.3">
      <c r="M73" s="269"/>
    </row>
    <row r="74" spans="2:138" s="80" customFormat="1" x14ac:dyDescent="0.3">
      <c r="M74" s="269"/>
    </row>
    <row r="75" spans="2:138" s="80" customFormat="1" x14ac:dyDescent="0.3">
      <c r="M75" s="269"/>
    </row>
    <row r="76" spans="2:138" s="80" customFormat="1" x14ac:dyDescent="0.3">
      <c r="M76" s="269"/>
    </row>
    <row r="77" spans="2:138" s="80" customFormat="1" x14ac:dyDescent="0.3">
      <c r="M77" s="269"/>
    </row>
    <row r="78" spans="2:138" s="80" customFormat="1" x14ac:dyDescent="0.3">
      <c r="M78" s="269"/>
    </row>
    <row r="79" spans="2:138" s="80" customFormat="1" x14ac:dyDescent="0.3">
      <c r="M79" s="269"/>
    </row>
    <row r="80" spans="2:138" s="80" customFormat="1" x14ac:dyDescent="0.3">
      <c r="M80" s="269"/>
    </row>
    <row r="81" spans="13:13" s="80" customFormat="1" x14ac:dyDescent="0.3">
      <c r="M81" s="269"/>
    </row>
    <row r="82" spans="13:13" s="80" customFormat="1" x14ac:dyDescent="0.3">
      <c r="M82" s="269"/>
    </row>
    <row r="83" spans="13:13" s="80" customFormat="1" x14ac:dyDescent="0.3">
      <c r="M83" s="269"/>
    </row>
    <row r="84" spans="13:13" s="80" customFormat="1" x14ac:dyDescent="0.3">
      <c r="M84" s="269"/>
    </row>
    <row r="85" spans="13:13" s="80" customFormat="1" x14ac:dyDescent="0.3">
      <c r="M85" s="269"/>
    </row>
    <row r="86" spans="13:13" s="80" customFormat="1" x14ac:dyDescent="0.3">
      <c r="M86" s="269"/>
    </row>
    <row r="87" spans="13:13" s="80" customFormat="1" x14ac:dyDescent="0.3">
      <c r="M87" s="269"/>
    </row>
    <row r="88" spans="13:13" s="80" customFormat="1" x14ac:dyDescent="0.3">
      <c r="M88" s="269"/>
    </row>
    <row r="89" spans="13:13" s="80" customFormat="1" x14ac:dyDescent="0.3">
      <c r="M89" s="269"/>
    </row>
    <row r="90" spans="13:13" s="80" customFormat="1" x14ac:dyDescent="0.3">
      <c r="M90" s="269"/>
    </row>
    <row r="91" spans="13:13" s="80" customFormat="1" x14ac:dyDescent="0.3">
      <c r="M91" s="269"/>
    </row>
    <row r="92" spans="13:13" s="80" customFormat="1" x14ac:dyDescent="0.3">
      <c r="M92" s="269"/>
    </row>
    <row r="93" spans="13:13" s="80" customFormat="1" x14ac:dyDescent="0.3">
      <c r="M93" s="269"/>
    </row>
    <row r="94" spans="13:13" s="80" customFormat="1" x14ac:dyDescent="0.3">
      <c r="M94" s="269"/>
    </row>
    <row r="95" spans="13:13" s="80" customFormat="1" x14ac:dyDescent="0.3">
      <c r="M95" s="269"/>
    </row>
    <row r="96" spans="13:13" s="80" customFormat="1" x14ac:dyDescent="0.3">
      <c r="M96" s="269"/>
    </row>
    <row r="97" spans="13:13" s="80" customFormat="1" x14ac:dyDescent="0.3">
      <c r="M97" s="269"/>
    </row>
    <row r="98" spans="13:13" s="80" customFormat="1" x14ac:dyDescent="0.3">
      <c r="M98" s="269"/>
    </row>
    <row r="99" spans="13:13" s="80" customFormat="1" x14ac:dyDescent="0.3">
      <c r="M99" s="269"/>
    </row>
    <row r="100" spans="13:13" s="80" customFormat="1" x14ac:dyDescent="0.3">
      <c r="M100" s="269"/>
    </row>
    <row r="101" spans="13:13" s="80" customFormat="1" x14ac:dyDescent="0.3">
      <c r="M101" s="269"/>
    </row>
    <row r="102" spans="13:13" s="80" customFormat="1" x14ac:dyDescent="0.3">
      <c r="M102" s="269"/>
    </row>
    <row r="103" spans="13:13" s="80" customFormat="1" x14ac:dyDescent="0.3">
      <c r="M103" s="269"/>
    </row>
    <row r="104" spans="13:13" s="80" customFormat="1" x14ac:dyDescent="0.3">
      <c r="M104" s="269"/>
    </row>
    <row r="105" spans="13:13" s="80" customFormat="1" x14ac:dyDescent="0.3">
      <c r="M105" s="269"/>
    </row>
    <row r="106" spans="13:13" s="80" customFormat="1" x14ac:dyDescent="0.3">
      <c r="M106" s="269"/>
    </row>
    <row r="107" spans="13:13" s="80" customFormat="1" x14ac:dyDescent="0.3">
      <c r="M107" s="269"/>
    </row>
    <row r="108" spans="13:13" s="80" customFormat="1" x14ac:dyDescent="0.3">
      <c r="M108" s="269"/>
    </row>
    <row r="109" spans="13:13" s="80" customFormat="1" x14ac:dyDescent="0.3">
      <c r="M109" s="269"/>
    </row>
    <row r="110" spans="13:13" s="80" customFormat="1" x14ac:dyDescent="0.3">
      <c r="M110" s="269"/>
    </row>
    <row r="111" spans="13:13" s="80" customFormat="1" x14ac:dyDescent="0.3">
      <c r="M111" s="269"/>
    </row>
    <row r="112" spans="13:13" s="80" customFormat="1" x14ac:dyDescent="0.3">
      <c r="M112" s="269"/>
    </row>
    <row r="113" spans="13:13" s="80" customFormat="1" x14ac:dyDescent="0.3">
      <c r="M113" s="269"/>
    </row>
    <row r="114" spans="13:13" s="80" customFormat="1" x14ac:dyDescent="0.3">
      <c r="M114" s="269"/>
    </row>
    <row r="115" spans="13:13" s="80" customFormat="1" x14ac:dyDescent="0.3">
      <c r="M115" s="269"/>
    </row>
    <row r="116" spans="13:13" s="80" customFormat="1" x14ac:dyDescent="0.3">
      <c r="M116" s="269"/>
    </row>
    <row r="117" spans="13:13" s="80" customFormat="1" x14ac:dyDescent="0.3">
      <c r="M117" s="269"/>
    </row>
    <row r="118" spans="13:13" s="80" customFormat="1" x14ac:dyDescent="0.3">
      <c r="M118" s="269"/>
    </row>
    <row r="119" spans="13:13" s="80" customFormat="1" x14ac:dyDescent="0.3">
      <c r="M119" s="269"/>
    </row>
    <row r="120" spans="13:13" s="80" customFormat="1" x14ac:dyDescent="0.3">
      <c r="M120" s="269"/>
    </row>
    <row r="121" spans="13:13" s="80" customFormat="1" x14ac:dyDescent="0.3">
      <c r="M121" s="269"/>
    </row>
    <row r="122" spans="13:13" s="80" customFormat="1" x14ac:dyDescent="0.3">
      <c r="M122" s="269"/>
    </row>
    <row r="123" spans="13:13" s="80" customFormat="1" x14ac:dyDescent="0.3">
      <c r="M123" s="269"/>
    </row>
    <row r="124" spans="13:13" s="80" customFormat="1" x14ac:dyDescent="0.3">
      <c r="M124" s="269"/>
    </row>
    <row r="125" spans="13:13" s="80" customFormat="1" x14ac:dyDescent="0.3">
      <c r="M125" s="269"/>
    </row>
    <row r="126" spans="13:13" s="80" customFormat="1" x14ac:dyDescent="0.3">
      <c r="M126" s="269"/>
    </row>
    <row r="127" spans="13:13" s="80" customFormat="1" x14ac:dyDescent="0.3">
      <c r="M127" s="269"/>
    </row>
    <row r="128" spans="13:13" s="80" customFormat="1" x14ac:dyDescent="0.3">
      <c r="M128" s="269"/>
    </row>
    <row r="129" spans="13:13" s="80" customFormat="1" x14ac:dyDescent="0.3">
      <c r="M129" s="269"/>
    </row>
    <row r="130" spans="13:13" s="80" customFormat="1" x14ac:dyDescent="0.3">
      <c r="M130" s="269"/>
    </row>
    <row r="131" spans="13:13" s="80" customFormat="1" x14ac:dyDescent="0.3">
      <c r="M131" s="269"/>
    </row>
    <row r="132" spans="13:13" s="80" customFormat="1" x14ac:dyDescent="0.3">
      <c r="M132" s="269"/>
    </row>
    <row r="133" spans="13:13" s="80" customFormat="1" x14ac:dyDescent="0.3">
      <c r="M133" s="269"/>
    </row>
    <row r="134" spans="13:13" s="80" customFormat="1" x14ac:dyDescent="0.3">
      <c r="M134" s="269"/>
    </row>
    <row r="135" spans="13:13" s="80" customFormat="1" x14ac:dyDescent="0.3">
      <c r="M135" s="269"/>
    </row>
    <row r="136" spans="13:13" s="80" customFormat="1" x14ac:dyDescent="0.3">
      <c r="M136" s="269"/>
    </row>
    <row r="137" spans="13:13" s="80" customFormat="1" x14ac:dyDescent="0.3">
      <c r="M137" s="269"/>
    </row>
    <row r="138" spans="13:13" s="80" customFormat="1" x14ac:dyDescent="0.3">
      <c r="M138" s="269"/>
    </row>
    <row r="139" spans="13:13" s="80" customFormat="1" x14ac:dyDescent="0.3">
      <c r="M139" s="269"/>
    </row>
    <row r="140" spans="13:13" s="80" customFormat="1" x14ac:dyDescent="0.3">
      <c r="M140" s="269"/>
    </row>
    <row r="141" spans="13:13" s="80" customFormat="1" x14ac:dyDescent="0.3">
      <c r="M141" s="269"/>
    </row>
    <row r="142" spans="13:13" s="80" customFormat="1" x14ac:dyDescent="0.3">
      <c r="M142" s="269"/>
    </row>
    <row r="143" spans="13:13" s="80" customFormat="1" x14ac:dyDescent="0.3">
      <c r="M143" s="269"/>
    </row>
    <row r="144" spans="13:13" s="80" customFormat="1" x14ac:dyDescent="0.3">
      <c r="M144" s="269"/>
    </row>
    <row r="145" spans="13:13" s="80" customFormat="1" x14ac:dyDescent="0.3">
      <c r="M145" s="269"/>
    </row>
    <row r="146" spans="13:13" s="80" customFormat="1" x14ac:dyDescent="0.3">
      <c r="M146" s="269"/>
    </row>
    <row r="147" spans="13:13" s="80" customFormat="1" x14ac:dyDescent="0.3">
      <c r="M147" s="269"/>
    </row>
    <row r="148" spans="13:13" s="80" customFormat="1" x14ac:dyDescent="0.3">
      <c r="M148" s="269"/>
    </row>
    <row r="149" spans="13:13" s="80" customFormat="1" x14ac:dyDescent="0.3">
      <c r="M149" s="269"/>
    </row>
    <row r="150" spans="13:13" s="80" customFormat="1" x14ac:dyDescent="0.3">
      <c r="M150" s="269"/>
    </row>
    <row r="151" spans="13:13" s="80" customFormat="1" x14ac:dyDescent="0.3">
      <c r="M151" s="269"/>
    </row>
    <row r="152" spans="13:13" s="80" customFormat="1" x14ac:dyDescent="0.3">
      <c r="M152" s="269"/>
    </row>
    <row r="153" spans="13:13" s="80" customFormat="1" x14ac:dyDescent="0.3">
      <c r="M153" s="269"/>
    </row>
    <row r="154" spans="13:13" s="80" customFormat="1" x14ac:dyDescent="0.3">
      <c r="M154" s="269"/>
    </row>
    <row r="155" spans="13:13" s="80" customFormat="1" x14ac:dyDescent="0.3">
      <c r="M155" s="269"/>
    </row>
    <row r="156" spans="13:13" s="80" customFormat="1" x14ac:dyDescent="0.3">
      <c r="M156" s="269"/>
    </row>
    <row r="157" spans="13:13" s="80" customFormat="1" x14ac:dyDescent="0.3">
      <c r="M157" s="269"/>
    </row>
    <row r="158" spans="13:13" s="80" customFormat="1" x14ac:dyDescent="0.3">
      <c r="M158" s="269"/>
    </row>
    <row r="159" spans="13:13" s="80" customFormat="1" x14ac:dyDescent="0.3">
      <c r="M159" s="269"/>
    </row>
    <row r="160" spans="13:13" s="80" customFormat="1" x14ac:dyDescent="0.3">
      <c r="M160" s="269"/>
    </row>
    <row r="161" spans="13:13" s="80" customFormat="1" x14ac:dyDescent="0.3">
      <c r="M161" s="269"/>
    </row>
    <row r="162" spans="13:13" s="80" customFormat="1" x14ac:dyDescent="0.3">
      <c r="M162" s="269"/>
    </row>
    <row r="163" spans="13:13" s="80" customFormat="1" x14ac:dyDescent="0.3">
      <c r="M163" s="269"/>
    </row>
    <row r="164" spans="13:13" s="80" customFormat="1" x14ac:dyDescent="0.3">
      <c r="M164" s="269"/>
    </row>
    <row r="165" spans="13:13" s="80" customFormat="1" x14ac:dyDescent="0.3">
      <c r="M165" s="269"/>
    </row>
    <row r="166" spans="13:13" s="80" customFormat="1" x14ac:dyDescent="0.3">
      <c r="M166" s="269"/>
    </row>
    <row r="167" spans="13:13" s="80" customFormat="1" x14ac:dyDescent="0.3">
      <c r="M167" s="269"/>
    </row>
    <row r="168" spans="13:13" s="80" customFormat="1" x14ac:dyDescent="0.3">
      <c r="M168" s="269"/>
    </row>
    <row r="169" spans="13:13" s="80" customFormat="1" x14ac:dyDescent="0.3">
      <c r="M169" s="269"/>
    </row>
    <row r="170" spans="13:13" s="80" customFormat="1" x14ac:dyDescent="0.3">
      <c r="M170" s="269"/>
    </row>
    <row r="171" spans="13:13" s="80" customFormat="1" x14ac:dyDescent="0.3">
      <c r="M171" s="269"/>
    </row>
    <row r="172" spans="13:13" s="80" customFormat="1" x14ac:dyDescent="0.3">
      <c r="M172" s="269"/>
    </row>
    <row r="173" spans="13:13" s="80" customFormat="1" x14ac:dyDescent="0.3">
      <c r="M173" s="269"/>
    </row>
    <row r="174" spans="13:13" s="80" customFormat="1" x14ac:dyDescent="0.3">
      <c r="M174" s="269"/>
    </row>
    <row r="175" spans="13:13" s="80" customFormat="1" x14ac:dyDescent="0.3">
      <c r="M175" s="269"/>
    </row>
    <row r="176" spans="13:13" s="80" customFormat="1" x14ac:dyDescent="0.3">
      <c r="M176" s="269"/>
    </row>
    <row r="177" spans="13:13" s="80" customFormat="1" x14ac:dyDescent="0.3">
      <c r="M177" s="269"/>
    </row>
    <row r="178" spans="13:13" s="80" customFormat="1" x14ac:dyDescent="0.3">
      <c r="M178" s="269"/>
    </row>
    <row r="179" spans="13:13" s="80" customFormat="1" x14ac:dyDescent="0.3">
      <c r="M179" s="269"/>
    </row>
    <row r="180" spans="13:13" s="80" customFormat="1" x14ac:dyDescent="0.3">
      <c r="M180" s="269"/>
    </row>
    <row r="181" spans="13:13" s="80" customFormat="1" x14ac:dyDescent="0.3">
      <c r="M181" s="269"/>
    </row>
    <row r="182" spans="13:13" s="80" customFormat="1" x14ac:dyDescent="0.3">
      <c r="M182" s="269"/>
    </row>
    <row r="183" spans="13:13" s="80" customFormat="1" x14ac:dyDescent="0.3">
      <c r="M183" s="269"/>
    </row>
    <row r="184" spans="13:13" s="80" customFormat="1" x14ac:dyDescent="0.3">
      <c r="M184" s="269"/>
    </row>
    <row r="185" spans="13:13" s="80" customFormat="1" x14ac:dyDescent="0.3">
      <c r="M185" s="269"/>
    </row>
    <row r="186" spans="13:13" s="80" customFormat="1" x14ac:dyDescent="0.3">
      <c r="M186" s="269"/>
    </row>
    <row r="187" spans="13:13" s="80" customFormat="1" x14ac:dyDescent="0.3">
      <c r="M187" s="269"/>
    </row>
    <row r="188" spans="13:13" s="80" customFormat="1" x14ac:dyDescent="0.3">
      <c r="M188" s="269"/>
    </row>
    <row r="189" spans="13:13" s="80" customFormat="1" x14ac:dyDescent="0.3">
      <c r="M189" s="269"/>
    </row>
    <row r="190" spans="13:13" s="80" customFormat="1" x14ac:dyDescent="0.3">
      <c r="M190" s="269"/>
    </row>
    <row r="191" spans="13:13" s="80" customFormat="1" x14ac:dyDescent="0.3">
      <c r="M191" s="269"/>
    </row>
    <row r="192" spans="13:13" s="80" customFormat="1" x14ac:dyDescent="0.3">
      <c r="M192" s="269"/>
    </row>
    <row r="193" spans="13:13" s="80" customFormat="1" x14ac:dyDescent="0.3">
      <c r="M193" s="269"/>
    </row>
    <row r="194" spans="13:13" s="80" customFormat="1" x14ac:dyDescent="0.3">
      <c r="M194" s="269"/>
    </row>
    <row r="195" spans="13:13" s="80" customFormat="1" x14ac:dyDescent="0.3">
      <c r="M195" s="269"/>
    </row>
    <row r="196" spans="13:13" s="80" customFormat="1" x14ac:dyDescent="0.3">
      <c r="M196" s="269"/>
    </row>
    <row r="197" spans="13:13" s="80" customFormat="1" x14ac:dyDescent="0.3">
      <c r="M197" s="269"/>
    </row>
    <row r="198" spans="13:13" s="80" customFormat="1" x14ac:dyDescent="0.3">
      <c r="M198" s="269"/>
    </row>
    <row r="199" spans="13:13" s="80" customFormat="1" x14ac:dyDescent="0.3">
      <c r="M199" s="269"/>
    </row>
    <row r="200" spans="13:13" s="80" customFormat="1" x14ac:dyDescent="0.3">
      <c r="M200" s="269"/>
    </row>
    <row r="201" spans="13:13" s="80" customFormat="1" x14ac:dyDescent="0.3">
      <c r="M201" s="269"/>
    </row>
    <row r="202" spans="13:13" s="80" customFormat="1" x14ac:dyDescent="0.3">
      <c r="M202" s="269"/>
    </row>
    <row r="203" spans="13:13" s="80" customFormat="1" x14ac:dyDescent="0.3">
      <c r="M203" s="269"/>
    </row>
    <row r="204" spans="13:13" s="80" customFormat="1" x14ac:dyDescent="0.3">
      <c r="M204" s="269"/>
    </row>
    <row r="205" spans="13:13" s="80" customFormat="1" x14ac:dyDescent="0.3">
      <c r="M205" s="269"/>
    </row>
    <row r="206" spans="13:13" s="80" customFormat="1" x14ac:dyDescent="0.3">
      <c r="M206" s="269"/>
    </row>
    <row r="207" spans="13:13" s="80" customFormat="1" x14ac:dyDescent="0.3">
      <c r="M207" s="269"/>
    </row>
    <row r="208" spans="13:13" s="80" customFormat="1" x14ac:dyDescent="0.3">
      <c r="M208" s="269"/>
    </row>
    <row r="209" spans="13:13" s="80" customFormat="1" x14ac:dyDescent="0.3">
      <c r="M209" s="269"/>
    </row>
    <row r="210" spans="13:13" s="80" customFormat="1" x14ac:dyDescent="0.3">
      <c r="M210" s="269"/>
    </row>
    <row r="211" spans="13:13" s="80" customFormat="1" x14ac:dyDescent="0.3">
      <c r="M211" s="269"/>
    </row>
    <row r="212" spans="13:13" s="80" customFormat="1" x14ac:dyDescent="0.3">
      <c r="M212" s="269"/>
    </row>
    <row r="213" spans="13:13" s="80" customFormat="1" x14ac:dyDescent="0.3">
      <c r="M213" s="269"/>
    </row>
    <row r="214" spans="13:13" s="80" customFormat="1" x14ac:dyDescent="0.3">
      <c r="M214" s="269"/>
    </row>
    <row r="215" spans="13:13" s="80" customFormat="1" x14ac:dyDescent="0.3">
      <c r="M215" s="269"/>
    </row>
    <row r="216" spans="13:13" s="80" customFormat="1" x14ac:dyDescent="0.3">
      <c r="M216" s="269"/>
    </row>
    <row r="217" spans="13:13" s="80" customFormat="1" x14ac:dyDescent="0.3">
      <c r="M217" s="269"/>
    </row>
    <row r="218" spans="13:13" s="80" customFormat="1" x14ac:dyDescent="0.3">
      <c r="M218" s="269"/>
    </row>
    <row r="219" spans="13:13" s="80" customFormat="1" x14ac:dyDescent="0.3">
      <c r="M219" s="269"/>
    </row>
    <row r="220" spans="13:13" s="80" customFormat="1" x14ac:dyDescent="0.3">
      <c r="M220" s="269"/>
    </row>
    <row r="221" spans="13:13" s="80" customFormat="1" x14ac:dyDescent="0.3">
      <c r="M221" s="269"/>
    </row>
    <row r="222" spans="13:13" s="80" customFormat="1" x14ac:dyDescent="0.3">
      <c r="M222" s="269"/>
    </row>
    <row r="223" spans="13:13" s="80" customFormat="1" x14ac:dyDescent="0.3">
      <c r="M223" s="269"/>
    </row>
    <row r="224" spans="13:13" s="80" customFormat="1" x14ac:dyDescent="0.3">
      <c r="M224" s="269"/>
    </row>
    <row r="225" spans="13:13" s="80" customFormat="1" x14ac:dyDescent="0.3">
      <c r="M225" s="269"/>
    </row>
    <row r="226" spans="13:13" s="80" customFormat="1" x14ac:dyDescent="0.3">
      <c r="M226" s="269"/>
    </row>
    <row r="227" spans="13:13" s="80" customFormat="1" x14ac:dyDescent="0.3">
      <c r="M227" s="269"/>
    </row>
    <row r="228" spans="13:13" s="80" customFormat="1" x14ac:dyDescent="0.3">
      <c r="M228" s="269"/>
    </row>
    <row r="229" spans="13:13" s="80" customFormat="1" x14ac:dyDescent="0.3">
      <c r="M229" s="269"/>
    </row>
    <row r="230" spans="13:13" s="80" customFormat="1" x14ac:dyDescent="0.3">
      <c r="M230" s="269"/>
    </row>
    <row r="231" spans="13:13" s="80" customFormat="1" x14ac:dyDescent="0.3">
      <c r="M231" s="269"/>
    </row>
    <row r="232" spans="13:13" s="80" customFormat="1" x14ac:dyDescent="0.3">
      <c r="M232" s="269"/>
    </row>
    <row r="233" spans="13:13" s="80" customFormat="1" x14ac:dyDescent="0.3">
      <c r="M233" s="269"/>
    </row>
    <row r="234" spans="13:13" s="80" customFormat="1" x14ac:dyDescent="0.3">
      <c r="M234" s="269"/>
    </row>
    <row r="235" spans="13:13" s="80" customFormat="1" x14ac:dyDescent="0.3">
      <c r="M235" s="269"/>
    </row>
    <row r="236" spans="13:13" s="80" customFormat="1" x14ac:dyDescent="0.3">
      <c r="M236" s="269"/>
    </row>
    <row r="237" spans="13:13" s="80" customFormat="1" x14ac:dyDescent="0.3">
      <c r="M237" s="269"/>
    </row>
    <row r="238" spans="13:13" s="80" customFormat="1" x14ac:dyDescent="0.3">
      <c r="M238" s="269"/>
    </row>
    <row r="239" spans="13:13" s="80" customFormat="1" x14ac:dyDescent="0.3">
      <c r="M239" s="269"/>
    </row>
    <row r="240" spans="13:13" s="80" customFormat="1" x14ac:dyDescent="0.3">
      <c r="M240" s="269"/>
    </row>
    <row r="241" spans="13:13" s="80" customFormat="1" x14ac:dyDescent="0.3">
      <c r="M241" s="269"/>
    </row>
    <row r="242" spans="13:13" s="80" customFormat="1" x14ac:dyDescent="0.3">
      <c r="M242" s="269"/>
    </row>
    <row r="243" spans="13:13" s="80" customFormat="1" x14ac:dyDescent="0.3">
      <c r="M243" s="269"/>
    </row>
    <row r="244" spans="13:13" s="80" customFormat="1" x14ac:dyDescent="0.3">
      <c r="M244" s="269"/>
    </row>
    <row r="245" spans="13:13" s="80" customFormat="1" x14ac:dyDescent="0.3">
      <c r="M245" s="269"/>
    </row>
    <row r="246" spans="13:13" s="80" customFormat="1" x14ac:dyDescent="0.3">
      <c r="M246" s="269"/>
    </row>
    <row r="247" spans="13:13" s="80" customFormat="1" x14ac:dyDescent="0.3">
      <c r="M247" s="269"/>
    </row>
    <row r="248" spans="13:13" s="80" customFormat="1" x14ac:dyDescent="0.3">
      <c r="M248" s="269"/>
    </row>
    <row r="249" spans="13:13" s="80" customFormat="1" x14ac:dyDescent="0.3">
      <c r="M249" s="269"/>
    </row>
    <row r="250" spans="13:13" s="80" customFormat="1" x14ac:dyDescent="0.3">
      <c r="M250" s="269"/>
    </row>
    <row r="251" spans="13:13" s="80" customFormat="1" x14ac:dyDescent="0.3">
      <c r="M251" s="269"/>
    </row>
    <row r="252" spans="13:13" s="80" customFormat="1" x14ac:dyDescent="0.3">
      <c r="M252" s="269"/>
    </row>
    <row r="253" spans="13:13" s="80" customFormat="1" x14ac:dyDescent="0.3">
      <c r="M253" s="269"/>
    </row>
    <row r="254" spans="13:13" s="80" customFormat="1" x14ac:dyDescent="0.3">
      <c r="M254" s="269"/>
    </row>
    <row r="255" spans="13:13" s="80" customFormat="1" x14ac:dyDescent="0.3">
      <c r="M255" s="269"/>
    </row>
    <row r="256" spans="13:13" s="80" customFormat="1" x14ac:dyDescent="0.3">
      <c r="M256" s="269"/>
    </row>
    <row r="257" spans="13:13" s="80" customFormat="1" x14ac:dyDescent="0.3">
      <c r="M257" s="269"/>
    </row>
    <row r="258" spans="13:13" s="80" customFormat="1" x14ac:dyDescent="0.3">
      <c r="M258" s="269"/>
    </row>
    <row r="259" spans="13:13" s="80" customFormat="1" x14ac:dyDescent="0.3">
      <c r="M259" s="269"/>
    </row>
    <row r="260" spans="13:13" s="80" customFormat="1" x14ac:dyDescent="0.3">
      <c r="M260" s="269"/>
    </row>
    <row r="261" spans="13:13" s="80" customFormat="1" x14ac:dyDescent="0.3">
      <c r="M261" s="269"/>
    </row>
    <row r="262" spans="13:13" s="80" customFormat="1" x14ac:dyDescent="0.3">
      <c r="M262" s="269"/>
    </row>
    <row r="263" spans="13:13" s="80" customFormat="1" x14ac:dyDescent="0.3">
      <c r="M263" s="269"/>
    </row>
    <row r="264" spans="13:13" s="80" customFormat="1" x14ac:dyDescent="0.3">
      <c r="M264" s="269"/>
    </row>
    <row r="265" spans="13:13" s="80" customFormat="1" x14ac:dyDescent="0.3">
      <c r="M265" s="269"/>
    </row>
    <row r="266" spans="13:13" s="80" customFormat="1" x14ac:dyDescent="0.3">
      <c r="M266" s="269"/>
    </row>
    <row r="267" spans="13:13" s="80" customFormat="1" x14ac:dyDescent="0.3">
      <c r="M267" s="269"/>
    </row>
    <row r="268" spans="13:13" s="80" customFormat="1" x14ac:dyDescent="0.3">
      <c r="M268" s="269"/>
    </row>
    <row r="269" spans="13:13" s="80" customFormat="1" x14ac:dyDescent="0.3">
      <c r="M269" s="269"/>
    </row>
    <row r="270" spans="13:13" s="80" customFormat="1" x14ac:dyDescent="0.3">
      <c r="M270" s="269"/>
    </row>
    <row r="271" spans="13:13" s="80" customFormat="1" x14ac:dyDescent="0.3">
      <c r="M271" s="269"/>
    </row>
    <row r="272" spans="13:13" s="80" customFormat="1" x14ac:dyDescent="0.3">
      <c r="M272" s="269"/>
    </row>
    <row r="273" spans="13:13" s="80" customFormat="1" x14ac:dyDescent="0.3">
      <c r="M273" s="269"/>
    </row>
    <row r="274" spans="13:13" s="80" customFormat="1" x14ac:dyDescent="0.3">
      <c r="M274" s="269"/>
    </row>
    <row r="275" spans="13:13" s="80" customFormat="1" x14ac:dyDescent="0.3">
      <c r="M275" s="269"/>
    </row>
    <row r="276" spans="13:13" s="80" customFormat="1" x14ac:dyDescent="0.3">
      <c r="M276" s="269"/>
    </row>
    <row r="277" spans="13:13" s="80" customFormat="1" x14ac:dyDescent="0.3">
      <c r="M277" s="269"/>
    </row>
    <row r="278" spans="13:13" s="80" customFormat="1" x14ac:dyDescent="0.3">
      <c r="M278" s="269"/>
    </row>
    <row r="279" spans="13:13" s="80" customFormat="1" x14ac:dyDescent="0.3">
      <c r="M279" s="269"/>
    </row>
    <row r="280" spans="13:13" s="80" customFormat="1" x14ac:dyDescent="0.3">
      <c r="M280" s="269"/>
    </row>
    <row r="281" spans="13:13" s="80" customFormat="1" x14ac:dyDescent="0.3">
      <c r="M281" s="269"/>
    </row>
    <row r="282" spans="13:13" s="80" customFormat="1" x14ac:dyDescent="0.3">
      <c r="M282" s="269"/>
    </row>
    <row r="283" spans="13:13" s="80" customFormat="1" x14ac:dyDescent="0.3">
      <c r="M283" s="269"/>
    </row>
    <row r="284" spans="13:13" s="80" customFormat="1" x14ac:dyDescent="0.3">
      <c r="M284" s="269"/>
    </row>
    <row r="285" spans="13:13" s="80" customFormat="1" x14ac:dyDescent="0.3">
      <c r="M285" s="269"/>
    </row>
    <row r="286" spans="13:13" s="80" customFormat="1" x14ac:dyDescent="0.3">
      <c r="M286" s="269"/>
    </row>
    <row r="287" spans="13:13" s="80" customFormat="1" x14ac:dyDescent="0.3">
      <c r="M287" s="269"/>
    </row>
    <row r="288" spans="13:13" s="80" customFormat="1" x14ac:dyDescent="0.3">
      <c r="M288" s="269"/>
    </row>
    <row r="289" spans="13:13" s="80" customFormat="1" x14ac:dyDescent="0.3">
      <c r="M289" s="269"/>
    </row>
    <row r="290" spans="13:13" s="80" customFormat="1" x14ac:dyDescent="0.3">
      <c r="M290" s="269"/>
    </row>
    <row r="291" spans="13:13" s="80" customFormat="1" x14ac:dyDescent="0.3">
      <c r="M291" s="269"/>
    </row>
    <row r="292" spans="13:13" s="80" customFormat="1" x14ac:dyDescent="0.3">
      <c r="M292" s="269"/>
    </row>
    <row r="293" spans="13:13" s="80" customFormat="1" x14ac:dyDescent="0.3">
      <c r="M293" s="269"/>
    </row>
    <row r="294" spans="13:13" s="80" customFormat="1" x14ac:dyDescent="0.3">
      <c r="M294" s="269"/>
    </row>
    <row r="295" spans="13:13" s="80" customFormat="1" x14ac:dyDescent="0.3">
      <c r="M295" s="269"/>
    </row>
    <row r="296" spans="13:13" s="80" customFormat="1" x14ac:dyDescent="0.3">
      <c r="M296" s="269"/>
    </row>
    <row r="297" spans="13:13" s="80" customFormat="1" x14ac:dyDescent="0.3">
      <c r="M297" s="269"/>
    </row>
    <row r="298" spans="13:13" s="80" customFormat="1" x14ac:dyDescent="0.3">
      <c r="M298" s="269"/>
    </row>
    <row r="299" spans="13:13" s="80" customFormat="1" x14ac:dyDescent="0.3">
      <c r="M299" s="269"/>
    </row>
    <row r="300" spans="13:13" s="80" customFormat="1" x14ac:dyDescent="0.3">
      <c r="M300" s="269"/>
    </row>
    <row r="301" spans="13:13" s="80" customFormat="1" x14ac:dyDescent="0.3">
      <c r="M301" s="269"/>
    </row>
    <row r="302" spans="13:13" s="80" customFormat="1" x14ac:dyDescent="0.3">
      <c r="M302" s="269"/>
    </row>
    <row r="303" spans="13:13" s="80" customFormat="1" x14ac:dyDescent="0.3">
      <c r="M303" s="269"/>
    </row>
    <row r="304" spans="13:13" s="80" customFormat="1" x14ac:dyDescent="0.3">
      <c r="M304" s="269"/>
    </row>
    <row r="305" spans="13:13" s="80" customFormat="1" x14ac:dyDescent="0.3">
      <c r="M305" s="269"/>
    </row>
    <row r="306" spans="13:13" s="80" customFormat="1" x14ac:dyDescent="0.3">
      <c r="M306" s="269"/>
    </row>
    <row r="307" spans="13:13" s="80" customFormat="1" x14ac:dyDescent="0.3">
      <c r="M307" s="269"/>
    </row>
    <row r="308" spans="13:13" s="80" customFormat="1" x14ac:dyDescent="0.3">
      <c r="M308" s="269"/>
    </row>
    <row r="309" spans="13:13" s="80" customFormat="1" x14ac:dyDescent="0.3">
      <c r="M309" s="269"/>
    </row>
    <row r="310" spans="13:13" s="80" customFormat="1" x14ac:dyDescent="0.3">
      <c r="M310" s="269"/>
    </row>
    <row r="311" spans="13:13" s="80" customFormat="1" x14ac:dyDescent="0.3">
      <c r="M311" s="269"/>
    </row>
    <row r="312" spans="13:13" s="80" customFormat="1" x14ac:dyDescent="0.3">
      <c r="M312" s="269"/>
    </row>
    <row r="313" spans="13:13" s="80" customFormat="1" x14ac:dyDescent="0.3">
      <c r="M313" s="269"/>
    </row>
    <row r="314" spans="13:13" s="80" customFormat="1" x14ac:dyDescent="0.3">
      <c r="M314" s="269"/>
    </row>
    <row r="315" spans="13:13" s="80" customFormat="1" x14ac:dyDescent="0.3">
      <c r="M315" s="269"/>
    </row>
    <row r="316" spans="13:13" s="80" customFormat="1" x14ac:dyDescent="0.3">
      <c r="M316" s="269"/>
    </row>
    <row r="317" spans="13:13" s="80" customFormat="1" x14ac:dyDescent="0.3">
      <c r="M317" s="269"/>
    </row>
    <row r="318" spans="13:13" s="80" customFormat="1" x14ac:dyDescent="0.3">
      <c r="M318" s="269"/>
    </row>
    <row r="319" spans="13:13" s="80" customFormat="1" x14ac:dyDescent="0.3">
      <c r="M319" s="269"/>
    </row>
    <row r="320" spans="13:13" s="80" customFormat="1" x14ac:dyDescent="0.3">
      <c r="M320" s="269"/>
    </row>
    <row r="321" spans="13:13" s="80" customFormat="1" x14ac:dyDescent="0.3">
      <c r="M321" s="269"/>
    </row>
    <row r="322" spans="13:13" s="80" customFormat="1" x14ac:dyDescent="0.3">
      <c r="M322" s="269"/>
    </row>
    <row r="323" spans="13:13" s="80" customFormat="1" x14ac:dyDescent="0.3">
      <c r="M323" s="269"/>
    </row>
    <row r="324" spans="13:13" s="80" customFormat="1" x14ac:dyDescent="0.3">
      <c r="M324" s="269"/>
    </row>
    <row r="325" spans="13:13" s="80" customFormat="1" x14ac:dyDescent="0.3">
      <c r="M325" s="269"/>
    </row>
    <row r="326" spans="13:13" s="80" customFormat="1" x14ac:dyDescent="0.3">
      <c r="M326" s="269"/>
    </row>
    <row r="327" spans="13:13" s="80" customFormat="1" x14ac:dyDescent="0.3">
      <c r="M327" s="269"/>
    </row>
    <row r="328" spans="13:13" s="80" customFormat="1" x14ac:dyDescent="0.3">
      <c r="M328" s="269"/>
    </row>
    <row r="329" spans="13:13" s="80" customFormat="1" x14ac:dyDescent="0.3">
      <c r="M329" s="269"/>
    </row>
    <row r="330" spans="13:13" s="80" customFormat="1" x14ac:dyDescent="0.3">
      <c r="M330" s="269"/>
    </row>
    <row r="331" spans="13:13" s="80" customFormat="1" x14ac:dyDescent="0.3">
      <c r="M331" s="269"/>
    </row>
    <row r="332" spans="13:13" s="80" customFormat="1" x14ac:dyDescent="0.3">
      <c r="M332" s="269"/>
    </row>
    <row r="333" spans="13:13" s="80" customFormat="1" x14ac:dyDescent="0.3">
      <c r="M333" s="269"/>
    </row>
    <row r="334" spans="13:13" s="80" customFormat="1" x14ac:dyDescent="0.3">
      <c r="M334" s="269"/>
    </row>
    <row r="335" spans="13:13" s="80" customFormat="1" x14ac:dyDescent="0.3">
      <c r="M335" s="269"/>
    </row>
    <row r="336" spans="13:13" s="80" customFormat="1" x14ac:dyDescent="0.3">
      <c r="M336" s="269"/>
    </row>
    <row r="337" spans="13:13" s="80" customFormat="1" x14ac:dyDescent="0.3">
      <c r="M337" s="269"/>
    </row>
    <row r="338" spans="13:13" s="80" customFormat="1" x14ac:dyDescent="0.3">
      <c r="M338" s="269"/>
    </row>
    <row r="339" spans="13:13" s="80" customFormat="1" x14ac:dyDescent="0.3">
      <c r="M339" s="269"/>
    </row>
    <row r="340" spans="13:13" s="80" customFormat="1" x14ac:dyDescent="0.3">
      <c r="M340" s="269"/>
    </row>
    <row r="341" spans="13:13" s="80" customFormat="1" x14ac:dyDescent="0.3">
      <c r="M341" s="269"/>
    </row>
    <row r="342" spans="13:13" s="80" customFormat="1" x14ac:dyDescent="0.3">
      <c r="M342" s="269"/>
    </row>
    <row r="343" spans="13:13" s="80" customFormat="1" x14ac:dyDescent="0.3">
      <c r="M343" s="269"/>
    </row>
    <row r="344" spans="13:13" s="80" customFormat="1" x14ac:dyDescent="0.3">
      <c r="M344" s="269"/>
    </row>
    <row r="345" spans="13:13" s="80" customFormat="1" x14ac:dyDescent="0.3">
      <c r="M345" s="269"/>
    </row>
    <row r="346" spans="13:13" s="80" customFormat="1" x14ac:dyDescent="0.3">
      <c r="M346" s="269"/>
    </row>
    <row r="347" spans="13:13" s="80" customFormat="1" x14ac:dyDescent="0.3">
      <c r="M347" s="269"/>
    </row>
    <row r="348" spans="13:13" s="80" customFormat="1" x14ac:dyDescent="0.3">
      <c r="M348" s="269"/>
    </row>
    <row r="349" spans="13:13" s="80" customFormat="1" x14ac:dyDescent="0.3">
      <c r="M349" s="269"/>
    </row>
    <row r="350" spans="13:13" s="80" customFormat="1" x14ac:dyDescent="0.3">
      <c r="M350" s="269"/>
    </row>
    <row r="351" spans="13:13" s="80" customFormat="1" x14ac:dyDescent="0.3">
      <c r="M351" s="269"/>
    </row>
    <row r="352" spans="13:13" s="80" customFormat="1" x14ac:dyDescent="0.3">
      <c r="M352" s="269"/>
    </row>
    <row r="353" spans="13:13" s="80" customFormat="1" x14ac:dyDescent="0.3">
      <c r="M353" s="269"/>
    </row>
    <row r="354" spans="13:13" s="80" customFormat="1" x14ac:dyDescent="0.3">
      <c r="M354" s="269"/>
    </row>
    <row r="355" spans="13:13" s="80" customFormat="1" x14ac:dyDescent="0.3">
      <c r="M355" s="269"/>
    </row>
    <row r="356" spans="13:13" s="80" customFormat="1" x14ac:dyDescent="0.3">
      <c r="M356" s="269"/>
    </row>
    <row r="357" spans="13:13" s="80" customFormat="1" x14ac:dyDescent="0.3">
      <c r="M357" s="269"/>
    </row>
    <row r="358" spans="13:13" s="80" customFormat="1" x14ac:dyDescent="0.3">
      <c r="M358" s="269"/>
    </row>
    <row r="359" spans="13:13" s="80" customFormat="1" x14ac:dyDescent="0.3">
      <c r="M359" s="269"/>
    </row>
    <row r="360" spans="13:13" s="80" customFormat="1" x14ac:dyDescent="0.3">
      <c r="M360" s="269"/>
    </row>
    <row r="361" spans="13:13" s="80" customFormat="1" x14ac:dyDescent="0.3">
      <c r="M361" s="269"/>
    </row>
    <row r="362" spans="13:13" s="80" customFormat="1" x14ac:dyDescent="0.3">
      <c r="M362" s="269"/>
    </row>
    <row r="363" spans="13:13" s="80" customFormat="1" x14ac:dyDescent="0.3">
      <c r="M363" s="269"/>
    </row>
    <row r="364" spans="13:13" s="80" customFormat="1" x14ac:dyDescent="0.3">
      <c r="M364" s="269"/>
    </row>
    <row r="365" spans="13:13" s="80" customFormat="1" x14ac:dyDescent="0.3">
      <c r="M365" s="269"/>
    </row>
    <row r="366" spans="13:13" s="80" customFormat="1" x14ac:dyDescent="0.3">
      <c r="M366" s="269"/>
    </row>
    <row r="367" spans="13:13" s="80" customFormat="1" x14ac:dyDescent="0.3">
      <c r="M367" s="269"/>
    </row>
    <row r="368" spans="13:13" s="80" customFormat="1" x14ac:dyDescent="0.3">
      <c r="M368" s="269"/>
    </row>
    <row r="369" spans="13:13" s="80" customFormat="1" x14ac:dyDescent="0.3">
      <c r="M369" s="269"/>
    </row>
    <row r="370" spans="13:13" s="80" customFormat="1" x14ac:dyDescent="0.3">
      <c r="M370" s="269"/>
    </row>
    <row r="371" spans="13:13" s="80" customFormat="1" x14ac:dyDescent="0.3">
      <c r="M371" s="269"/>
    </row>
    <row r="372" spans="13:13" s="80" customFormat="1" x14ac:dyDescent="0.3">
      <c r="M372" s="269"/>
    </row>
    <row r="373" spans="13:13" s="80" customFormat="1" x14ac:dyDescent="0.3">
      <c r="M373" s="269"/>
    </row>
    <row r="374" spans="13:13" s="80" customFormat="1" x14ac:dyDescent="0.3">
      <c r="M374" s="269"/>
    </row>
    <row r="375" spans="13:13" s="80" customFormat="1" x14ac:dyDescent="0.3">
      <c r="M375" s="269"/>
    </row>
    <row r="376" spans="13:13" s="80" customFormat="1" x14ac:dyDescent="0.3">
      <c r="M376" s="269"/>
    </row>
    <row r="377" spans="13:13" s="80" customFormat="1" x14ac:dyDescent="0.3">
      <c r="M377" s="269"/>
    </row>
    <row r="378" spans="13:13" s="80" customFormat="1" x14ac:dyDescent="0.3">
      <c r="M378" s="269"/>
    </row>
    <row r="379" spans="13:13" s="80" customFormat="1" x14ac:dyDescent="0.3">
      <c r="M379" s="269"/>
    </row>
    <row r="380" spans="13:13" s="80" customFormat="1" x14ac:dyDescent="0.3">
      <c r="M380" s="269"/>
    </row>
    <row r="381" spans="13:13" s="80" customFormat="1" x14ac:dyDescent="0.3">
      <c r="M381" s="269"/>
    </row>
    <row r="382" spans="13:13" s="80" customFormat="1" x14ac:dyDescent="0.3">
      <c r="M382" s="269"/>
    </row>
    <row r="383" spans="13:13" s="80" customFormat="1" x14ac:dyDescent="0.3">
      <c r="M383" s="269"/>
    </row>
    <row r="384" spans="13:13" s="80" customFormat="1" x14ac:dyDescent="0.3">
      <c r="M384" s="269"/>
    </row>
    <row r="385" spans="13:13" s="80" customFormat="1" x14ac:dyDescent="0.3">
      <c r="M385" s="269"/>
    </row>
    <row r="386" spans="13:13" s="80" customFormat="1" x14ac:dyDescent="0.3">
      <c r="M386" s="269"/>
    </row>
    <row r="387" spans="13:13" s="80" customFormat="1" x14ac:dyDescent="0.3">
      <c r="M387" s="269"/>
    </row>
    <row r="388" spans="13:13" s="80" customFormat="1" x14ac:dyDescent="0.3">
      <c r="M388" s="269"/>
    </row>
    <row r="389" spans="13:13" s="80" customFormat="1" x14ac:dyDescent="0.3">
      <c r="M389" s="269"/>
    </row>
    <row r="390" spans="13:13" s="80" customFormat="1" x14ac:dyDescent="0.3">
      <c r="M390" s="269"/>
    </row>
    <row r="391" spans="13:13" s="80" customFormat="1" x14ac:dyDescent="0.3">
      <c r="M391" s="269"/>
    </row>
    <row r="392" spans="13:13" s="80" customFormat="1" x14ac:dyDescent="0.3">
      <c r="M392" s="269"/>
    </row>
    <row r="393" spans="13:13" s="80" customFormat="1" x14ac:dyDescent="0.3">
      <c r="M393" s="269"/>
    </row>
    <row r="394" spans="13:13" s="80" customFormat="1" x14ac:dyDescent="0.3">
      <c r="M394" s="269"/>
    </row>
    <row r="395" spans="13:13" s="80" customFormat="1" x14ac:dyDescent="0.3">
      <c r="M395" s="269"/>
    </row>
    <row r="396" spans="13:13" s="80" customFormat="1" x14ac:dyDescent="0.3">
      <c r="M396" s="269"/>
    </row>
    <row r="397" spans="13:13" s="80" customFormat="1" x14ac:dyDescent="0.3">
      <c r="M397" s="269"/>
    </row>
    <row r="398" spans="13:13" s="80" customFormat="1" x14ac:dyDescent="0.3">
      <c r="M398" s="269"/>
    </row>
    <row r="399" spans="13:13" s="80" customFormat="1" x14ac:dyDescent="0.3">
      <c r="M399" s="269"/>
    </row>
    <row r="400" spans="13:13" s="80" customFormat="1" x14ac:dyDescent="0.3">
      <c r="M400" s="269"/>
    </row>
    <row r="401" spans="13:13" s="80" customFormat="1" x14ac:dyDescent="0.3">
      <c r="M401" s="269"/>
    </row>
    <row r="402" spans="13:13" s="80" customFormat="1" x14ac:dyDescent="0.3">
      <c r="M402" s="269"/>
    </row>
    <row r="403" spans="13:13" s="80" customFormat="1" x14ac:dyDescent="0.3">
      <c r="M403" s="269"/>
    </row>
    <row r="404" spans="13:13" s="80" customFormat="1" x14ac:dyDescent="0.3">
      <c r="M404" s="269"/>
    </row>
    <row r="405" spans="13:13" s="80" customFormat="1" x14ac:dyDescent="0.3">
      <c r="M405" s="269"/>
    </row>
    <row r="406" spans="13:13" s="80" customFormat="1" x14ac:dyDescent="0.3">
      <c r="M406" s="269"/>
    </row>
    <row r="407" spans="13:13" s="80" customFormat="1" x14ac:dyDescent="0.3">
      <c r="M407" s="269"/>
    </row>
    <row r="408" spans="13:13" s="80" customFormat="1" x14ac:dyDescent="0.3">
      <c r="M408" s="269"/>
    </row>
    <row r="409" spans="13:13" s="80" customFormat="1" x14ac:dyDescent="0.3">
      <c r="M409" s="269"/>
    </row>
    <row r="410" spans="13:13" s="80" customFormat="1" x14ac:dyDescent="0.3">
      <c r="M410" s="269"/>
    </row>
    <row r="411" spans="13:13" s="80" customFormat="1" x14ac:dyDescent="0.3">
      <c r="M411" s="269"/>
    </row>
    <row r="412" spans="13:13" s="80" customFormat="1" x14ac:dyDescent="0.3">
      <c r="M412" s="269"/>
    </row>
    <row r="413" spans="13:13" s="80" customFormat="1" x14ac:dyDescent="0.3">
      <c r="M413" s="269"/>
    </row>
    <row r="414" spans="13:13" s="80" customFormat="1" x14ac:dyDescent="0.3">
      <c r="M414" s="269"/>
    </row>
    <row r="415" spans="13:13" s="80" customFormat="1" x14ac:dyDescent="0.3">
      <c r="M415" s="269"/>
    </row>
    <row r="416" spans="13:13" s="80" customFormat="1" x14ac:dyDescent="0.3">
      <c r="M416" s="269"/>
    </row>
    <row r="417" spans="13:13" s="80" customFormat="1" x14ac:dyDescent="0.3">
      <c r="M417" s="269"/>
    </row>
    <row r="418" spans="13:13" s="80" customFormat="1" x14ac:dyDescent="0.3">
      <c r="M418" s="269"/>
    </row>
    <row r="419" spans="13:13" s="80" customFormat="1" x14ac:dyDescent="0.3">
      <c r="M419" s="269"/>
    </row>
    <row r="420" spans="13:13" s="80" customFormat="1" x14ac:dyDescent="0.3">
      <c r="M420" s="269"/>
    </row>
    <row r="421" spans="13:13" s="80" customFormat="1" x14ac:dyDescent="0.3">
      <c r="M421" s="269"/>
    </row>
    <row r="422" spans="13:13" s="80" customFormat="1" x14ac:dyDescent="0.3">
      <c r="M422" s="269"/>
    </row>
    <row r="423" spans="13:13" s="80" customFormat="1" x14ac:dyDescent="0.3">
      <c r="M423" s="269"/>
    </row>
    <row r="424" spans="13:13" s="80" customFormat="1" x14ac:dyDescent="0.3">
      <c r="M424" s="269"/>
    </row>
    <row r="425" spans="13:13" s="80" customFormat="1" x14ac:dyDescent="0.3">
      <c r="M425" s="269"/>
    </row>
    <row r="426" spans="13:13" s="80" customFormat="1" x14ac:dyDescent="0.3">
      <c r="M426" s="269"/>
    </row>
    <row r="427" spans="13:13" s="80" customFormat="1" x14ac:dyDescent="0.3">
      <c r="M427" s="269"/>
    </row>
    <row r="428" spans="13:13" s="80" customFormat="1" x14ac:dyDescent="0.3">
      <c r="M428" s="269"/>
    </row>
    <row r="429" spans="13:13" s="80" customFormat="1" x14ac:dyDescent="0.3">
      <c r="M429" s="269"/>
    </row>
    <row r="430" spans="13:13" s="80" customFormat="1" x14ac:dyDescent="0.3">
      <c r="M430" s="269"/>
    </row>
    <row r="431" spans="13:13" s="80" customFormat="1" x14ac:dyDescent="0.3">
      <c r="M431" s="269"/>
    </row>
    <row r="432" spans="13:13" s="80" customFormat="1" x14ac:dyDescent="0.3">
      <c r="M432" s="269"/>
    </row>
    <row r="433" spans="13:13" s="80" customFormat="1" x14ac:dyDescent="0.3">
      <c r="M433" s="269"/>
    </row>
    <row r="434" spans="13:13" s="80" customFormat="1" x14ac:dyDescent="0.3">
      <c r="M434" s="269"/>
    </row>
    <row r="435" spans="13:13" s="80" customFormat="1" x14ac:dyDescent="0.3">
      <c r="M435" s="269"/>
    </row>
    <row r="436" spans="13:13" s="80" customFormat="1" x14ac:dyDescent="0.3">
      <c r="M436" s="269"/>
    </row>
    <row r="437" spans="13:13" s="80" customFormat="1" x14ac:dyDescent="0.3">
      <c r="M437" s="269"/>
    </row>
    <row r="438" spans="13:13" s="80" customFormat="1" x14ac:dyDescent="0.3">
      <c r="M438" s="269"/>
    </row>
    <row r="439" spans="13:13" s="80" customFormat="1" x14ac:dyDescent="0.3">
      <c r="M439" s="269"/>
    </row>
    <row r="440" spans="13:13" s="80" customFormat="1" x14ac:dyDescent="0.3">
      <c r="M440" s="269"/>
    </row>
    <row r="441" spans="13:13" s="80" customFormat="1" x14ac:dyDescent="0.3">
      <c r="M441" s="269"/>
    </row>
    <row r="442" spans="13:13" s="80" customFormat="1" x14ac:dyDescent="0.3">
      <c r="M442" s="269"/>
    </row>
    <row r="443" spans="13:13" s="80" customFormat="1" x14ac:dyDescent="0.3">
      <c r="M443" s="269"/>
    </row>
    <row r="444" spans="13:13" s="80" customFormat="1" x14ac:dyDescent="0.3">
      <c r="M444" s="269"/>
    </row>
    <row r="445" spans="13:13" s="80" customFormat="1" x14ac:dyDescent="0.3">
      <c r="M445" s="269"/>
    </row>
    <row r="446" spans="13:13" s="80" customFormat="1" x14ac:dyDescent="0.3">
      <c r="M446" s="269"/>
    </row>
    <row r="447" spans="13:13" s="80" customFormat="1" x14ac:dyDescent="0.3">
      <c r="M447" s="269"/>
    </row>
    <row r="448" spans="13:13" s="80" customFormat="1" x14ac:dyDescent="0.3">
      <c r="M448" s="269"/>
    </row>
    <row r="449" spans="13:13" s="80" customFormat="1" x14ac:dyDescent="0.3">
      <c r="M449" s="269"/>
    </row>
    <row r="450" spans="13:13" s="80" customFormat="1" x14ac:dyDescent="0.3">
      <c r="M450" s="269"/>
    </row>
    <row r="451" spans="13:13" s="80" customFormat="1" x14ac:dyDescent="0.3">
      <c r="M451" s="269"/>
    </row>
    <row r="452" spans="13:13" s="80" customFormat="1" x14ac:dyDescent="0.3">
      <c r="M452" s="269"/>
    </row>
    <row r="453" spans="13:13" s="80" customFormat="1" x14ac:dyDescent="0.3">
      <c r="M453" s="269"/>
    </row>
    <row r="454" spans="13:13" s="80" customFormat="1" x14ac:dyDescent="0.3">
      <c r="M454" s="269"/>
    </row>
    <row r="455" spans="13:13" s="80" customFormat="1" x14ac:dyDescent="0.3">
      <c r="M455" s="269"/>
    </row>
    <row r="456" spans="13:13" s="80" customFormat="1" x14ac:dyDescent="0.3">
      <c r="M456" s="269"/>
    </row>
    <row r="457" spans="13:13" s="80" customFormat="1" x14ac:dyDescent="0.3">
      <c r="M457" s="269"/>
    </row>
    <row r="458" spans="13:13" s="80" customFormat="1" x14ac:dyDescent="0.3">
      <c r="M458" s="269"/>
    </row>
    <row r="459" spans="13:13" s="80" customFormat="1" x14ac:dyDescent="0.3">
      <c r="M459" s="269"/>
    </row>
    <row r="460" spans="13:13" s="80" customFormat="1" x14ac:dyDescent="0.3">
      <c r="M460" s="269"/>
    </row>
    <row r="461" spans="13:13" s="80" customFormat="1" x14ac:dyDescent="0.3">
      <c r="M461" s="269"/>
    </row>
    <row r="462" spans="13:13" s="80" customFormat="1" x14ac:dyDescent="0.3">
      <c r="M462" s="269"/>
    </row>
    <row r="463" spans="13:13" s="80" customFormat="1" x14ac:dyDescent="0.3">
      <c r="M463" s="269"/>
    </row>
    <row r="464" spans="13:13" s="80" customFormat="1" x14ac:dyDescent="0.3">
      <c r="M464" s="269"/>
    </row>
    <row r="465" spans="13:13" s="80" customFormat="1" x14ac:dyDescent="0.3">
      <c r="M465" s="269"/>
    </row>
    <row r="466" spans="13:13" s="80" customFormat="1" x14ac:dyDescent="0.3">
      <c r="M466" s="269"/>
    </row>
    <row r="467" spans="13:13" s="80" customFormat="1" x14ac:dyDescent="0.3">
      <c r="M467" s="269"/>
    </row>
    <row r="468" spans="13:13" s="80" customFormat="1" x14ac:dyDescent="0.3">
      <c r="M468" s="269"/>
    </row>
    <row r="469" spans="13:13" s="80" customFormat="1" x14ac:dyDescent="0.3">
      <c r="M469" s="269"/>
    </row>
    <row r="470" spans="13:13" s="80" customFormat="1" x14ac:dyDescent="0.3">
      <c r="M470" s="269"/>
    </row>
    <row r="471" spans="13:13" s="80" customFormat="1" x14ac:dyDescent="0.3">
      <c r="M471" s="269"/>
    </row>
    <row r="472" spans="13:13" s="80" customFormat="1" x14ac:dyDescent="0.3">
      <c r="M472" s="269"/>
    </row>
    <row r="473" spans="13:13" s="80" customFormat="1" x14ac:dyDescent="0.3">
      <c r="M473" s="269"/>
    </row>
    <row r="474" spans="13:13" s="80" customFormat="1" x14ac:dyDescent="0.3">
      <c r="M474" s="269"/>
    </row>
    <row r="475" spans="13:13" s="80" customFormat="1" x14ac:dyDescent="0.3">
      <c r="M475" s="269"/>
    </row>
    <row r="476" spans="13:13" s="80" customFormat="1" x14ac:dyDescent="0.3">
      <c r="M476" s="269"/>
    </row>
    <row r="477" spans="13:13" s="80" customFormat="1" x14ac:dyDescent="0.3">
      <c r="M477" s="269"/>
    </row>
    <row r="478" spans="13:13" s="80" customFormat="1" x14ac:dyDescent="0.3">
      <c r="M478" s="269"/>
    </row>
    <row r="479" spans="13:13" s="80" customFormat="1" x14ac:dyDescent="0.3">
      <c r="M479" s="269"/>
    </row>
    <row r="480" spans="13:13" s="80" customFormat="1" x14ac:dyDescent="0.3">
      <c r="M480" s="269"/>
    </row>
    <row r="481" spans="13:13" s="80" customFormat="1" x14ac:dyDescent="0.3">
      <c r="M481" s="269"/>
    </row>
    <row r="482" spans="13:13" s="80" customFormat="1" x14ac:dyDescent="0.3">
      <c r="M482" s="269"/>
    </row>
    <row r="483" spans="13:13" s="80" customFormat="1" x14ac:dyDescent="0.3">
      <c r="M483" s="269"/>
    </row>
    <row r="484" spans="13:13" s="80" customFormat="1" x14ac:dyDescent="0.3">
      <c r="M484" s="269"/>
    </row>
    <row r="485" spans="13:13" s="80" customFormat="1" x14ac:dyDescent="0.3">
      <c r="M485" s="269"/>
    </row>
    <row r="486" spans="13:13" s="80" customFormat="1" x14ac:dyDescent="0.3">
      <c r="M486" s="269"/>
    </row>
    <row r="487" spans="13:13" s="80" customFormat="1" x14ac:dyDescent="0.3">
      <c r="M487" s="269"/>
    </row>
    <row r="488" spans="13:13" s="80" customFormat="1" x14ac:dyDescent="0.3">
      <c r="M488" s="269"/>
    </row>
    <row r="489" spans="13:13" s="80" customFormat="1" x14ac:dyDescent="0.3">
      <c r="M489" s="269"/>
    </row>
    <row r="490" spans="13:13" s="80" customFormat="1" x14ac:dyDescent="0.3">
      <c r="M490" s="269"/>
    </row>
    <row r="491" spans="13:13" s="80" customFormat="1" x14ac:dyDescent="0.3">
      <c r="M491" s="269"/>
    </row>
    <row r="492" spans="13:13" s="80" customFormat="1" x14ac:dyDescent="0.3">
      <c r="M492" s="269"/>
    </row>
    <row r="493" spans="13:13" s="80" customFormat="1" x14ac:dyDescent="0.3">
      <c r="M493" s="269"/>
    </row>
    <row r="494" spans="13:13" s="80" customFormat="1" x14ac:dyDescent="0.3">
      <c r="M494" s="269"/>
    </row>
    <row r="495" spans="13:13" s="80" customFormat="1" x14ac:dyDescent="0.3">
      <c r="M495" s="269"/>
    </row>
    <row r="496" spans="13:13" s="80" customFormat="1" x14ac:dyDescent="0.3">
      <c r="M496" s="269"/>
    </row>
    <row r="497" spans="13:13" s="80" customFormat="1" x14ac:dyDescent="0.3">
      <c r="M497" s="269"/>
    </row>
    <row r="498" spans="13:13" s="80" customFormat="1" x14ac:dyDescent="0.3">
      <c r="M498" s="269"/>
    </row>
    <row r="499" spans="13:13" s="80" customFormat="1" x14ac:dyDescent="0.3">
      <c r="M499" s="269"/>
    </row>
    <row r="500" spans="13:13" s="80" customFormat="1" x14ac:dyDescent="0.3">
      <c r="M500" s="269"/>
    </row>
    <row r="501" spans="13:13" s="80" customFormat="1" x14ac:dyDescent="0.3">
      <c r="M501" s="269"/>
    </row>
    <row r="502" spans="13:13" s="80" customFormat="1" x14ac:dyDescent="0.3">
      <c r="M502" s="269"/>
    </row>
    <row r="503" spans="13:13" s="80" customFormat="1" x14ac:dyDescent="0.3">
      <c r="M503" s="269"/>
    </row>
    <row r="504" spans="13:13" s="80" customFormat="1" x14ac:dyDescent="0.3">
      <c r="M504" s="269"/>
    </row>
    <row r="505" spans="13:13" s="80" customFormat="1" x14ac:dyDescent="0.3">
      <c r="M505" s="269"/>
    </row>
    <row r="506" spans="13:13" s="80" customFormat="1" x14ac:dyDescent="0.3">
      <c r="M506" s="269"/>
    </row>
    <row r="507" spans="13:13" s="80" customFormat="1" x14ac:dyDescent="0.3">
      <c r="M507" s="269"/>
    </row>
    <row r="508" spans="13:13" s="80" customFormat="1" x14ac:dyDescent="0.3">
      <c r="M508" s="269"/>
    </row>
    <row r="509" spans="13:13" s="80" customFormat="1" x14ac:dyDescent="0.3">
      <c r="M509" s="269"/>
    </row>
    <row r="510" spans="13:13" s="80" customFormat="1" x14ac:dyDescent="0.3">
      <c r="M510" s="269"/>
    </row>
    <row r="511" spans="13:13" s="80" customFormat="1" x14ac:dyDescent="0.3">
      <c r="M511" s="269"/>
    </row>
    <row r="512" spans="13:13" s="80" customFormat="1" x14ac:dyDescent="0.3">
      <c r="M512" s="269"/>
    </row>
    <row r="513" spans="13:13" s="80" customFormat="1" x14ac:dyDescent="0.3">
      <c r="M513" s="269"/>
    </row>
    <row r="514" spans="13:13" s="80" customFormat="1" x14ac:dyDescent="0.3">
      <c r="M514" s="269"/>
    </row>
    <row r="515" spans="13:13" s="80" customFormat="1" x14ac:dyDescent="0.3">
      <c r="M515" s="269"/>
    </row>
    <row r="516" spans="13:13" s="80" customFormat="1" x14ac:dyDescent="0.3">
      <c r="M516" s="269"/>
    </row>
    <row r="517" spans="13:13" s="80" customFormat="1" x14ac:dyDescent="0.3">
      <c r="M517" s="269"/>
    </row>
    <row r="518" spans="13:13" s="80" customFormat="1" x14ac:dyDescent="0.3">
      <c r="M518" s="269"/>
    </row>
    <row r="519" spans="13:13" s="80" customFormat="1" x14ac:dyDescent="0.3">
      <c r="M519" s="269"/>
    </row>
    <row r="520" spans="13:13" s="80" customFormat="1" x14ac:dyDescent="0.3">
      <c r="M520" s="269"/>
    </row>
    <row r="521" spans="13:13" s="80" customFormat="1" x14ac:dyDescent="0.3">
      <c r="M521" s="269"/>
    </row>
    <row r="522" spans="13:13" s="80" customFormat="1" x14ac:dyDescent="0.3">
      <c r="M522" s="269"/>
    </row>
    <row r="523" spans="13:13" s="80" customFormat="1" x14ac:dyDescent="0.3">
      <c r="M523" s="269"/>
    </row>
    <row r="524" spans="13:13" s="80" customFormat="1" x14ac:dyDescent="0.3">
      <c r="M524" s="269"/>
    </row>
    <row r="525" spans="13:13" s="80" customFormat="1" x14ac:dyDescent="0.3">
      <c r="M525" s="269"/>
    </row>
    <row r="526" spans="13:13" s="80" customFormat="1" x14ac:dyDescent="0.3">
      <c r="M526" s="269"/>
    </row>
    <row r="527" spans="13:13" s="80" customFormat="1" x14ac:dyDescent="0.3">
      <c r="M527" s="269"/>
    </row>
    <row r="528" spans="13:13" s="80" customFormat="1" x14ac:dyDescent="0.3">
      <c r="M528" s="269"/>
    </row>
    <row r="529" spans="13:13" s="80" customFormat="1" x14ac:dyDescent="0.3">
      <c r="M529" s="269"/>
    </row>
    <row r="530" spans="13:13" s="80" customFormat="1" x14ac:dyDescent="0.3">
      <c r="M530" s="269"/>
    </row>
    <row r="531" spans="13:13" s="80" customFormat="1" x14ac:dyDescent="0.3">
      <c r="M531" s="269"/>
    </row>
    <row r="532" spans="13:13" s="80" customFormat="1" x14ac:dyDescent="0.3">
      <c r="M532" s="269"/>
    </row>
    <row r="533" spans="13:13" s="80" customFormat="1" x14ac:dyDescent="0.3">
      <c r="M533" s="269"/>
    </row>
    <row r="534" spans="13:13" s="80" customFormat="1" x14ac:dyDescent="0.3">
      <c r="M534" s="269"/>
    </row>
    <row r="535" spans="13:13" s="80" customFormat="1" x14ac:dyDescent="0.3">
      <c r="M535" s="269"/>
    </row>
    <row r="536" spans="13:13" s="80" customFormat="1" x14ac:dyDescent="0.3">
      <c r="M536" s="269"/>
    </row>
    <row r="537" spans="13:13" s="80" customFormat="1" x14ac:dyDescent="0.3">
      <c r="M537" s="269"/>
    </row>
    <row r="538" spans="13:13" s="80" customFormat="1" x14ac:dyDescent="0.3">
      <c r="M538" s="269"/>
    </row>
    <row r="539" spans="13:13" s="80" customFormat="1" x14ac:dyDescent="0.3">
      <c r="M539" s="269"/>
    </row>
    <row r="540" spans="13:13" s="80" customFormat="1" x14ac:dyDescent="0.3">
      <c r="M540" s="269"/>
    </row>
    <row r="541" spans="13:13" s="80" customFormat="1" x14ac:dyDescent="0.3">
      <c r="M541" s="269"/>
    </row>
    <row r="542" spans="13:13" s="80" customFormat="1" x14ac:dyDescent="0.3">
      <c r="M542" s="269"/>
    </row>
    <row r="543" spans="13:13" s="80" customFormat="1" x14ac:dyDescent="0.3">
      <c r="M543" s="269"/>
    </row>
    <row r="544" spans="13:13" s="80" customFormat="1" x14ac:dyDescent="0.3">
      <c r="M544" s="269"/>
    </row>
    <row r="545" spans="13:13" s="80" customFormat="1" x14ac:dyDescent="0.3">
      <c r="M545" s="269"/>
    </row>
    <row r="546" spans="13:13" s="80" customFormat="1" x14ac:dyDescent="0.3">
      <c r="M546" s="269"/>
    </row>
    <row r="547" spans="13:13" s="80" customFormat="1" x14ac:dyDescent="0.3">
      <c r="M547" s="269"/>
    </row>
    <row r="548" spans="13:13" s="80" customFormat="1" x14ac:dyDescent="0.3">
      <c r="M548" s="269"/>
    </row>
    <row r="549" spans="13:13" s="80" customFormat="1" x14ac:dyDescent="0.3">
      <c r="M549" s="269"/>
    </row>
    <row r="550" spans="13:13" s="80" customFormat="1" x14ac:dyDescent="0.3">
      <c r="M550" s="269"/>
    </row>
    <row r="551" spans="13:13" s="80" customFormat="1" x14ac:dyDescent="0.3">
      <c r="M551" s="269"/>
    </row>
    <row r="552" spans="13:13" s="80" customFormat="1" x14ac:dyDescent="0.3">
      <c r="M552" s="269"/>
    </row>
    <row r="553" spans="13:13" s="80" customFormat="1" x14ac:dyDescent="0.3">
      <c r="M553" s="269"/>
    </row>
    <row r="554" spans="13:13" s="80" customFormat="1" x14ac:dyDescent="0.3">
      <c r="M554" s="269"/>
    </row>
    <row r="555" spans="13:13" s="80" customFormat="1" x14ac:dyDescent="0.3">
      <c r="M555" s="269"/>
    </row>
    <row r="556" spans="13:13" s="80" customFormat="1" x14ac:dyDescent="0.3">
      <c r="M556" s="269"/>
    </row>
    <row r="557" spans="13:13" s="80" customFormat="1" x14ac:dyDescent="0.3">
      <c r="M557" s="269"/>
    </row>
    <row r="558" spans="13:13" s="80" customFormat="1" x14ac:dyDescent="0.3">
      <c r="M558" s="269"/>
    </row>
    <row r="559" spans="13:13" s="80" customFormat="1" x14ac:dyDescent="0.3">
      <c r="M559" s="269"/>
    </row>
    <row r="560" spans="13:13" s="80" customFormat="1" x14ac:dyDescent="0.3">
      <c r="M560" s="269"/>
    </row>
    <row r="561" spans="13:13" s="80" customFormat="1" x14ac:dyDescent="0.3">
      <c r="M561" s="269"/>
    </row>
    <row r="562" spans="13:13" s="80" customFormat="1" x14ac:dyDescent="0.3">
      <c r="M562" s="269"/>
    </row>
    <row r="563" spans="13:13" s="80" customFormat="1" x14ac:dyDescent="0.3">
      <c r="M563" s="269"/>
    </row>
    <row r="564" spans="13:13" s="80" customFormat="1" x14ac:dyDescent="0.3">
      <c r="M564" s="269"/>
    </row>
    <row r="565" spans="13:13" s="80" customFormat="1" x14ac:dyDescent="0.3">
      <c r="M565" s="269"/>
    </row>
    <row r="566" spans="13:13" s="80" customFormat="1" x14ac:dyDescent="0.3">
      <c r="M566" s="269"/>
    </row>
    <row r="567" spans="13:13" s="80" customFormat="1" x14ac:dyDescent="0.3">
      <c r="M567" s="269"/>
    </row>
    <row r="568" spans="13:13" s="80" customFormat="1" x14ac:dyDescent="0.3">
      <c r="M568" s="269"/>
    </row>
    <row r="569" spans="13:13" s="80" customFormat="1" x14ac:dyDescent="0.3">
      <c r="M569" s="269"/>
    </row>
    <row r="570" spans="13:13" s="80" customFormat="1" x14ac:dyDescent="0.3">
      <c r="M570" s="269"/>
    </row>
    <row r="571" spans="13:13" s="80" customFormat="1" x14ac:dyDescent="0.3">
      <c r="M571" s="269"/>
    </row>
    <row r="572" spans="13:13" s="80" customFormat="1" x14ac:dyDescent="0.3">
      <c r="M572" s="269"/>
    </row>
    <row r="573" spans="13:13" s="80" customFormat="1" x14ac:dyDescent="0.3">
      <c r="M573" s="269"/>
    </row>
    <row r="574" spans="13:13" s="80" customFormat="1" x14ac:dyDescent="0.3">
      <c r="M574" s="269"/>
    </row>
    <row r="575" spans="13:13" s="80" customFormat="1" x14ac:dyDescent="0.3">
      <c r="M575" s="269"/>
    </row>
    <row r="576" spans="13:13" s="80" customFormat="1" x14ac:dyDescent="0.3">
      <c r="M576" s="269"/>
    </row>
    <row r="577" spans="13:13" s="80" customFormat="1" x14ac:dyDescent="0.3">
      <c r="M577" s="269"/>
    </row>
    <row r="578" spans="13:13" s="80" customFormat="1" x14ac:dyDescent="0.3">
      <c r="M578" s="269"/>
    </row>
    <row r="579" spans="13:13" s="80" customFormat="1" x14ac:dyDescent="0.3">
      <c r="M579" s="269"/>
    </row>
    <row r="580" spans="13:13" s="80" customFormat="1" x14ac:dyDescent="0.3">
      <c r="M580" s="269"/>
    </row>
    <row r="581" spans="13:13" s="80" customFormat="1" x14ac:dyDescent="0.3">
      <c r="M581" s="269"/>
    </row>
    <row r="582" spans="13:13" s="80" customFormat="1" x14ac:dyDescent="0.3">
      <c r="M582" s="269"/>
    </row>
    <row r="583" spans="13:13" s="80" customFormat="1" x14ac:dyDescent="0.3">
      <c r="M583" s="269"/>
    </row>
    <row r="584" spans="13:13" s="80" customFormat="1" x14ac:dyDescent="0.3">
      <c r="M584" s="269"/>
    </row>
    <row r="585" spans="13:13" s="80" customFormat="1" x14ac:dyDescent="0.3">
      <c r="M585" s="269"/>
    </row>
    <row r="586" spans="13:13" s="80" customFormat="1" x14ac:dyDescent="0.3">
      <c r="M586" s="269"/>
    </row>
    <row r="587" spans="13:13" s="80" customFormat="1" x14ac:dyDescent="0.3">
      <c r="M587" s="269"/>
    </row>
    <row r="588" spans="13:13" s="80" customFormat="1" x14ac:dyDescent="0.3">
      <c r="M588" s="269"/>
    </row>
    <row r="589" spans="13:13" s="80" customFormat="1" x14ac:dyDescent="0.3">
      <c r="M589" s="269"/>
    </row>
    <row r="590" spans="13:13" s="80" customFormat="1" x14ac:dyDescent="0.3">
      <c r="M590" s="269"/>
    </row>
    <row r="591" spans="13:13" s="80" customFormat="1" x14ac:dyDescent="0.3">
      <c r="M591" s="269"/>
    </row>
    <row r="592" spans="13:13" s="80" customFormat="1" x14ac:dyDescent="0.3">
      <c r="M592" s="269"/>
    </row>
    <row r="593" spans="13:13" s="80" customFormat="1" x14ac:dyDescent="0.3">
      <c r="M593" s="269"/>
    </row>
    <row r="594" spans="13:13" s="80" customFormat="1" x14ac:dyDescent="0.3">
      <c r="M594" s="269"/>
    </row>
    <row r="595" spans="13:13" s="80" customFormat="1" x14ac:dyDescent="0.3">
      <c r="M595" s="269"/>
    </row>
    <row r="596" spans="13:13" s="80" customFormat="1" x14ac:dyDescent="0.3">
      <c r="M596" s="269"/>
    </row>
    <row r="597" spans="13:13" s="80" customFormat="1" x14ac:dyDescent="0.3">
      <c r="M597" s="269"/>
    </row>
    <row r="598" spans="13:13" s="80" customFormat="1" x14ac:dyDescent="0.3">
      <c r="M598" s="269"/>
    </row>
    <row r="599" spans="13:13" s="80" customFormat="1" x14ac:dyDescent="0.3">
      <c r="M599" s="269"/>
    </row>
    <row r="600" spans="13:13" s="80" customFormat="1" x14ac:dyDescent="0.3">
      <c r="M600" s="269"/>
    </row>
    <row r="601" spans="13:13" s="80" customFormat="1" x14ac:dyDescent="0.3">
      <c r="M601" s="269"/>
    </row>
    <row r="602" spans="13:13" s="80" customFormat="1" x14ac:dyDescent="0.3">
      <c r="M602" s="269"/>
    </row>
    <row r="603" spans="13:13" s="80" customFormat="1" x14ac:dyDescent="0.3">
      <c r="M603" s="269"/>
    </row>
    <row r="604" spans="13:13" s="80" customFormat="1" x14ac:dyDescent="0.3">
      <c r="M604" s="269"/>
    </row>
    <row r="605" spans="13:13" s="80" customFormat="1" x14ac:dyDescent="0.3">
      <c r="M605" s="269"/>
    </row>
    <row r="606" spans="13:13" s="80" customFormat="1" x14ac:dyDescent="0.3">
      <c r="M606" s="269"/>
    </row>
    <row r="607" spans="13:13" s="80" customFormat="1" x14ac:dyDescent="0.3">
      <c r="M607" s="269"/>
    </row>
    <row r="608" spans="13:13" s="80" customFormat="1" x14ac:dyDescent="0.3">
      <c r="M608" s="269"/>
    </row>
    <row r="609" spans="13:13" s="80" customFormat="1" x14ac:dyDescent="0.3">
      <c r="M609" s="269"/>
    </row>
    <row r="610" spans="13:13" s="80" customFormat="1" x14ac:dyDescent="0.3">
      <c r="M610" s="269"/>
    </row>
    <row r="611" spans="13:13" s="80" customFormat="1" x14ac:dyDescent="0.3">
      <c r="M611" s="269"/>
    </row>
    <row r="612" spans="13:13" s="80" customFormat="1" x14ac:dyDescent="0.3">
      <c r="M612" s="269"/>
    </row>
    <row r="613" spans="13:13" s="80" customFormat="1" x14ac:dyDescent="0.3">
      <c r="M613" s="269"/>
    </row>
    <row r="614" spans="13:13" s="80" customFormat="1" x14ac:dyDescent="0.3">
      <c r="M614" s="269"/>
    </row>
    <row r="615" spans="13:13" s="80" customFormat="1" x14ac:dyDescent="0.3">
      <c r="M615" s="269"/>
    </row>
    <row r="616" spans="13:13" s="80" customFormat="1" x14ac:dyDescent="0.3">
      <c r="M616" s="269"/>
    </row>
    <row r="617" spans="13:13" s="80" customFormat="1" x14ac:dyDescent="0.3">
      <c r="M617" s="269"/>
    </row>
    <row r="618" spans="13:13" s="80" customFormat="1" x14ac:dyDescent="0.3">
      <c r="M618" s="269"/>
    </row>
    <row r="619" spans="13:13" s="80" customFormat="1" x14ac:dyDescent="0.3">
      <c r="M619" s="269"/>
    </row>
    <row r="620" spans="13:13" s="80" customFormat="1" x14ac:dyDescent="0.3">
      <c r="M620" s="269"/>
    </row>
    <row r="621" spans="13:13" s="80" customFormat="1" x14ac:dyDescent="0.3">
      <c r="M621" s="269"/>
    </row>
    <row r="622" spans="13:13" s="80" customFormat="1" x14ac:dyDescent="0.3">
      <c r="M622" s="269"/>
    </row>
    <row r="623" spans="13:13" s="80" customFormat="1" x14ac:dyDescent="0.3">
      <c r="M623" s="269"/>
    </row>
    <row r="624" spans="13:13" s="80" customFormat="1" x14ac:dyDescent="0.3">
      <c r="M624" s="269"/>
    </row>
    <row r="625" spans="13:13" s="80" customFormat="1" x14ac:dyDescent="0.3">
      <c r="M625" s="269"/>
    </row>
    <row r="626" spans="13:13" s="80" customFormat="1" x14ac:dyDescent="0.3">
      <c r="M626" s="269"/>
    </row>
    <row r="627" spans="13:13" s="80" customFormat="1" x14ac:dyDescent="0.3">
      <c r="M627" s="269"/>
    </row>
    <row r="628" spans="13:13" s="80" customFormat="1" x14ac:dyDescent="0.3">
      <c r="M628" s="269"/>
    </row>
    <row r="629" spans="13:13" s="80" customFormat="1" x14ac:dyDescent="0.3">
      <c r="M629" s="269"/>
    </row>
    <row r="630" spans="13:13" s="80" customFormat="1" x14ac:dyDescent="0.3">
      <c r="M630" s="269"/>
    </row>
    <row r="631" spans="13:13" s="80" customFormat="1" x14ac:dyDescent="0.3">
      <c r="M631" s="269"/>
    </row>
    <row r="632" spans="13:13" s="80" customFormat="1" x14ac:dyDescent="0.3">
      <c r="M632" s="269"/>
    </row>
    <row r="633" spans="13:13" s="80" customFormat="1" x14ac:dyDescent="0.3">
      <c r="M633" s="269"/>
    </row>
    <row r="634" spans="13:13" s="80" customFormat="1" x14ac:dyDescent="0.3">
      <c r="M634" s="269"/>
    </row>
    <row r="635" spans="13:13" s="80" customFormat="1" x14ac:dyDescent="0.3">
      <c r="M635" s="269"/>
    </row>
  </sheetData>
  <mergeCells count="10">
    <mergeCell ref="B2:L2"/>
    <mergeCell ref="B68:C68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EH364"/>
  <sheetViews>
    <sheetView tabSelected="1" topLeftCell="A43" zoomScale="70" zoomScaleNormal="70" workbookViewId="0">
      <selection activeCell="D7" sqref="D7:J68"/>
    </sheetView>
  </sheetViews>
  <sheetFormatPr defaultColWidth="9.109375" defaultRowHeight="14.4" x14ac:dyDescent="0.3"/>
  <cols>
    <col min="1" max="1" width="2.6640625" style="80" customWidth="1"/>
    <col min="2" max="2" width="7.6640625" style="53" customWidth="1"/>
    <col min="3" max="3" width="101.88671875" style="53" customWidth="1"/>
    <col min="4" max="9" width="10.6640625" style="53" customWidth="1"/>
    <col min="10" max="10" width="13.33203125" style="53" customWidth="1"/>
    <col min="11" max="12" width="10.6640625" style="53" customWidth="1"/>
    <col min="13" max="13" width="9.109375" style="269"/>
    <col min="14" max="99" width="9.109375" style="80"/>
    <col min="100" max="16384" width="9.109375" style="53"/>
  </cols>
  <sheetData>
    <row r="1" spans="2:13" s="80" customFormat="1" ht="15" thickBot="1" x14ac:dyDescent="0.35">
      <c r="M1" s="269"/>
    </row>
    <row r="2" spans="2:13" ht="22.2" customHeight="1" thickTop="1" thickBot="1" x14ac:dyDescent="0.35">
      <c r="B2" s="295" t="s">
        <v>364</v>
      </c>
      <c r="C2" s="296"/>
      <c r="D2" s="325"/>
      <c r="E2" s="325"/>
      <c r="F2" s="325"/>
      <c r="G2" s="325"/>
      <c r="H2" s="325"/>
      <c r="I2" s="325"/>
      <c r="J2" s="325"/>
      <c r="K2" s="325"/>
      <c r="L2" s="326"/>
    </row>
    <row r="3" spans="2:13" ht="22.2" customHeight="1" thickTop="1" thickBot="1" x14ac:dyDescent="0.35">
      <c r="B3" s="277" t="s">
        <v>335</v>
      </c>
      <c r="C3" s="280" t="s">
        <v>336</v>
      </c>
      <c r="D3" s="318" t="s">
        <v>84</v>
      </c>
      <c r="E3" s="319"/>
      <c r="F3" s="319"/>
      <c r="G3" s="319"/>
      <c r="H3" s="319"/>
      <c r="I3" s="319"/>
      <c r="J3" s="319"/>
      <c r="K3" s="319"/>
      <c r="L3" s="320"/>
    </row>
    <row r="4" spans="2:13" ht="22.2" customHeight="1" thickTop="1" thickBot="1" x14ac:dyDescent="0.35">
      <c r="B4" s="278"/>
      <c r="C4" s="281"/>
      <c r="D4" s="318" t="s">
        <v>83</v>
      </c>
      <c r="E4" s="321"/>
      <c r="F4" s="321"/>
      <c r="G4" s="321"/>
      <c r="H4" s="321"/>
      <c r="I4" s="321"/>
      <c r="J4" s="321"/>
      <c r="K4" s="304" t="s">
        <v>68</v>
      </c>
      <c r="L4" s="322"/>
    </row>
    <row r="5" spans="2:13" ht="22.2" customHeight="1" thickTop="1" x14ac:dyDescent="0.3">
      <c r="B5" s="278"/>
      <c r="C5" s="281"/>
      <c r="D5" s="300" t="s">
        <v>72</v>
      </c>
      <c r="E5" s="289"/>
      <c r="F5" s="288" t="s">
        <v>306</v>
      </c>
      <c r="G5" s="289"/>
      <c r="H5" s="288" t="s">
        <v>307</v>
      </c>
      <c r="I5" s="289"/>
      <c r="J5" s="257" t="s">
        <v>75</v>
      </c>
      <c r="K5" s="323"/>
      <c r="L5" s="324"/>
    </row>
    <row r="6" spans="2:13" ht="22.2" customHeight="1" thickBot="1" x14ac:dyDescent="0.35">
      <c r="B6" s="279"/>
      <c r="C6" s="282"/>
      <c r="D6" s="252" t="s">
        <v>3</v>
      </c>
      <c r="E6" s="82" t="s">
        <v>4</v>
      </c>
      <c r="F6" s="256" t="s">
        <v>3</v>
      </c>
      <c r="G6" s="82" t="s">
        <v>4</v>
      </c>
      <c r="H6" s="256" t="s">
        <v>3</v>
      </c>
      <c r="I6" s="82" t="s">
        <v>4</v>
      </c>
      <c r="J6" s="255" t="s">
        <v>3</v>
      </c>
      <c r="K6" s="252" t="s">
        <v>3</v>
      </c>
      <c r="L6" s="253" t="s">
        <v>4</v>
      </c>
    </row>
    <row r="7" spans="2:13" ht="22.2" customHeight="1" thickTop="1" thickBot="1" x14ac:dyDescent="0.35">
      <c r="B7" s="156">
        <v>0</v>
      </c>
      <c r="C7" s="169" t="s">
        <v>6</v>
      </c>
      <c r="D7" s="158">
        <v>506</v>
      </c>
      <c r="E7" s="159">
        <v>0.12447724477244772</v>
      </c>
      <c r="F7" s="89">
        <v>307</v>
      </c>
      <c r="G7" s="159">
        <v>3.0456349206349206E-2</v>
      </c>
      <c r="H7" s="89">
        <v>26</v>
      </c>
      <c r="I7" s="159">
        <v>4.8237476808905382E-2</v>
      </c>
      <c r="J7" s="85">
        <v>0</v>
      </c>
      <c r="K7" s="158">
        <v>839</v>
      </c>
      <c r="L7" s="160">
        <v>5.7133129043241401E-2</v>
      </c>
      <c r="M7" s="270" t="s">
        <v>206</v>
      </c>
    </row>
    <row r="8" spans="2:13" ht="22.2" customHeight="1" thickTop="1" thickBot="1" x14ac:dyDescent="0.35">
      <c r="B8" s="92" t="s">
        <v>7</v>
      </c>
      <c r="C8" s="93" t="s">
        <v>8</v>
      </c>
      <c r="D8" s="158">
        <v>2119</v>
      </c>
      <c r="E8" s="159">
        <v>0.52127921279212797</v>
      </c>
      <c r="F8" s="89">
        <v>3966</v>
      </c>
      <c r="G8" s="159">
        <v>0.393452380952381</v>
      </c>
      <c r="H8" s="89">
        <v>99</v>
      </c>
      <c r="I8" s="159">
        <v>0.18367346938775511</v>
      </c>
      <c r="J8" s="85">
        <v>0</v>
      </c>
      <c r="K8" s="158">
        <v>6184</v>
      </c>
      <c r="L8" s="160">
        <v>0.42110997616615597</v>
      </c>
    </row>
    <row r="9" spans="2:13" ht="22.2" customHeight="1" thickTop="1" x14ac:dyDescent="0.3">
      <c r="B9" s="103">
        <v>10</v>
      </c>
      <c r="C9" s="104" t="s">
        <v>9</v>
      </c>
      <c r="D9" s="140">
        <v>300</v>
      </c>
      <c r="E9" s="108">
        <v>7.3800738007380073E-2</v>
      </c>
      <c r="F9" s="109">
        <v>441</v>
      </c>
      <c r="G9" s="108">
        <v>4.3749999999999997E-2</v>
      </c>
      <c r="H9" s="109">
        <v>9</v>
      </c>
      <c r="I9" s="108">
        <v>1.6697588126159554E-2</v>
      </c>
      <c r="J9" s="105">
        <v>0</v>
      </c>
      <c r="K9" s="143">
        <v>750</v>
      </c>
      <c r="L9" s="144">
        <v>5.1072522982635343E-2</v>
      </c>
      <c r="M9" s="270" t="s">
        <v>207</v>
      </c>
    </row>
    <row r="10" spans="2:13" ht="22.2" customHeight="1" x14ac:dyDescent="0.3">
      <c r="B10" s="103">
        <v>11</v>
      </c>
      <c r="C10" s="104" t="s">
        <v>10</v>
      </c>
      <c r="D10" s="140">
        <v>1358</v>
      </c>
      <c r="E10" s="108">
        <v>0.33407134071340716</v>
      </c>
      <c r="F10" s="109">
        <v>2603</v>
      </c>
      <c r="G10" s="108">
        <v>0.25823412698412701</v>
      </c>
      <c r="H10" s="109">
        <v>70</v>
      </c>
      <c r="I10" s="108">
        <v>0.12987012987012986</v>
      </c>
      <c r="J10" s="105">
        <v>0</v>
      </c>
      <c r="K10" s="143">
        <v>4031</v>
      </c>
      <c r="L10" s="144">
        <v>0.27449778685733744</v>
      </c>
      <c r="M10" s="270" t="s">
        <v>208</v>
      </c>
    </row>
    <row r="11" spans="2:13" ht="22.2" customHeight="1" x14ac:dyDescent="0.3">
      <c r="B11" s="103">
        <v>12</v>
      </c>
      <c r="C11" s="104" t="s">
        <v>11</v>
      </c>
      <c r="D11" s="140">
        <v>365</v>
      </c>
      <c r="E11" s="108">
        <v>8.9790897908979095E-2</v>
      </c>
      <c r="F11" s="109">
        <v>805</v>
      </c>
      <c r="G11" s="108">
        <v>7.9861111111111105E-2</v>
      </c>
      <c r="H11" s="109">
        <v>16</v>
      </c>
      <c r="I11" s="108">
        <v>2.9684601113172542E-2</v>
      </c>
      <c r="J11" s="105">
        <v>0</v>
      </c>
      <c r="K11" s="143">
        <v>1186</v>
      </c>
      <c r="L11" s="144">
        <v>8.076268300987402E-2</v>
      </c>
      <c r="M11" s="270" t="s">
        <v>209</v>
      </c>
    </row>
    <row r="12" spans="2:13" ht="22.2" customHeight="1" x14ac:dyDescent="0.3">
      <c r="B12" s="103">
        <v>13</v>
      </c>
      <c r="C12" s="104" t="s">
        <v>12</v>
      </c>
      <c r="D12" s="140">
        <v>18</v>
      </c>
      <c r="E12" s="108">
        <v>4.4280442804428043E-3</v>
      </c>
      <c r="F12" s="109">
        <v>30</v>
      </c>
      <c r="G12" s="108">
        <v>2.976190476190476E-3</v>
      </c>
      <c r="H12" s="109">
        <v>3</v>
      </c>
      <c r="I12" s="108">
        <v>5.5658627087198514E-3</v>
      </c>
      <c r="J12" s="105">
        <v>0</v>
      </c>
      <c r="K12" s="143">
        <v>51</v>
      </c>
      <c r="L12" s="144">
        <v>3.4729315628192034E-3</v>
      </c>
      <c r="M12" s="270" t="s">
        <v>210</v>
      </c>
    </row>
    <row r="13" spans="2:13" ht="22.2" customHeight="1" thickBot="1" x14ac:dyDescent="0.35">
      <c r="B13" s="103">
        <v>19</v>
      </c>
      <c r="C13" s="104" t="s">
        <v>13</v>
      </c>
      <c r="D13" s="140">
        <v>78</v>
      </c>
      <c r="E13" s="108">
        <v>1.9188191881918819E-2</v>
      </c>
      <c r="F13" s="109">
        <v>87</v>
      </c>
      <c r="G13" s="108">
        <v>8.6309523809523815E-3</v>
      </c>
      <c r="H13" s="109">
        <v>1</v>
      </c>
      <c r="I13" s="108">
        <v>1.8552875695732839E-3</v>
      </c>
      <c r="J13" s="105">
        <v>0</v>
      </c>
      <c r="K13" s="143">
        <v>166</v>
      </c>
      <c r="L13" s="144">
        <v>1.1304051753489955E-2</v>
      </c>
      <c r="M13" s="270" t="s">
        <v>211</v>
      </c>
    </row>
    <row r="14" spans="2:13" ht="22.2" customHeight="1" thickTop="1" thickBot="1" x14ac:dyDescent="0.35">
      <c r="B14" s="111">
        <v>2</v>
      </c>
      <c r="C14" s="112" t="s">
        <v>14</v>
      </c>
      <c r="D14" s="158">
        <v>63</v>
      </c>
      <c r="E14" s="159">
        <v>1.5498154981549815E-2</v>
      </c>
      <c r="F14" s="89">
        <v>532</v>
      </c>
      <c r="G14" s="159">
        <v>5.2777777777777771E-2</v>
      </c>
      <c r="H14" s="89">
        <v>73</v>
      </c>
      <c r="I14" s="159">
        <v>0.1354359925788497</v>
      </c>
      <c r="J14" s="85">
        <v>0</v>
      </c>
      <c r="K14" s="158">
        <v>668</v>
      </c>
      <c r="L14" s="160">
        <v>4.5488593803200549E-2</v>
      </c>
    </row>
    <row r="15" spans="2:13" ht="22.2" customHeight="1" thickTop="1" x14ac:dyDescent="0.3">
      <c r="B15" s="103">
        <v>20</v>
      </c>
      <c r="C15" s="104" t="s">
        <v>15</v>
      </c>
      <c r="D15" s="140">
        <v>24</v>
      </c>
      <c r="E15" s="108">
        <v>5.9040590405904057E-3</v>
      </c>
      <c r="F15" s="109">
        <v>170</v>
      </c>
      <c r="G15" s="108">
        <v>1.6865079365079364E-2</v>
      </c>
      <c r="H15" s="109">
        <v>27</v>
      </c>
      <c r="I15" s="108">
        <v>5.0092764378478663E-2</v>
      </c>
      <c r="J15" s="105">
        <v>0</v>
      </c>
      <c r="K15" s="143">
        <v>221</v>
      </c>
      <c r="L15" s="144">
        <v>1.5049370105549881E-2</v>
      </c>
      <c r="M15" s="270" t="s">
        <v>212</v>
      </c>
    </row>
    <row r="16" spans="2:13" ht="22.2" customHeight="1" x14ac:dyDescent="0.3">
      <c r="B16" s="103">
        <v>21</v>
      </c>
      <c r="C16" s="104" t="s">
        <v>16</v>
      </c>
      <c r="D16" s="140">
        <v>33</v>
      </c>
      <c r="E16" s="108">
        <v>8.1180811808118074E-3</v>
      </c>
      <c r="F16" s="109">
        <v>318</v>
      </c>
      <c r="G16" s="108">
        <v>3.1547619047619047E-2</v>
      </c>
      <c r="H16" s="109">
        <v>34</v>
      </c>
      <c r="I16" s="108">
        <v>6.3079777365491654E-2</v>
      </c>
      <c r="J16" s="105">
        <v>0</v>
      </c>
      <c r="K16" s="143">
        <v>385</v>
      </c>
      <c r="L16" s="144">
        <v>2.6217228464419477E-2</v>
      </c>
      <c r="M16" s="270" t="s">
        <v>213</v>
      </c>
    </row>
    <row r="17" spans="2:13" ht="22.2" customHeight="1" x14ac:dyDescent="0.3">
      <c r="B17" s="103">
        <v>22</v>
      </c>
      <c r="C17" s="104" t="s">
        <v>17</v>
      </c>
      <c r="D17" s="140">
        <v>1</v>
      </c>
      <c r="E17" s="108">
        <v>2.4600246002460022E-4</v>
      </c>
      <c r="F17" s="109">
        <v>17</v>
      </c>
      <c r="G17" s="108">
        <v>1.6865079365079366E-3</v>
      </c>
      <c r="H17" s="109">
        <v>9</v>
      </c>
      <c r="I17" s="108">
        <v>1.6697588126159554E-2</v>
      </c>
      <c r="J17" s="105">
        <v>0</v>
      </c>
      <c r="K17" s="143">
        <v>27</v>
      </c>
      <c r="L17" s="144">
        <v>1.8386108273748722E-3</v>
      </c>
      <c r="M17" s="270" t="s">
        <v>214</v>
      </c>
    </row>
    <row r="18" spans="2:13" ht="22.2" customHeight="1" thickBot="1" x14ac:dyDescent="0.35">
      <c r="B18" s="103">
        <v>29</v>
      </c>
      <c r="C18" s="104" t="s">
        <v>18</v>
      </c>
      <c r="D18" s="140">
        <v>5</v>
      </c>
      <c r="E18" s="108">
        <v>1.2300123001230013E-3</v>
      </c>
      <c r="F18" s="109">
        <v>27</v>
      </c>
      <c r="G18" s="108">
        <v>2.6785714285714286E-3</v>
      </c>
      <c r="H18" s="109">
        <v>3</v>
      </c>
      <c r="I18" s="108">
        <v>5.5658627087198514E-3</v>
      </c>
      <c r="J18" s="105">
        <v>0</v>
      </c>
      <c r="K18" s="143">
        <v>35</v>
      </c>
      <c r="L18" s="144">
        <v>2.3833844058563161E-3</v>
      </c>
      <c r="M18" s="270" t="s">
        <v>215</v>
      </c>
    </row>
    <row r="19" spans="2:13" ht="22.2" customHeight="1" thickTop="1" thickBot="1" x14ac:dyDescent="0.35">
      <c r="B19" s="111">
        <v>3</v>
      </c>
      <c r="C19" s="112" t="s">
        <v>19</v>
      </c>
      <c r="D19" s="158">
        <v>682</v>
      </c>
      <c r="E19" s="159">
        <v>0.16777367773677737</v>
      </c>
      <c r="F19" s="89">
        <v>3574</v>
      </c>
      <c r="G19" s="159">
        <v>0.35456349206349208</v>
      </c>
      <c r="H19" s="89">
        <v>217</v>
      </c>
      <c r="I19" s="159">
        <v>0.40259740259740262</v>
      </c>
      <c r="J19" s="85">
        <v>0</v>
      </c>
      <c r="K19" s="158">
        <v>4473</v>
      </c>
      <c r="L19" s="160">
        <v>0.30459652706843715</v>
      </c>
    </row>
    <row r="20" spans="2:13" ht="22.2" customHeight="1" thickTop="1" x14ac:dyDescent="0.3">
      <c r="B20" s="103">
        <v>30</v>
      </c>
      <c r="C20" s="104" t="s">
        <v>20</v>
      </c>
      <c r="D20" s="140">
        <v>329</v>
      </c>
      <c r="E20" s="108">
        <v>8.0934809348093481E-2</v>
      </c>
      <c r="F20" s="109">
        <v>1509</v>
      </c>
      <c r="G20" s="108">
        <v>0.14970238095238095</v>
      </c>
      <c r="H20" s="109">
        <v>101</v>
      </c>
      <c r="I20" s="108">
        <v>0.18738404452690166</v>
      </c>
      <c r="J20" s="105">
        <v>0</v>
      </c>
      <c r="K20" s="143">
        <v>1939</v>
      </c>
      <c r="L20" s="144">
        <v>0.13203949608443991</v>
      </c>
      <c r="M20" s="270" t="s">
        <v>216</v>
      </c>
    </row>
    <row r="21" spans="2:13" ht="22.2" customHeight="1" x14ac:dyDescent="0.3">
      <c r="B21" s="103">
        <v>31</v>
      </c>
      <c r="C21" s="104" t="s">
        <v>21</v>
      </c>
      <c r="D21" s="140">
        <v>24</v>
      </c>
      <c r="E21" s="108">
        <v>5.9040590405904057E-3</v>
      </c>
      <c r="F21" s="109">
        <v>132</v>
      </c>
      <c r="G21" s="108">
        <v>1.3095238095238096E-2</v>
      </c>
      <c r="H21" s="109">
        <v>5</v>
      </c>
      <c r="I21" s="108">
        <v>9.2764378478664197E-3</v>
      </c>
      <c r="J21" s="105">
        <v>0</v>
      </c>
      <c r="K21" s="143">
        <v>161</v>
      </c>
      <c r="L21" s="144">
        <v>1.0963568266939054E-2</v>
      </c>
      <c r="M21" s="270" t="s">
        <v>217</v>
      </c>
    </row>
    <row r="22" spans="2:13" ht="22.2" customHeight="1" x14ac:dyDescent="0.3">
      <c r="B22" s="103">
        <v>32</v>
      </c>
      <c r="C22" s="104" t="s">
        <v>22</v>
      </c>
      <c r="D22" s="140">
        <v>264</v>
      </c>
      <c r="E22" s="108">
        <v>6.494464944649446E-2</v>
      </c>
      <c r="F22" s="109">
        <v>1520</v>
      </c>
      <c r="G22" s="108">
        <v>0.15079365079365079</v>
      </c>
      <c r="H22" s="109">
        <v>90</v>
      </c>
      <c r="I22" s="108">
        <v>0.16697588126159554</v>
      </c>
      <c r="J22" s="105">
        <v>0</v>
      </c>
      <c r="K22" s="143">
        <v>1874</v>
      </c>
      <c r="L22" s="144">
        <v>0.12761321075927817</v>
      </c>
      <c r="M22" s="270" t="s">
        <v>218</v>
      </c>
    </row>
    <row r="23" spans="2:13" ht="22.2" customHeight="1" thickBot="1" x14ac:dyDescent="0.35">
      <c r="B23" s="103">
        <v>39</v>
      </c>
      <c r="C23" s="104" t="s">
        <v>23</v>
      </c>
      <c r="D23" s="140">
        <v>65</v>
      </c>
      <c r="E23" s="108">
        <v>1.5990159901599015E-2</v>
      </c>
      <c r="F23" s="109">
        <v>413</v>
      </c>
      <c r="G23" s="108">
        <v>4.0972222222222222E-2</v>
      </c>
      <c r="H23" s="109">
        <v>21</v>
      </c>
      <c r="I23" s="108">
        <v>3.896103896103896E-2</v>
      </c>
      <c r="J23" s="105">
        <v>0</v>
      </c>
      <c r="K23" s="143">
        <v>499</v>
      </c>
      <c r="L23" s="144">
        <v>3.3980251957780046E-2</v>
      </c>
      <c r="M23" s="270" t="s">
        <v>219</v>
      </c>
    </row>
    <row r="24" spans="2:13" ht="22.2" customHeight="1" thickTop="1" thickBot="1" x14ac:dyDescent="0.35">
      <c r="B24" s="111">
        <v>4</v>
      </c>
      <c r="C24" s="112" t="s">
        <v>24</v>
      </c>
      <c r="D24" s="158">
        <v>2</v>
      </c>
      <c r="E24" s="159">
        <v>4.9200492004920044E-4</v>
      </c>
      <c r="F24" s="89">
        <v>10</v>
      </c>
      <c r="G24" s="159">
        <v>9.9206349206349201E-4</v>
      </c>
      <c r="H24" s="89">
        <v>5</v>
      </c>
      <c r="I24" s="159">
        <v>9.2764378478664197E-3</v>
      </c>
      <c r="J24" s="85">
        <v>0</v>
      </c>
      <c r="K24" s="158">
        <v>17</v>
      </c>
      <c r="L24" s="160">
        <v>1.1576438542730677E-3</v>
      </c>
    </row>
    <row r="25" spans="2:13" ht="22.2" customHeight="1" thickTop="1" x14ac:dyDescent="0.3">
      <c r="B25" s="103">
        <v>40</v>
      </c>
      <c r="C25" s="104" t="s">
        <v>25</v>
      </c>
      <c r="D25" s="140">
        <v>0</v>
      </c>
      <c r="E25" s="108">
        <v>0</v>
      </c>
      <c r="F25" s="109">
        <v>7</v>
      </c>
      <c r="G25" s="108">
        <v>6.9444444444444447E-4</v>
      </c>
      <c r="H25" s="109">
        <v>4</v>
      </c>
      <c r="I25" s="108">
        <v>7.4211502782931356E-3</v>
      </c>
      <c r="J25" s="105">
        <v>0</v>
      </c>
      <c r="K25" s="143">
        <v>11</v>
      </c>
      <c r="L25" s="144">
        <v>7.4906367041198505E-4</v>
      </c>
      <c r="M25" s="270" t="s">
        <v>220</v>
      </c>
    </row>
    <row r="26" spans="2:13" ht="22.2" customHeight="1" thickBot="1" x14ac:dyDescent="0.35">
      <c r="B26" s="103">
        <v>41</v>
      </c>
      <c r="C26" s="104" t="s">
        <v>26</v>
      </c>
      <c r="D26" s="140">
        <v>2</v>
      </c>
      <c r="E26" s="108">
        <v>4.9200492004920044E-4</v>
      </c>
      <c r="F26" s="109">
        <v>3</v>
      </c>
      <c r="G26" s="108">
        <v>2.9761904761904765E-4</v>
      </c>
      <c r="H26" s="109">
        <v>1</v>
      </c>
      <c r="I26" s="108">
        <v>1.8552875695732839E-3</v>
      </c>
      <c r="J26" s="105">
        <v>0</v>
      </c>
      <c r="K26" s="143">
        <v>6</v>
      </c>
      <c r="L26" s="144">
        <v>4.0858018386108274E-4</v>
      </c>
      <c r="M26" s="270" t="s">
        <v>221</v>
      </c>
    </row>
    <row r="27" spans="2:13" ht="22.2" customHeight="1" thickTop="1" thickBot="1" x14ac:dyDescent="0.35">
      <c r="B27" s="111">
        <v>5</v>
      </c>
      <c r="C27" s="112" t="s">
        <v>27</v>
      </c>
      <c r="D27" s="158">
        <v>147</v>
      </c>
      <c r="E27" s="159">
        <v>3.6162361623616232E-2</v>
      </c>
      <c r="F27" s="89">
        <v>719</v>
      </c>
      <c r="G27" s="159">
        <v>7.1329365079365076E-2</v>
      </c>
      <c r="H27" s="89">
        <v>46</v>
      </c>
      <c r="I27" s="159">
        <v>8.534322820037106E-2</v>
      </c>
      <c r="J27" s="85">
        <v>0</v>
      </c>
      <c r="K27" s="158">
        <v>912</v>
      </c>
      <c r="L27" s="160">
        <v>6.2104187946884576E-2</v>
      </c>
    </row>
    <row r="28" spans="2:13" ht="22.2" customHeight="1" thickTop="1" x14ac:dyDescent="0.3">
      <c r="B28" s="103">
        <v>50</v>
      </c>
      <c r="C28" s="104" t="s">
        <v>29</v>
      </c>
      <c r="D28" s="140">
        <v>82</v>
      </c>
      <c r="E28" s="108">
        <v>2.0172201722017221E-2</v>
      </c>
      <c r="F28" s="109">
        <v>323</v>
      </c>
      <c r="G28" s="108">
        <v>3.2043650793650791E-2</v>
      </c>
      <c r="H28" s="109">
        <v>21</v>
      </c>
      <c r="I28" s="108">
        <v>3.896103896103896E-2</v>
      </c>
      <c r="J28" s="105">
        <v>0</v>
      </c>
      <c r="K28" s="143">
        <v>426</v>
      </c>
      <c r="L28" s="144">
        <v>2.9009193054136875E-2</v>
      </c>
      <c r="M28" s="270" t="s">
        <v>222</v>
      </c>
    </row>
    <row r="29" spans="2:13" ht="22.2" customHeight="1" x14ac:dyDescent="0.3">
      <c r="B29" s="103">
        <v>51</v>
      </c>
      <c r="C29" s="104" t="s">
        <v>29</v>
      </c>
      <c r="D29" s="140">
        <v>12</v>
      </c>
      <c r="E29" s="108">
        <v>2.9520295202952029E-3</v>
      </c>
      <c r="F29" s="109">
        <v>80</v>
      </c>
      <c r="G29" s="108">
        <v>7.9365079365079361E-3</v>
      </c>
      <c r="H29" s="109">
        <v>2</v>
      </c>
      <c r="I29" s="108">
        <v>3.7105751391465678E-3</v>
      </c>
      <c r="J29" s="105">
        <v>0</v>
      </c>
      <c r="K29" s="143">
        <v>94</v>
      </c>
      <c r="L29" s="144">
        <v>6.4010895471569625E-3</v>
      </c>
      <c r="M29" s="270" t="s">
        <v>223</v>
      </c>
    </row>
    <row r="30" spans="2:13" ht="22.2" customHeight="1" x14ac:dyDescent="0.3">
      <c r="B30" s="103">
        <v>52</v>
      </c>
      <c r="C30" s="104" t="s">
        <v>30</v>
      </c>
      <c r="D30" s="140">
        <v>45</v>
      </c>
      <c r="E30" s="108">
        <v>1.107011070110701E-2</v>
      </c>
      <c r="F30" s="109">
        <v>262</v>
      </c>
      <c r="G30" s="108">
        <v>2.5992063492063493E-2</v>
      </c>
      <c r="H30" s="109">
        <v>20</v>
      </c>
      <c r="I30" s="108">
        <v>3.7105751391465679E-2</v>
      </c>
      <c r="J30" s="105">
        <v>0</v>
      </c>
      <c r="K30" s="143">
        <v>327</v>
      </c>
      <c r="L30" s="144">
        <v>2.2267620020429008E-2</v>
      </c>
      <c r="M30" s="270" t="s">
        <v>224</v>
      </c>
    </row>
    <row r="31" spans="2:13" ht="22.2" customHeight="1" x14ac:dyDescent="0.3">
      <c r="B31" s="103">
        <v>53</v>
      </c>
      <c r="C31" s="104" t="s">
        <v>31</v>
      </c>
      <c r="D31" s="140">
        <v>0</v>
      </c>
      <c r="E31" s="108">
        <v>0</v>
      </c>
      <c r="F31" s="109">
        <v>0</v>
      </c>
      <c r="G31" s="108">
        <v>0</v>
      </c>
      <c r="H31" s="109">
        <v>2</v>
      </c>
      <c r="I31" s="108">
        <v>3.7105751391465678E-3</v>
      </c>
      <c r="J31" s="105">
        <v>0</v>
      </c>
      <c r="K31" s="143">
        <v>2</v>
      </c>
      <c r="L31" s="144">
        <v>1.3619339462036091E-4</v>
      </c>
      <c r="M31" s="270" t="s">
        <v>225</v>
      </c>
    </row>
    <row r="32" spans="2:13" ht="22.2" customHeight="1" x14ac:dyDescent="0.3">
      <c r="B32" s="103">
        <v>54</v>
      </c>
      <c r="C32" s="104" t="s">
        <v>32</v>
      </c>
      <c r="D32" s="140">
        <v>2</v>
      </c>
      <c r="E32" s="108">
        <v>4.9200492004920044E-4</v>
      </c>
      <c r="F32" s="109">
        <v>6</v>
      </c>
      <c r="G32" s="108">
        <v>5.9523809523809529E-4</v>
      </c>
      <c r="H32" s="109">
        <v>0</v>
      </c>
      <c r="I32" s="108">
        <v>0</v>
      </c>
      <c r="J32" s="105">
        <v>0</v>
      </c>
      <c r="K32" s="143">
        <v>8</v>
      </c>
      <c r="L32" s="144">
        <v>5.4477357848144365E-4</v>
      </c>
      <c r="M32" s="270" t="s">
        <v>226</v>
      </c>
    </row>
    <row r="33" spans="2:13" ht="22.2" customHeight="1" thickBot="1" x14ac:dyDescent="0.35">
      <c r="B33" s="103">
        <v>59</v>
      </c>
      <c r="C33" s="104" t="s">
        <v>33</v>
      </c>
      <c r="D33" s="140">
        <v>6</v>
      </c>
      <c r="E33" s="108">
        <v>1.4760147601476014E-3</v>
      </c>
      <c r="F33" s="109">
        <v>48</v>
      </c>
      <c r="G33" s="108">
        <v>4.7619047619047623E-3</v>
      </c>
      <c r="H33" s="109">
        <v>1</v>
      </c>
      <c r="I33" s="108">
        <v>1.8552875695732839E-3</v>
      </c>
      <c r="J33" s="105">
        <v>0</v>
      </c>
      <c r="K33" s="143">
        <v>55</v>
      </c>
      <c r="L33" s="144">
        <v>3.7453183520599251E-3</v>
      </c>
      <c r="M33" s="270" t="s">
        <v>227</v>
      </c>
    </row>
    <row r="34" spans="2:13" ht="22.2" customHeight="1" thickTop="1" thickBot="1" x14ac:dyDescent="0.35">
      <c r="B34" s="111">
        <v>6</v>
      </c>
      <c r="C34" s="112" t="s">
        <v>34</v>
      </c>
      <c r="D34" s="158">
        <v>56</v>
      </c>
      <c r="E34" s="159">
        <v>1.3776137761377613E-2</v>
      </c>
      <c r="F34" s="89">
        <v>106</v>
      </c>
      <c r="G34" s="159">
        <v>1.0515873015873015E-2</v>
      </c>
      <c r="H34" s="89">
        <v>3</v>
      </c>
      <c r="I34" s="159">
        <v>5.5658627087198514E-3</v>
      </c>
      <c r="J34" s="85">
        <v>0</v>
      </c>
      <c r="K34" s="158">
        <v>165</v>
      </c>
      <c r="L34" s="160">
        <v>1.1235955056179777E-2</v>
      </c>
    </row>
    <row r="35" spans="2:13" ht="22.2" customHeight="1" thickTop="1" x14ac:dyDescent="0.3">
      <c r="B35" s="103">
        <v>60</v>
      </c>
      <c r="C35" s="104" t="s">
        <v>76</v>
      </c>
      <c r="D35" s="140">
        <v>16</v>
      </c>
      <c r="E35" s="108">
        <v>3.9360393603936035E-3</v>
      </c>
      <c r="F35" s="109">
        <v>29</v>
      </c>
      <c r="G35" s="108">
        <v>2.8769841269841272E-3</v>
      </c>
      <c r="H35" s="109">
        <v>1</v>
      </c>
      <c r="I35" s="108">
        <v>1.8552875695732839E-3</v>
      </c>
      <c r="J35" s="105">
        <v>0</v>
      </c>
      <c r="K35" s="143">
        <v>46</v>
      </c>
      <c r="L35" s="144">
        <v>3.1324480762683011E-3</v>
      </c>
      <c r="M35" s="270" t="s">
        <v>228</v>
      </c>
    </row>
    <row r="36" spans="2:13" ht="22.2" customHeight="1" x14ac:dyDescent="0.3">
      <c r="B36" s="103">
        <v>61</v>
      </c>
      <c r="C36" s="104" t="s">
        <v>36</v>
      </c>
      <c r="D36" s="140">
        <v>26</v>
      </c>
      <c r="E36" s="108">
        <v>6.3960639606396065E-3</v>
      </c>
      <c r="F36" s="109">
        <v>47</v>
      </c>
      <c r="G36" s="108">
        <v>4.6626984126984126E-3</v>
      </c>
      <c r="H36" s="109">
        <v>1</v>
      </c>
      <c r="I36" s="108">
        <v>1.8552875695732839E-3</v>
      </c>
      <c r="J36" s="105">
        <v>0</v>
      </c>
      <c r="K36" s="143">
        <v>74</v>
      </c>
      <c r="L36" s="144">
        <v>5.0391556009533539E-3</v>
      </c>
      <c r="M36" s="270" t="s">
        <v>229</v>
      </c>
    </row>
    <row r="37" spans="2:13" ht="22.2" customHeight="1" x14ac:dyDescent="0.3">
      <c r="B37" s="103">
        <v>62</v>
      </c>
      <c r="C37" s="104" t="s">
        <v>37</v>
      </c>
      <c r="D37" s="140">
        <v>10</v>
      </c>
      <c r="E37" s="108">
        <v>2.4600246002460025E-3</v>
      </c>
      <c r="F37" s="109">
        <v>24</v>
      </c>
      <c r="G37" s="108">
        <v>2.3809523809523812E-3</v>
      </c>
      <c r="H37" s="109">
        <v>0</v>
      </c>
      <c r="I37" s="108">
        <v>0</v>
      </c>
      <c r="J37" s="105">
        <v>0</v>
      </c>
      <c r="K37" s="143">
        <v>34</v>
      </c>
      <c r="L37" s="144">
        <v>2.3152877085461355E-3</v>
      </c>
      <c r="M37" s="270" t="s">
        <v>230</v>
      </c>
    </row>
    <row r="38" spans="2:13" ht="22.2" customHeight="1" x14ac:dyDescent="0.3">
      <c r="B38" s="103">
        <v>63</v>
      </c>
      <c r="C38" s="104" t="s">
        <v>38</v>
      </c>
      <c r="D38" s="140">
        <v>0</v>
      </c>
      <c r="E38" s="108">
        <v>0</v>
      </c>
      <c r="F38" s="109">
        <v>0</v>
      </c>
      <c r="G38" s="108">
        <v>0</v>
      </c>
      <c r="H38" s="109">
        <v>0</v>
      </c>
      <c r="I38" s="108">
        <v>0</v>
      </c>
      <c r="J38" s="105">
        <v>0</v>
      </c>
      <c r="K38" s="143">
        <v>0</v>
      </c>
      <c r="L38" s="144">
        <v>0</v>
      </c>
      <c r="M38" s="270" t="s">
        <v>231</v>
      </c>
    </row>
    <row r="39" spans="2:13" ht="21.75" customHeight="1" thickBot="1" x14ac:dyDescent="0.35">
      <c r="B39" s="103">
        <v>69</v>
      </c>
      <c r="C39" s="104" t="s">
        <v>39</v>
      </c>
      <c r="D39" s="140">
        <v>4</v>
      </c>
      <c r="E39" s="108">
        <v>9.8400984009840088E-4</v>
      </c>
      <c r="F39" s="109">
        <v>6</v>
      </c>
      <c r="G39" s="108">
        <v>5.9523809523809529E-4</v>
      </c>
      <c r="H39" s="109">
        <v>1</v>
      </c>
      <c r="I39" s="108">
        <v>1.8552875695732839E-3</v>
      </c>
      <c r="J39" s="105">
        <v>0</v>
      </c>
      <c r="K39" s="143">
        <v>11</v>
      </c>
      <c r="L39" s="144">
        <v>7.4906367041198505E-4</v>
      </c>
      <c r="M39" s="270" t="s">
        <v>232</v>
      </c>
    </row>
    <row r="40" spans="2:13" ht="22.2" customHeight="1" thickTop="1" thickBot="1" x14ac:dyDescent="0.35">
      <c r="B40" s="111">
        <v>7</v>
      </c>
      <c r="C40" s="112" t="s">
        <v>40</v>
      </c>
      <c r="D40" s="158">
        <v>89</v>
      </c>
      <c r="E40" s="159">
        <v>2.189421894218942E-2</v>
      </c>
      <c r="F40" s="89">
        <v>67</v>
      </c>
      <c r="G40" s="159">
        <v>6.6468253968253975E-3</v>
      </c>
      <c r="H40" s="89">
        <v>1</v>
      </c>
      <c r="I40" s="159">
        <v>1.8552875695732839E-3</v>
      </c>
      <c r="J40" s="85">
        <v>0</v>
      </c>
      <c r="K40" s="158">
        <v>157</v>
      </c>
      <c r="L40" s="160">
        <v>1.0691181477698333E-2</v>
      </c>
    </row>
    <row r="41" spans="2:13" ht="22.2" customHeight="1" thickTop="1" x14ac:dyDescent="0.3">
      <c r="B41" s="103">
        <v>70</v>
      </c>
      <c r="C41" s="104" t="s">
        <v>77</v>
      </c>
      <c r="D41" s="140">
        <v>19</v>
      </c>
      <c r="E41" s="108">
        <v>4.6740467404674047E-3</v>
      </c>
      <c r="F41" s="109">
        <v>17</v>
      </c>
      <c r="G41" s="108">
        <v>1.6865079365079366E-3</v>
      </c>
      <c r="H41" s="109">
        <v>0</v>
      </c>
      <c r="I41" s="108">
        <v>0</v>
      </c>
      <c r="J41" s="105">
        <v>0</v>
      </c>
      <c r="K41" s="143">
        <v>36</v>
      </c>
      <c r="L41" s="144">
        <v>2.4514811031664963E-3</v>
      </c>
      <c r="M41" s="270" t="s">
        <v>233</v>
      </c>
    </row>
    <row r="42" spans="2:13" ht="22.2" customHeight="1" x14ac:dyDescent="0.3">
      <c r="B42" s="103">
        <v>71</v>
      </c>
      <c r="C42" s="104" t="s">
        <v>42</v>
      </c>
      <c r="D42" s="140">
        <v>21</v>
      </c>
      <c r="E42" s="108">
        <v>5.1660516605166054E-3</v>
      </c>
      <c r="F42" s="109">
        <v>12</v>
      </c>
      <c r="G42" s="108">
        <v>1.1904761904761906E-3</v>
      </c>
      <c r="H42" s="109">
        <v>0</v>
      </c>
      <c r="I42" s="108">
        <v>0</v>
      </c>
      <c r="J42" s="105">
        <v>0</v>
      </c>
      <c r="K42" s="143">
        <v>33</v>
      </c>
      <c r="L42" s="144">
        <v>2.2471910112359553E-3</v>
      </c>
      <c r="M42" s="270" t="s">
        <v>234</v>
      </c>
    </row>
    <row r="43" spans="2:13" ht="22.2" customHeight="1" x14ac:dyDescent="0.3">
      <c r="B43" s="103">
        <v>72</v>
      </c>
      <c r="C43" s="104" t="s">
        <v>43</v>
      </c>
      <c r="D43" s="140">
        <v>32</v>
      </c>
      <c r="E43" s="108">
        <v>7.8720787207872071E-3</v>
      </c>
      <c r="F43" s="109">
        <v>27</v>
      </c>
      <c r="G43" s="108">
        <v>2.6785714285714286E-3</v>
      </c>
      <c r="H43" s="109">
        <v>1</v>
      </c>
      <c r="I43" s="108">
        <v>1.8552875695732839E-3</v>
      </c>
      <c r="J43" s="105">
        <v>0</v>
      </c>
      <c r="K43" s="143">
        <v>60</v>
      </c>
      <c r="L43" s="144">
        <v>4.0858018386108275E-3</v>
      </c>
      <c r="M43" s="270" t="s">
        <v>235</v>
      </c>
    </row>
    <row r="44" spans="2:13" ht="22.2" customHeight="1" thickBot="1" x14ac:dyDescent="0.35">
      <c r="B44" s="103">
        <v>79</v>
      </c>
      <c r="C44" s="104" t="s">
        <v>44</v>
      </c>
      <c r="D44" s="140">
        <v>17</v>
      </c>
      <c r="E44" s="108">
        <v>4.1820418204182039E-3</v>
      </c>
      <c r="F44" s="109">
        <v>11</v>
      </c>
      <c r="G44" s="108">
        <v>1.0912698412698413E-3</v>
      </c>
      <c r="H44" s="109">
        <v>0</v>
      </c>
      <c r="I44" s="108">
        <v>0</v>
      </c>
      <c r="J44" s="105">
        <v>0</v>
      </c>
      <c r="K44" s="143">
        <v>28</v>
      </c>
      <c r="L44" s="144">
        <v>1.9067075246850527E-3</v>
      </c>
      <c r="M44" s="270" t="s">
        <v>236</v>
      </c>
    </row>
    <row r="45" spans="2:13" ht="22.2" customHeight="1" thickTop="1" thickBot="1" x14ac:dyDescent="0.35">
      <c r="B45" s="111">
        <v>8</v>
      </c>
      <c r="C45" s="112" t="s">
        <v>45</v>
      </c>
      <c r="D45" s="158">
        <v>3</v>
      </c>
      <c r="E45" s="159">
        <v>7.3800738007380072E-4</v>
      </c>
      <c r="F45" s="89">
        <v>1</v>
      </c>
      <c r="G45" s="159">
        <v>9.9206349206349206E-5</v>
      </c>
      <c r="H45" s="89">
        <v>0</v>
      </c>
      <c r="I45" s="159">
        <v>0</v>
      </c>
      <c r="J45" s="85">
        <v>0</v>
      </c>
      <c r="K45" s="158">
        <v>4</v>
      </c>
      <c r="L45" s="160">
        <v>2.7238678924072183E-4</v>
      </c>
    </row>
    <row r="46" spans="2:13" ht="22.2" customHeight="1" thickTop="1" x14ac:dyDescent="0.3">
      <c r="B46" s="103">
        <v>80</v>
      </c>
      <c r="C46" s="104" t="s">
        <v>78</v>
      </c>
      <c r="D46" s="140">
        <v>0</v>
      </c>
      <c r="E46" s="108">
        <v>0</v>
      </c>
      <c r="F46" s="109">
        <v>1</v>
      </c>
      <c r="G46" s="108">
        <v>9.9206349206349206E-5</v>
      </c>
      <c r="H46" s="109">
        <v>0</v>
      </c>
      <c r="I46" s="108">
        <v>0</v>
      </c>
      <c r="J46" s="105">
        <v>0</v>
      </c>
      <c r="K46" s="143">
        <v>1</v>
      </c>
      <c r="L46" s="144">
        <v>6.8096697310180456E-5</v>
      </c>
      <c r="M46" s="270" t="s">
        <v>237</v>
      </c>
    </row>
    <row r="47" spans="2:13" ht="22.2" customHeight="1" x14ac:dyDescent="0.3">
      <c r="B47" s="103">
        <v>81</v>
      </c>
      <c r="C47" s="104" t="s">
        <v>47</v>
      </c>
      <c r="D47" s="140">
        <v>3</v>
      </c>
      <c r="E47" s="108">
        <v>7.3800738007380072E-4</v>
      </c>
      <c r="F47" s="109">
        <v>0</v>
      </c>
      <c r="G47" s="108">
        <v>0</v>
      </c>
      <c r="H47" s="109">
        <v>0</v>
      </c>
      <c r="I47" s="108">
        <v>0</v>
      </c>
      <c r="J47" s="105">
        <v>0</v>
      </c>
      <c r="K47" s="143">
        <v>3</v>
      </c>
      <c r="L47" s="144">
        <v>2.0429009193054137E-4</v>
      </c>
      <c r="M47" s="270" t="s">
        <v>238</v>
      </c>
    </row>
    <row r="48" spans="2:13" ht="22.2" customHeight="1" x14ac:dyDescent="0.3">
      <c r="B48" s="103">
        <v>82</v>
      </c>
      <c r="C48" s="104" t="s">
        <v>48</v>
      </c>
      <c r="D48" s="140">
        <v>0</v>
      </c>
      <c r="E48" s="108">
        <v>0</v>
      </c>
      <c r="F48" s="109">
        <v>0</v>
      </c>
      <c r="G48" s="108">
        <v>0</v>
      </c>
      <c r="H48" s="109">
        <v>0</v>
      </c>
      <c r="I48" s="108">
        <v>0</v>
      </c>
      <c r="J48" s="105">
        <v>0</v>
      </c>
      <c r="K48" s="143">
        <v>0</v>
      </c>
      <c r="L48" s="144">
        <v>0</v>
      </c>
      <c r="M48" s="270" t="s">
        <v>239</v>
      </c>
    </row>
    <row r="49" spans="2:13" ht="22.2" customHeight="1" thickBot="1" x14ac:dyDescent="0.35">
      <c r="B49" s="103">
        <v>89</v>
      </c>
      <c r="C49" s="104" t="s">
        <v>49</v>
      </c>
      <c r="D49" s="140">
        <v>0</v>
      </c>
      <c r="E49" s="108">
        <v>0</v>
      </c>
      <c r="F49" s="109">
        <v>0</v>
      </c>
      <c r="G49" s="108">
        <v>0</v>
      </c>
      <c r="H49" s="109">
        <v>0</v>
      </c>
      <c r="I49" s="108">
        <v>0</v>
      </c>
      <c r="J49" s="105">
        <v>0</v>
      </c>
      <c r="K49" s="143">
        <v>0</v>
      </c>
      <c r="L49" s="144">
        <v>0</v>
      </c>
      <c r="M49" s="270" t="s">
        <v>240</v>
      </c>
    </row>
    <row r="50" spans="2:13" ht="22.2" customHeight="1" thickTop="1" thickBot="1" x14ac:dyDescent="0.35">
      <c r="B50" s="111">
        <v>9</v>
      </c>
      <c r="C50" s="112" t="s">
        <v>50</v>
      </c>
      <c r="D50" s="158">
        <v>41</v>
      </c>
      <c r="E50" s="159">
        <v>1.0086100861008609E-2</v>
      </c>
      <c r="F50" s="89">
        <v>33</v>
      </c>
      <c r="G50" s="159">
        <v>3.2738095238095235E-3</v>
      </c>
      <c r="H50" s="89">
        <v>3</v>
      </c>
      <c r="I50" s="159">
        <v>5.5658627087198514E-3</v>
      </c>
      <c r="J50" s="85">
        <v>0</v>
      </c>
      <c r="K50" s="158">
        <v>77</v>
      </c>
      <c r="L50" s="160">
        <v>5.2434456928838946E-3</v>
      </c>
    </row>
    <row r="51" spans="2:13" ht="22.2" customHeight="1" thickTop="1" x14ac:dyDescent="0.3">
      <c r="B51" s="103">
        <v>90</v>
      </c>
      <c r="C51" s="104" t="s">
        <v>51</v>
      </c>
      <c r="D51" s="140">
        <v>11</v>
      </c>
      <c r="E51" s="108">
        <v>2.7060270602706029E-3</v>
      </c>
      <c r="F51" s="109">
        <v>19</v>
      </c>
      <c r="G51" s="108">
        <v>1.8849206349206349E-3</v>
      </c>
      <c r="H51" s="109">
        <v>1</v>
      </c>
      <c r="I51" s="108">
        <v>1.8552875695732839E-3</v>
      </c>
      <c r="J51" s="105">
        <v>0</v>
      </c>
      <c r="K51" s="143">
        <v>31</v>
      </c>
      <c r="L51" s="144">
        <v>2.110997616615594E-3</v>
      </c>
      <c r="M51" s="270" t="s">
        <v>241</v>
      </c>
    </row>
    <row r="52" spans="2:13" ht="22.2" customHeight="1" x14ac:dyDescent="0.3">
      <c r="B52" s="103">
        <v>91</v>
      </c>
      <c r="C52" s="104" t="s">
        <v>52</v>
      </c>
      <c r="D52" s="140">
        <v>11</v>
      </c>
      <c r="E52" s="108">
        <v>2.7060270602706029E-3</v>
      </c>
      <c r="F52" s="109">
        <v>3</v>
      </c>
      <c r="G52" s="108">
        <v>2.9761904761904765E-4</v>
      </c>
      <c r="H52" s="109">
        <v>2</v>
      </c>
      <c r="I52" s="108">
        <v>3.7105751391465678E-3</v>
      </c>
      <c r="J52" s="105">
        <v>0</v>
      </c>
      <c r="K52" s="143">
        <v>16</v>
      </c>
      <c r="L52" s="144">
        <v>1.0895471569628873E-3</v>
      </c>
      <c r="M52" s="270" t="s">
        <v>242</v>
      </c>
    </row>
    <row r="53" spans="2:13" ht="22.2" customHeight="1" x14ac:dyDescent="0.3">
      <c r="B53" s="103">
        <v>92</v>
      </c>
      <c r="C53" s="104" t="s">
        <v>53</v>
      </c>
      <c r="D53" s="140">
        <v>3</v>
      </c>
      <c r="E53" s="108">
        <v>7.3800738007380072E-4</v>
      </c>
      <c r="F53" s="109">
        <v>3</v>
      </c>
      <c r="G53" s="108">
        <v>2.9761904761904765E-4</v>
      </c>
      <c r="H53" s="109">
        <v>0</v>
      </c>
      <c r="I53" s="108">
        <v>0</v>
      </c>
      <c r="J53" s="105">
        <v>0</v>
      </c>
      <c r="K53" s="143">
        <v>6</v>
      </c>
      <c r="L53" s="144">
        <v>4.0858018386108274E-4</v>
      </c>
      <c r="M53" s="270" t="s">
        <v>243</v>
      </c>
    </row>
    <row r="54" spans="2:13" ht="22.2" customHeight="1" thickBot="1" x14ac:dyDescent="0.35">
      <c r="B54" s="103">
        <v>99</v>
      </c>
      <c r="C54" s="104" t="s">
        <v>54</v>
      </c>
      <c r="D54" s="140">
        <v>16</v>
      </c>
      <c r="E54" s="108">
        <v>3.9360393603936035E-3</v>
      </c>
      <c r="F54" s="109">
        <v>8</v>
      </c>
      <c r="G54" s="108">
        <v>7.9365079365079365E-4</v>
      </c>
      <c r="H54" s="109">
        <v>0</v>
      </c>
      <c r="I54" s="108">
        <v>0</v>
      </c>
      <c r="J54" s="105">
        <v>0</v>
      </c>
      <c r="K54" s="143">
        <v>24</v>
      </c>
      <c r="L54" s="144">
        <v>1.634320735444331E-3</v>
      </c>
      <c r="M54" s="270" t="s">
        <v>244</v>
      </c>
    </row>
    <row r="55" spans="2:13" ht="22.2" customHeight="1" thickTop="1" thickBot="1" x14ac:dyDescent="0.35">
      <c r="B55" s="111">
        <v>10</v>
      </c>
      <c r="C55" s="112" t="s">
        <v>55</v>
      </c>
      <c r="D55" s="158">
        <v>7</v>
      </c>
      <c r="E55" s="159">
        <v>1.7220172201722014E-3</v>
      </c>
      <c r="F55" s="89">
        <v>8</v>
      </c>
      <c r="G55" s="159">
        <v>7.9365079365079365E-4</v>
      </c>
      <c r="H55" s="89">
        <v>0</v>
      </c>
      <c r="I55" s="159">
        <v>0</v>
      </c>
      <c r="J55" s="85">
        <v>0</v>
      </c>
      <c r="K55" s="158">
        <v>15</v>
      </c>
      <c r="L55" s="160">
        <v>1.0214504596527069E-3</v>
      </c>
    </row>
    <row r="56" spans="2:13" ht="22.2" customHeight="1" thickTop="1" x14ac:dyDescent="0.3">
      <c r="B56" s="103">
        <v>100</v>
      </c>
      <c r="C56" s="104" t="s">
        <v>56</v>
      </c>
      <c r="D56" s="140">
        <v>2</v>
      </c>
      <c r="E56" s="108">
        <v>4.9200492004920044E-4</v>
      </c>
      <c r="F56" s="109">
        <v>1</v>
      </c>
      <c r="G56" s="108">
        <v>9.9206349206349206E-5</v>
      </c>
      <c r="H56" s="109">
        <v>0</v>
      </c>
      <c r="I56" s="108">
        <v>0</v>
      </c>
      <c r="J56" s="105">
        <v>0</v>
      </c>
      <c r="K56" s="143">
        <v>3</v>
      </c>
      <c r="L56" s="144">
        <v>2.0429009193054137E-4</v>
      </c>
      <c r="M56" s="270" t="s">
        <v>245</v>
      </c>
    </row>
    <row r="57" spans="2:13" ht="22.2" customHeight="1" x14ac:dyDescent="0.3">
      <c r="B57" s="103">
        <v>101</v>
      </c>
      <c r="C57" s="104" t="s">
        <v>57</v>
      </c>
      <c r="D57" s="140">
        <v>2</v>
      </c>
      <c r="E57" s="108">
        <v>4.9200492004920044E-4</v>
      </c>
      <c r="F57" s="109">
        <v>6</v>
      </c>
      <c r="G57" s="108">
        <v>5.9523809523809529E-4</v>
      </c>
      <c r="H57" s="109">
        <v>0</v>
      </c>
      <c r="I57" s="108">
        <v>0</v>
      </c>
      <c r="J57" s="105">
        <v>0</v>
      </c>
      <c r="K57" s="143">
        <v>8</v>
      </c>
      <c r="L57" s="144">
        <v>5.4477357848144365E-4</v>
      </c>
      <c r="M57" s="270" t="s">
        <v>246</v>
      </c>
    </row>
    <row r="58" spans="2:13" ht="22.2" customHeight="1" x14ac:dyDescent="0.3">
      <c r="B58" s="103">
        <v>102</v>
      </c>
      <c r="C58" s="104" t="s">
        <v>58</v>
      </c>
      <c r="D58" s="140">
        <v>1</v>
      </c>
      <c r="E58" s="108">
        <v>2.4600246002460022E-4</v>
      </c>
      <c r="F58" s="109">
        <v>1</v>
      </c>
      <c r="G58" s="108">
        <v>9.9206349206349206E-5</v>
      </c>
      <c r="H58" s="109">
        <v>0</v>
      </c>
      <c r="I58" s="108">
        <v>0</v>
      </c>
      <c r="J58" s="105">
        <v>0</v>
      </c>
      <c r="K58" s="143">
        <v>2</v>
      </c>
      <c r="L58" s="144">
        <v>1.3619339462036091E-4</v>
      </c>
      <c r="M58" s="270" t="s">
        <v>247</v>
      </c>
    </row>
    <row r="59" spans="2:13" ht="22.2" customHeight="1" x14ac:dyDescent="0.3">
      <c r="B59" s="103">
        <v>103</v>
      </c>
      <c r="C59" s="104" t="s">
        <v>59</v>
      </c>
      <c r="D59" s="140">
        <v>0</v>
      </c>
      <c r="E59" s="108">
        <v>0</v>
      </c>
      <c r="F59" s="109">
        <v>0</v>
      </c>
      <c r="G59" s="108">
        <v>0</v>
      </c>
      <c r="H59" s="109">
        <v>0</v>
      </c>
      <c r="I59" s="108">
        <v>0</v>
      </c>
      <c r="J59" s="105">
        <v>0</v>
      </c>
      <c r="K59" s="143">
        <v>0</v>
      </c>
      <c r="L59" s="144">
        <v>0</v>
      </c>
      <c r="M59" s="270" t="s">
        <v>248</v>
      </c>
    </row>
    <row r="60" spans="2:13" ht="22.2" customHeight="1" thickBot="1" x14ac:dyDescent="0.35">
      <c r="B60" s="103">
        <v>109</v>
      </c>
      <c r="C60" s="104" t="s">
        <v>60</v>
      </c>
      <c r="D60" s="140">
        <v>2</v>
      </c>
      <c r="E60" s="108">
        <v>4.9200492004920044E-4</v>
      </c>
      <c r="F60" s="109">
        <v>0</v>
      </c>
      <c r="G60" s="108">
        <v>0</v>
      </c>
      <c r="H60" s="109">
        <v>0</v>
      </c>
      <c r="I60" s="108">
        <v>0</v>
      </c>
      <c r="J60" s="105">
        <v>0</v>
      </c>
      <c r="K60" s="143">
        <v>2</v>
      </c>
      <c r="L60" s="144">
        <v>1.3619339462036091E-4</v>
      </c>
      <c r="M60" s="270" t="s">
        <v>249</v>
      </c>
    </row>
    <row r="61" spans="2:13" ht="22.2" customHeight="1" thickTop="1" thickBot="1" x14ac:dyDescent="0.35">
      <c r="B61" s="111">
        <v>11</v>
      </c>
      <c r="C61" s="112" t="s">
        <v>61</v>
      </c>
      <c r="D61" s="158">
        <v>110</v>
      </c>
      <c r="E61" s="159">
        <v>2.7060270602706028E-2</v>
      </c>
      <c r="F61" s="89">
        <v>358</v>
      </c>
      <c r="G61" s="159">
        <v>3.5515873015873022E-2</v>
      </c>
      <c r="H61" s="89">
        <v>29</v>
      </c>
      <c r="I61" s="159">
        <v>5.3803339517625226E-2</v>
      </c>
      <c r="J61" s="85">
        <v>0</v>
      </c>
      <c r="K61" s="158">
        <v>497</v>
      </c>
      <c r="L61" s="160">
        <v>3.3844058563159689E-2</v>
      </c>
    </row>
    <row r="62" spans="2:13" ht="22.2" customHeight="1" thickTop="1" x14ac:dyDescent="0.3">
      <c r="B62" s="103">
        <v>110</v>
      </c>
      <c r="C62" s="104" t="s">
        <v>79</v>
      </c>
      <c r="D62" s="140">
        <v>40</v>
      </c>
      <c r="E62" s="108">
        <v>9.8400984009840101E-3</v>
      </c>
      <c r="F62" s="109">
        <v>98</v>
      </c>
      <c r="G62" s="108">
        <v>9.7222222222222224E-3</v>
      </c>
      <c r="H62" s="109">
        <v>4</v>
      </c>
      <c r="I62" s="108">
        <v>7.4211502782931356E-3</v>
      </c>
      <c r="J62" s="105">
        <v>0</v>
      </c>
      <c r="K62" s="143">
        <v>142</v>
      </c>
      <c r="L62" s="144">
        <v>9.6697310180456249E-3</v>
      </c>
      <c r="M62" s="270" t="s">
        <v>250</v>
      </c>
    </row>
    <row r="63" spans="2:13" ht="22.2" customHeight="1" x14ac:dyDescent="0.3">
      <c r="B63" s="103">
        <v>111</v>
      </c>
      <c r="C63" s="104" t="s">
        <v>63</v>
      </c>
      <c r="D63" s="140">
        <v>34</v>
      </c>
      <c r="E63" s="108">
        <v>8.3640836408364078E-3</v>
      </c>
      <c r="F63" s="109">
        <v>176</v>
      </c>
      <c r="G63" s="108">
        <v>1.7460317460317461E-2</v>
      </c>
      <c r="H63" s="109">
        <v>15</v>
      </c>
      <c r="I63" s="108">
        <v>2.7829313543599257E-2</v>
      </c>
      <c r="J63" s="105">
        <v>0</v>
      </c>
      <c r="K63" s="143">
        <v>225</v>
      </c>
      <c r="L63" s="144">
        <v>1.5321756894790603E-2</v>
      </c>
      <c r="M63" s="270" t="s">
        <v>251</v>
      </c>
    </row>
    <row r="64" spans="2:13" ht="22.2" customHeight="1" x14ac:dyDescent="0.3">
      <c r="B64" s="103">
        <v>112</v>
      </c>
      <c r="C64" s="104" t="s">
        <v>64</v>
      </c>
      <c r="D64" s="140">
        <v>25</v>
      </c>
      <c r="E64" s="108">
        <v>6.1500615006150061E-3</v>
      </c>
      <c r="F64" s="109">
        <v>69</v>
      </c>
      <c r="G64" s="108">
        <v>6.8452380952380952E-3</v>
      </c>
      <c r="H64" s="109">
        <v>9</v>
      </c>
      <c r="I64" s="108">
        <v>1.6697588126159554E-2</v>
      </c>
      <c r="J64" s="105">
        <v>0</v>
      </c>
      <c r="K64" s="143">
        <v>103</v>
      </c>
      <c r="L64" s="144">
        <v>7.013959822948587E-3</v>
      </c>
      <c r="M64" s="270" t="s">
        <v>252</v>
      </c>
    </row>
    <row r="65" spans="2:138" ht="22.2" customHeight="1" thickBot="1" x14ac:dyDescent="0.35">
      <c r="B65" s="103">
        <v>119</v>
      </c>
      <c r="C65" s="104" t="s">
        <v>65</v>
      </c>
      <c r="D65" s="140">
        <v>11</v>
      </c>
      <c r="E65" s="108">
        <v>2.7060270602706029E-3</v>
      </c>
      <c r="F65" s="109">
        <v>15</v>
      </c>
      <c r="G65" s="108">
        <v>1.488095238095238E-3</v>
      </c>
      <c r="H65" s="109">
        <v>1</v>
      </c>
      <c r="I65" s="108">
        <v>1.8552875695732839E-3</v>
      </c>
      <c r="J65" s="105">
        <v>0</v>
      </c>
      <c r="K65" s="143">
        <v>27</v>
      </c>
      <c r="L65" s="144">
        <v>1.8386108273748722E-3</v>
      </c>
      <c r="M65" s="270" t="s">
        <v>253</v>
      </c>
    </row>
    <row r="66" spans="2:138" ht="22.2" customHeight="1" thickTop="1" thickBot="1" x14ac:dyDescent="0.35">
      <c r="B66" s="111">
        <v>120</v>
      </c>
      <c r="C66" s="112" t="s">
        <v>66</v>
      </c>
      <c r="D66" s="158">
        <v>47</v>
      </c>
      <c r="E66" s="159">
        <v>1.1562115621156211E-2</v>
      </c>
      <c r="F66" s="89">
        <v>254</v>
      </c>
      <c r="G66" s="159">
        <v>2.5198412698412699E-2</v>
      </c>
      <c r="H66" s="89">
        <v>30</v>
      </c>
      <c r="I66" s="159">
        <v>5.5658627087198514E-2</v>
      </c>
      <c r="J66" s="85">
        <v>0</v>
      </c>
      <c r="K66" s="158">
        <v>331</v>
      </c>
      <c r="L66" s="160">
        <v>2.2540006809669732E-2</v>
      </c>
      <c r="M66" s="270" t="s">
        <v>254</v>
      </c>
    </row>
    <row r="67" spans="2:138" ht="22.2" customHeight="1" thickTop="1" thickBot="1" x14ac:dyDescent="0.35">
      <c r="B67" s="92">
        <v>999</v>
      </c>
      <c r="C67" s="93" t="s">
        <v>67</v>
      </c>
      <c r="D67" s="237">
        <v>193</v>
      </c>
      <c r="E67" s="238">
        <v>4.747847478474785E-2</v>
      </c>
      <c r="F67" s="239">
        <v>145</v>
      </c>
      <c r="G67" s="238">
        <v>1.4384920634920634E-2</v>
      </c>
      <c r="H67" s="239">
        <v>7</v>
      </c>
      <c r="I67" s="238">
        <v>1.2987012987012988E-2</v>
      </c>
      <c r="J67" s="240">
        <v>1</v>
      </c>
      <c r="K67" s="237">
        <v>346</v>
      </c>
      <c r="L67" s="241">
        <v>2.3561457269322437E-2</v>
      </c>
      <c r="M67" s="270" t="s">
        <v>255</v>
      </c>
    </row>
    <row r="68" spans="2:138" ht="22.2" customHeight="1" thickTop="1" thickBot="1" x14ac:dyDescent="0.35">
      <c r="B68" s="274" t="s">
        <v>68</v>
      </c>
      <c r="C68" s="275"/>
      <c r="D68" s="164">
        <v>4065</v>
      </c>
      <c r="E68" s="121">
        <v>1</v>
      </c>
      <c r="F68" s="165">
        <v>10080</v>
      </c>
      <c r="G68" s="121">
        <v>0.99999999999999989</v>
      </c>
      <c r="H68" s="165">
        <v>539</v>
      </c>
      <c r="I68" s="121">
        <v>1</v>
      </c>
      <c r="J68" s="166">
        <v>1</v>
      </c>
      <c r="K68" s="164">
        <v>14685</v>
      </c>
      <c r="L68" s="146">
        <v>1</v>
      </c>
      <c r="M68" s="271" t="s">
        <v>91</v>
      </c>
    </row>
    <row r="69" spans="2:138" s="80" customFormat="1" ht="22.2" customHeight="1" thickTop="1" thickBot="1" x14ac:dyDescent="0.35">
      <c r="B69" s="125"/>
      <c r="C69" s="126"/>
      <c r="D69" s="170"/>
      <c r="E69" s="128"/>
      <c r="F69" s="170"/>
      <c r="G69" s="128"/>
      <c r="H69" s="170"/>
      <c r="I69" s="128"/>
      <c r="J69" s="170"/>
      <c r="K69" s="170"/>
      <c r="L69" s="128"/>
      <c r="M69" s="269"/>
    </row>
    <row r="70" spans="2:138" ht="22.2" customHeight="1" thickTop="1" x14ac:dyDescent="0.3">
      <c r="B70" s="147" t="s">
        <v>332</v>
      </c>
      <c r="C70" s="148"/>
      <c r="D70" s="167"/>
      <c r="E70" s="167"/>
      <c r="F70" s="149"/>
      <c r="G70" s="149"/>
      <c r="H70" s="149"/>
      <c r="I70" s="149"/>
      <c r="J70" s="149"/>
      <c r="K70" s="149"/>
      <c r="L70" s="168"/>
      <c r="M70" s="273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2" customHeight="1" thickBot="1" x14ac:dyDescent="0.35">
      <c r="B71" s="151" t="s">
        <v>334</v>
      </c>
      <c r="C71" s="152"/>
      <c r="D71" s="167"/>
      <c r="E71" s="167"/>
      <c r="F71" s="149"/>
      <c r="G71" s="149"/>
      <c r="H71" s="149"/>
      <c r="I71" s="149"/>
      <c r="J71" s="149"/>
      <c r="K71" s="149"/>
      <c r="L71" s="149"/>
      <c r="M71" s="273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" thickTop="1" x14ac:dyDescent="0.3">
      <c r="B72" s="171"/>
      <c r="C72" s="154"/>
      <c r="D72" s="154"/>
      <c r="E72" s="154"/>
      <c r="F72" s="154"/>
      <c r="G72" s="154"/>
      <c r="H72" s="154"/>
      <c r="I72" s="154"/>
      <c r="J72" s="154"/>
      <c r="K72" s="172"/>
      <c r="L72" s="154"/>
      <c r="M72" s="269"/>
    </row>
    <row r="73" spans="2:138" s="80" customFormat="1" x14ac:dyDescent="0.3">
      <c r="B73" s="154"/>
      <c r="C73" s="154"/>
      <c r="D73" s="154"/>
      <c r="E73" s="154"/>
      <c r="F73" s="154"/>
      <c r="G73" s="154"/>
      <c r="H73" s="154"/>
      <c r="I73" s="154"/>
      <c r="J73" s="154"/>
      <c r="K73" s="172"/>
      <c r="L73" s="154"/>
      <c r="M73" s="269"/>
    </row>
    <row r="74" spans="2:138" s="80" customFormat="1" x14ac:dyDescent="0.3">
      <c r="B74" s="154"/>
      <c r="C74" s="154"/>
      <c r="D74" s="154"/>
      <c r="E74" s="154"/>
      <c r="F74" s="154"/>
      <c r="G74" s="154"/>
      <c r="H74" s="154"/>
      <c r="I74" s="154"/>
      <c r="J74" s="154"/>
      <c r="K74" s="172"/>
      <c r="L74" s="154"/>
      <c r="M74" s="269"/>
    </row>
    <row r="75" spans="2:138" s="80" customFormat="1" x14ac:dyDescent="0.3">
      <c r="B75" s="154"/>
      <c r="C75" s="154"/>
      <c r="D75" s="154"/>
      <c r="E75" s="154"/>
      <c r="F75" s="154"/>
      <c r="G75" s="154"/>
      <c r="H75" s="154"/>
      <c r="I75" s="154"/>
      <c r="J75" s="154"/>
      <c r="K75" s="172"/>
      <c r="L75" s="154"/>
      <c r="M75" s="269"/>
    </row>
    <row r="76" spans="2:138" s="80" customFormat="1" x14ac:dyDescent="0.3">
      <c r="B76" s="154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269"/>
    </row>
    <row r="77" spans="2:138" s="80" customFormat="1" x14ac:dyDescent="0.3">
      <c r="B77" s="154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269"/>
    </row>
    <row r="78" spans="2:138" s="80" customFormat="1" x14ac:dyDescent="0.3">
      <c r="B78" s="149"/>
      <c r="C78" s="149"/>
      <c r="D78" s="149"/>
      <c r="E78" s="149"/>
      <c r="F78" s="149"/>
      <c r="G78" s="149"/>
      <c r="H78" s="149"/>
      <c r="I78" s="149"/>
      <c r="J78" s="149"/>
      <c r="K78" s="153"/>
      <c r="L78" s="149"/>
      <c r="M78" s="269"/>
    </row>
    <row r="79" spans="2:138" s="80" customFormat="1" x14ac:dyDescent="0.3"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269"/>
    </row>
    <row r="80" spans="2:138" s="80" customFormat="1" x14ac:dyDescent="0.3">
      <c r="B80" s="149"/>
      <c r="C80" s="149"/>
      <c r="D80" s="154"/>
      <c r="E80" s="149"/>
      <c r="F80" s="154"/>
      <c r="G80" s="149"/>
      <c r="H80" s="154"/>
      <c r="I80" s="149"/>
      <c r="J80" s="154"/>
      <c r="K80" s="154"/>
      <c r="L80" s="149"/>
      <c r="M80" s="269"/>
    </row>
    <row r="81" spans="2:13" s="80" customFormat="1" x14ac:dyDescent="0.3">
      <c r="B81" s="149"/>
      <c r="C81" s="149"/>
      <c r="D81" s="154"/>
      <c r="E81" s="149"/>
      <c r="F81" s="154"/>
      <c r="G81" s="149"/>
      <c r="H81" s="154"/>
      <c r="I81" s="149"/>
      <c r="J81" s="154"/>
      <c r="K81" s="154"/>
      <c r="L81" s="149"/>
      <c r="M81" s="269"/>
    </row>
    <row r="82" spans="2:13" s="80" customFormat="1" x14ac:dyDescent="0.3">
      <c r="B82" s="149"/>
      <c r="C82" s="149"/>
      <c r="D82" s="154"/>
      <c r="E82" s="149"/>
      <c r="F82" s="154"/>
      <c r="G82" s="149"/>
      <c r="H82" s="154"/>
      <c r="I82" s="149"/>
      <c r="J82" s="154"/>
      <c r="K82" s="154"/>
      <c r="L82" s="149"/>
      <c r="M82" s="269"/>
    </row>
    <row r="83" spans="2:13" s="80" customFormat="1" x14ac:dyDescent="0.3">
      <c r="B83" s="149"/>
      <c r="C83" s="149"/>
      <c r="D83" s="154"/>
      <c r="E83" s="149"/>
      <c r="F83" s="154"/>
      <c r="G83" s="149"/>
      <c r="H83" s="154"/>
      <c r="I83" s="149"/>
      <c r="J83" s="154"/>
      <c r="K83" s="154"/>
      <c r="L83" s="149"/>
      <c r="M83" s="269"/>
    </row>
    <row r="84" spans="2:13" s="80" customFormat="1" x14ac:dyDescent="0.3">
      <c r="B84" s="149"/>
      <c r="C84" s="149"/>
      <c r="D84" s="154"/>
      <c r="E84" s="149"/>
      <c r="F84" s="154"/>
      <c r="G84" s="149"/>
      <c r="H84" s="154"/>
      <c r="I84" s="149"/>
      <c r="J84" s="154"/>
      <c r="K84" s="154"/>
      <c r="L84" s="149"/>
      <c r="M84" s="269"/>
    </row>
    <row r="85" spans="2:13" s="80" customFormat="1" x14ac:dyDescent="0.3">
      <c r="B85" s="149"/>
      <c r="C85" s="149"/>
      <c r="D85" s="154"/>
      <c r="E85" s="149"/>
      <c r="F85" s="154"/>
      <c r="G85" s="149"/>
      <c r="H85" s="154"/>
      <c r="I85" s="149"/>
      <c r="J85" s="154"/>
      <c r="K85" s="154"/>
      <c r="L85" s="149"/>
      <c r="M85" s="269"/>
    </row>
    <row r="86" spans="2:13" s="80" customFormat="1" x14ac:dyDescent="0.3">
      <c r="B86" s="149"/>
      <c r="C86" s="149"/>
      <c r="D86" s="154"/>
      <c r="E86" s="149"/>
      <c r="F86" s="154"/>
      <c r="G86" s="149"/>
      <c r="H86" s="154"/>
      <c r="I86" s="149"/>
      <c r="J86" s="154"/>
      <c r="K86" s="154"/>
      <c r="L86" s="149"/>
      <c r="M86" s="269"/>
    </row>
    <row r="87" spans="2:13" s="80" customFormat="1" x14ac:dyDescent="0.3">
      <c r="B87" s="149"/>
      <c r="C87" s="149"/>
      <c r="D87" s="154"/>
      <c r="E87" s="149"/>
      <c r="F87" s="154"/>
      <c r="G87" s="149"/>
      <c r="H87" s="154"/>
      <c r="I87" s="149"/>
      <c r="J87" s="154"/>
      <c r="K87" s="154"/>
      <c r="L87" s="149"/>
      <c r="M87" s="269"/>
    </row>
    <row r="88" spans="2:13" s="80" customFormat="1" x14ac:dyDescent="0.3">
      <c r="B88" s="149"/>
      <c r="C88" s="149"/>
      <c r="D88" s="154"/>
      <c r="E88" s="149"/>
      <c r="F88" s="154"/>
      <c r="G88" s="149"/>
      <c r="H88" s="154"/>
      <c r="I88" s="149"/>
      <c r="J88" s="154"/>
      <c r="K88" s="154"/>
      <c r="L88" s="149"/>
      <c r="M88" s="269"/>
    </row>
    <row r="89" spans="2:13" s="80" customFormat="1" x14ac:dyDescent="0.3">
      <c r="B89" s="149"/>
      <c r="C89" s="149"/>
      <c r="D89" s="154"/>
      <c r="E89" s="149"/>
      <c r="F89" s="154"/>
      <c r="G89" s="149"/>
      <c r="H89" s="154"/>
      <c r="I89" s="149"/>
      <c r="J89" s="154"/>
      <c r="K89" s="154"/>
      <c r="L89" s="149"/>
      <c r="M89" s="269"/>
    </row>
    <row r="90" spans="2:13" s="80" customFormat="1" x14ac:dyDescent="0.3">
      <c r="B90" s="149"/>
      <c r="C90" s="149"/>
      <c r="D90" s="154"/>
      <c r="E90" s="149"/>
      <c r="F90" s="154"/>
      <c r="G90" s="149"/>
      <c r="H90" s="154"/>
      <c r="I90" s="149"/>
      <c r="J90" s="154"/>
      <c r="K90" s="154"/>
      <c r="L90" s="149"/>
      <c r="M90" s="269"/>
    </row>
    <row r="91" spans="2:13" s="80" customFormat="1" x14ac:dyDescent="0.3">
      <c r="B91" s="149"/>
      <c r="C91" s="149"/>
      <c r="D91" s="154"/>
      <c r="E91" s="149"/>
      <c r="F91" s="154"/>
      <c r="G91" s="149"/>
      <c r="H91" s="154"/>
      <c r="I91" s="149"/>
      <c r="J91" s="154"/>
      <c r="K91" s="154"/>
      <c r="L91" s="149"/>
      <c r="M91" s="269"/>
    </row>
    <row r="92" spans="2:13" s="80" customFormat="1" x14ac:dyDescent="0.3">
      <c r="B92" s="149"/>
      <c r="C92" s="149"/>
      <c r="D92" s="154"/>
      <c r="E92" s="149"/>
      <c r="F92" s="154"/>
      <c r="G92" s="149"/>
      <c r="H92" s="154"/>
      <c r="I92" s="149"/>
      <c r="J92" s="154"/>
      <c r="K92" s="154"/>
      <c r="L92" s="149"/>
      <c r="M92" s="269"/>
    </row>
    <row r="93" spans="2:13" s="80" customFormat="1" x14ac:dyDescent="0.3">
      <c r="B93" s="149"/>
      <c r="C93" s="149"/>
      <c r="D93" s="154"/>
      <c r="E93" s="149"/>
      <c r="F93" s="154"/>
      <c r="G93" s="149"/>
      <c r="H93" s="154"/>
      <c r="I93" s="149"/>
      <c r="J93" s="154"/>
      <c r="K93" s="154"/>
      <c r="L93" s="149"/>
      <c r="M93" s="269"/>
    </row>
    <row r="94" spans="2:13" s="80" customFormat="1" x14ac:dyDescent="0.3">
      <c r="B94" s="149"/>
      <c r="C94" s="149"/>
      <c r="D94" s="154"/>
      <c r="E94" s="149"/>
      <c r="F94" s="154"/>
      <c r="G94" s="149"/>
      <c r="H94" s="154"/>
      <c r="I94" s="149"/>
      <c r="J94" s="154"/>
      <c r="K94" s="154"/>
      <c r="L94" s="149"/>
      <c r="M94" s="269"/>
    </row>
    <row r="95" spans="2:13" s="80" customFormat="1" x14ac:dyDescent="0.3">
      <c r="B95" s="149"/>
      <c r="C95" s="149"/>
      <c r="D95" s="154"/>
      <c r="E95" s="149"/>
      <c r="F95" s="154"/>
      <c r="G95" s="149"/>
      <c r="H95" s="154"/>
      <c r="I95" s="149"/>
      <c r="J95" s="154"/>
      <c r="K95" s="154"/>
      <c r="L95" s="149"/>
      <c r="M95" s="269"/>
    </row>
    <row r="96" spans="2:13" s="80" customFormat="1" x14ac:dyDescent="0.3">
      <c r="B96" s="149"/>
      <c r="C96" s="149"/>
      <c r="D96" s="154"/>
      <c r="E96" s="149"/>
      <c r="F96" s="154"/>
      <c r="G96" s="149"/>
      <c r="H96" s="154"/>
      <c r="I96" s="149"/>
      <c r="J96" s="154"/>
      <c r="K96" s="154"/>
      <c r="L96" s="149"/>
      <c r="M96" s="269"/>
    </row>
    <row r="97" spans="2:13" s="80" customFormat="1" x14ac:dyDescent="0.3">
      <c r="B97" s="149"/>
      <c r="C97" s="149"/>
      <c r="D97" s="154"/>
      <c r="E97" s="149"/>
      <c r="F97" s="154"/>
      <c r="G97" s="149"/>
      <c r="H97" s="154"/>
      <c r="I97" s="149"/>
      <c r="J97" s="154"/>
      <c r="K97" s="154"/>
      <c r="L97" s="149"/>
      <c r="M97" s="269"/>
    </row>
    <row r="98" spans="2:13" s="80" customFormat="1" x14ac:dyDescent="0.3">
      <c r="B98" s="149"/>
      <c r="C98" s="149"/>
      <c r="D98" s="154"/>
      <c r="E98" s="149"/>
      <c r="F98" s="154"/>
      <c r="G98" s="149"/>
      <c r="H98" s="154"/>
      <c r="I98" s="149"/>
      <c r="J98" s="154"/>
      <c r="K98" s="154"/>
      <c r="L98" s="149"/>
      <c r="M98" s="269"/>
    </row>
    <row r="99" spans="2:13" s="80" customFormat="1" x14ac:dyDescent="0.3">
      <c r="B99" s="149"/>
      <c r="C99" s="149"/>
      <c r="D99" s="154"/>
      <c r="E99" s="149"/>
      <c r="F99" s="154"/>
      <c r="G99" s="149"/>
      <c r="H99" s="154"/>
      <c r="I99" s="149"/>
      <c r="J99" s="154"/>
      <c r="K99" s="154"/>
      <c r="L99" s="149"/>
      <c r="M99" s="269"/>
    </row>
    <row r="100" spans="2:13" s="80" customFormat="1" x14ac:dyDescent="0.3">
      <c r="B100" s="149"/>
      <c r="C100" s="149"/>
      <c r="D100" s="154"/>
      <c r="E100" s="149"/>
      <c r="F100" s="154"/>
      <c r="G100" s="149"/>
      <c r="H100" s="154"/>
      <c r="I100" s="149"/>
      <c r="J100" s="154"/>
      <c r="K100" s="154"/>
      <c r="L100" s="149"/>
      <c r="M100" s="269"/>
    </row>
    <row r="101" spans="2:13" s="80" customFormat="1" x14ac:dyDescent="0.3">
      <c r="B101" s="149"/>
      <c r="C101" s="149"/>
      <c r="D101" s="154"/>
      <c r="E101" s="149"/>
      <c r="F101" s="154"/>
      <c r="G101" s="149"/>
      <c r="H101" s="154"/>
      <c r="I101" s="149"/>
      <c r="J101" s="154"/>
      <c r="K101" s="154"/>
      <c r="L101" s="149"/>
      <c r="M101" s="269"/>
    </row>
    <row r="102" spans="2:13" s="80" customFormat="1" x14ac:dyDescent="0.3">
      <c r="B102" s="149"/>
      <c r="C102" s="149"/>
      <c r="D102" s="154"/>
      <c r="E102" s="149"/>
      <c r="F102" s="154"/>
      <c r="G102" s="149"/>
      <c r="H102" s="154"/>
      <c r="I102" s="149"/>
      <c r="J102" s="154"/>
      <c r="K102" s="154"/>
      <c r="L102" s="149"/>
      <c r="M102" s="269"/>
    </row>
    <row r="103" spans="2:13" s="80" customFormat="1" x14ac:dyDescent="0.3">
      <c r="B103" s="149"/>
      <c r="C103" s="149"/>
      <c r="D103" s="154"/>
      <c r="E103" s="149"/>
      <c r="F103" s="154"/>
      <c r="G103" s="149"/>
      <c r="H103" s="154"/>
      <c r="I103" s="149"/>
      <c r="J103" s="154"/>
      <c r="K103" s="154"/>
      <c r="L103" s="149"/>
      <c r="M103" s="269"/>
    </row>
    <row r="104" spans="2:13" s="80" customFormat="1" x14ac:dyDescent="0.3">
      <c r="B104" s="149"/>
      <c r="C104" s="149"/>
      <c r="D104" s="154"/>
      <c r="E104" s="149"/>
      <c r="F104" s="154"/>
      <c r="G104" s="149"/>
      <c r="H104" s="154"/>
      <c r="I104" s="149"/>
      <c r="J104" s="154"/>
      <c r="K104" s="154"/>
      <c r="L104" s="149"/>
      <c r="M104" s="269"/>
    </row>
    <row r="105" spans="2:13" s="80" customFormat="1" x14ac:dyDescent="0.3">
      <c r="B105" s="149"/>
      <c r="C105" s="149"/>
      <c r="D105" s="154"/>
      <c r="E105" s="149"/>
      <c r="F105" s="154"/>
      <c r="G105" s="149"/>
      <c r="H105" s="154"/>
      <c r="I105" s="149"/>
      <c r="J105" s="154"/>
      <c r="K105" s="154"/>
      <c r="L105" s="149"/>
      <c r="M105" s="269"/>
    </row>
    <row r="106" spans="2:13" s="80" customFormat="1" x14ac:dyDescent="0.3">
      <c r="B106" s="149"/>
      <c r="C106" s="149"/>
      <c r="D106" s="154"/>
      <c r="E106" s="149"/>
      <c r="F106" s="154"/>
      <c r="G106" s="149"/>
      <c r="H106" s="154"/>
      <c r="I106" s="149"/>
      <c r="J106" s="154"/>
      <c r="K106" s="154"/>
      <c r="L106" s="149"/>
      <c r="M106" s="269"/>
    </row>
    <row r="107" spans="2:13" s="80" customFormat="1" x14ac:dyDescent="0.3">
      <c r="B107" s="149"/>
      <c r="C107" s="149"/>
      <c r="D107" s="154"/>
      <c r="E107" s="149"/>
      <c r="F107" s="154"/>
      <c r="G107" s="149"/>
      <c r="H107" s="154"/>
      <c r="I107" s="149"/>
      <c r="J107" s="154"/>
      <c r="K107" s="154"/>
      <c r="L107" s="149"/>
      <c r="M107" s="269"/>
    </row>
    <row r="108" spans="2:13" s="80" customFormat="1" x14ac:dyDescent="0.3">
      <c r="B108" s="149"/>
      <c r="C108" s="149"/>
      <c r="D108" s="154"/>
      <c r="E108" s="149"/>
      <c r="F108" s="154"/>
      <c r="G108" s="149"/>
      <c r="H108" s="154"/>
      <c r="I108" s="149"/>
      <c r="J108" s="154"/>
      <c r="K108" s="154"/>
      <c r="L108" s="149"/>
      <c r="M108" s="269"/>
    </row>
    <row r="109" spans="2:13" s="80" customFormat="1" x14ac:dyDescent="0.3">
      <c r="B109" s="149"/>
      <c r="C109" s="149"/>
      <c r="D109" s="154"/>
      <c r="E109" s="149"/>
      <c r="F109" s="154"/>
      <c r="G109" s="149"/>
      <c r="H109" s="154"/>
      <c r="I109" s="149"/>
      <c r="J109" s="154"/>
      <c r="K109" s="154"/>
      <c r="L109" s="149"/>
      <c r="M109" s="269"/>
    </row>
    <row r="110" spans="2:13" s="80" customFormat="1" x14ac:dyDescent="0.3">
      <c r="B110" s="149"/>
      <c r="C110" s="149"/>
      <c r="D110" s="154"/>
      <c r="E110" s="149"/>
      <c r="F110" s="154"/>
      <c r="G110" s="149"/>
      <c r="H110" s="154"/>
      <c r="I110" s="149"/>
      <c r="J110" s="154"/>
      <c r="K110" s="154"/>
      <c r="L110" s="149"/>
      <c r="M110" s="269"/>
    </row>
    <row r="111" spans="2:13" s="80" customFormat="1" x14ac:dyDescent="0.3">
      <c r="B111" s="149"/>
      <c r="C111" s="149"/>
      <c r="D111" s="154"/>
      <c r="E111" s="149"/>
      <c r="F111" s="154"/>
      <c r="G111" s="149"/>
      <c r="H111" s="154"/>
      <c r="I111" s="149"/>
      <c r="J111" s="154"/>
      <c r="K111" s="154"/>
      <c r="L111" s="149"/>
      <c r="M111" s="269"/>
    </row>
    <row r="112" spans="2:13" s="80" customFormat="1" x14ac:dyDescent="0.3">
      <c r="B112" s="149"/>
      <c r="C112" s="149"/>
      <c r="D112" s="154"/>
      <c r="E112" s="149"/>
      <c r="F112" s="154"/>
      <c r="G112" s="149"/>
      <c r="H112" s="154"/>
      <c r="I112" s="149"/>
      <c r="J112" s="154"/>
      <c r="K112" s="154"/>
      <c r="L112" s="149"/>
      <c r="M112" s="269"/>
    </row>
    <row r="113" spans="2:13" s="80" customFormat="1" x14ac:dyDescent="0.3">
      <c r="B113" s="149"/>
      <c r="C113" s="149"/>
      <c r="D113" s="154"/>
      <c r="E113" s="149"/>
      <c r="F113" s="154"/>
      <c r="G113" s="149"/>
      <c r="H113" s="154"/>
      <c r="I113" s="149"/>
      <c r="J113" s="154"/>
      <c r="K113" s="154"/>
      <c r="L113" s="149"/>
      <c r="M113" s="269"/>
    </row>
    <row r="114" spans="2:13" s="80" customFormat="1" x14ac:dyDescent="0.3">
      <c r="B114" s="149"/>
      <c r="C114" s="149"/>
      <c r="D114" s="154"/>
      <c r="E114" s="149"/>
      <c r="F114" s="154"/>
      <c r="G114" s="149"/>
      <c r="H114" s="154"/>
      <c r="I114" s="149"/>
      <c r="J114" s="154"/>
      <c r="K114" s="154"/>
      <c r="L114" s="149"/>
      <c r="M114" s="269"/>
    </row>
    <row r="115" spans="2:13" s="80" customFormat="1" x14ac:dyDescent="0.3">
      <c r="B115" s="149"/>
      <c r="C115" s="149"/>
      <c r="D115" s="154"/>
      <c r="E115" s="149"/>
      <c r="F115" s="154"/>
      <c r="G115" s="149"/>
      <c r="H115" s="154"/>
      <c r="I115" s="149"/>
      <c r="J115" s="154"/>
      <c r="K115" s="154"/>
      <c r="L115" s="149"/>
      <c r="M115" s="269"/>
    </row>
    <row r="116" spans="2:13" s="80" customFormat="1" x14ac:dyDescent="0.3">
      <c r="B116" s="149"/>
      <c r="C116" s="149"/>
      <c r="D116" s="154"/>
      <c r="E116" s="149"/>
      <c r="F116" s="154"/>
      <c r="G116" s="149"/>
      <c r="H116" s="154"/>
      <c r="I116" s="149"/>
      <c r="J116" s="154"/>
      <c r="K116" s="154"/>
      <c r="L116" s="149"/>
      <c r="M116" s="269"/>
    </row>
    <row r="117" spans="2:13" s="80" customFormat="1" x14ac:dyDescent="0.3">
      <c r="B117" s="149"/>
      <c r="C117" s="149"/>
      <c r="D117" s="154"/>
      <c r="E117" s="149"/>
      <c r="F117" s="154"/>
      <c r="G117" s="149"/>
      <c r="H117" s="154"/>
      <c r="I117" s="149"/>
      <c r="J117" s="154"/>
      <c r="K117" s="154"/>
      <c r="L117" s="149"/>
      <c r="M117" s="269"/>
    </row>
    <row r="118" spans="2:13" s="80" customFormat="1" x14ac:dyDescent="0.3">
      <c r="B118" s="149"/>
      <c r="C118" s="149"/>
      <c r="D118" s="154"/>
      <c r="E118" s="149"/>
      <c r="F118" s="154"/>
      <c r="G118" s="149"/>
      <c r="H118" s="154"/>
      <c r="I118" s="149"/>
      <c r="J118" s="154"/>
      <c r="K118" s="154"/>
      <c r="L118" s="149"/>
      <c r="M118" s="269"/>
    </row>
    <row r="119" spans="2:13" s="80" customFormat="1" x14ac:dyDescent="0.3">
      <c r="B119" s="149"/>
      <c r="C119" s="149"/>
      <c r="D119" s="154"/>
      <c r="E119" s="149"/>
      <c r="F119" s="154"/>
      <c r="G119" s="149"/>
      <c r="H119" s="154"/>
      <c r="I119" s="149"/>
      <c r="J119" s="154"/>
      <c r="K119" s="154"/>
      <c r="L119" s="149"/>
      <c r="M119" s="269"/>
    </row>
    <row r="120" spans="2:13" s="80" customFormat="1" x14ac:dyDescent="0.3">
      <c r="B120" s="149"/>
      <c r="C120" s="149"/>
      <c r="D120" s="154"/>
      <c r="E120" s="149"/>
      <c r="F120" s="154"/>
      <c r="G120" s="149"/>
      <c r="H120" s="154"/>
      <c r="I120" s="149"/>
      <c r="J120" s="154"/>
      <c r="K120" s="154"/>
      <c r="L120" s="149"/>
      <c r="M120" s="269"/>
    </row>
    <row r="121" spans="2:13" s="80" customFormat="1" x14ac:dyDescent="0.3">
      <c r="B121" s="149"/>
      <c r="C121" s="149"/>
      <c r="D121" s="154"/>
      <c r="E121" s="149"/>
      <c r="F121" s="154"/>
      <c r="G121" s="149"/>
      <c r="H121" s="154"/>
      <c r="I121" s="149"/>
      <c r="J121" s="154"/>
      <c r="K121" s="154"/>
      <c r="L121" s="149"/>
      <c r="M121" s="269"/>
    </row>
    <row r="122" spans="2:13" s="80" customFormat="1" x14ac:dyDescent="0.3">
      <c r="B122" s="149"/>
      <c r="C122" s="149"/>
      <c r="D122" s="154"/>
      <c r="E122" s="149"/>
      <c r="F122" s="154"/>
      <c r="G122" s="149"/>
      <c r="H122" s="154"/>
      <c r="I122" s="149"/>
      <c r="J122" s="154"/>
      <c r="K122" s="154"/>
      <c r="L122" s="149"/>
      <c r="M122" s="269"/>
    </row>
    <row r="123" spans="2:13" s="80" customFormat="1" x14ac:dyDescent="0.3">
      <c r="B123" s="149"/>
      <c r="C123" s="149"/>
      <c r="D123" s="154"/>
      <c r="E123" s="149"/>
      <c r="F123" s="154"/>
      <c r="G123" s="149"/>
      <c r="H123" s="154"/>
      <c r="I123" s="149"/>
      <c r="J123" s="154"/>
      <c r="K123" s="154"/>
      <c r="L123" s="149"/>
      <c r="M123" s="269"/>
    </row>
    <row r="124" spans="2:13" s="80" customFormat="1" x14ac:dyDescent="0.3">
      <c r="B124" s="149"/>
      <c r="C124" s="149"/>
      <c r="D124" s="154"/>
      <c r="E124" s="149"/>
      <c r="F124" s="154"/>
      <c r="G124" s="149"/>
      <c r="H124" s="154"/>
      <c r="I124" s="149"/>
      <c r="J124" s="154"/>
      <c r="K124" s="154"/>
      <c r="L124" s="149"/>
      <c r="M124" s="269"/>
    </row>
    <row r="125" spans="2:13" s="80" customFormat="1" x14ac:dyDescent="0.3">
      <c r="B125" s="149"/>
      <c r="C125" s="149"/>
      <c r="D125" s="154"/>
      <c r="E125" s="149"/>
      <c r="F125" s="154"/>
      <c r="G125" s="149"/>
      <c r="H125" s="154"/>
      <c r="I125" s="149"/>
      <c r="J125" s="154"/>
      <c r="K125" s="154"/>
      <c r="L125" s="149"/>
      <c r="M125" s="269"/>
    </row>
    <row r="126" spans="2:13" s="80" customFormat="1" x14ac:dyDescent="0.3">
      <c r="B126" s="149"/>
      <c r="C126" s="149"/>
      <c r="D126" s="154"/>
      <c r="E126" s="149"/>
      <c r="F126" s="154"/>
      <c r="G126" s="149"/>
      <c r="H126" s="154"/>
      <c r="I126" s="149"/>
      <c r="J126" s="154"/>
      <c r="K126" s="154"/>
      <c r="L126" s="149"/>
      <c r="M126" s="269"/>
    </row>
    <row r="127" spans="2:13" s="80" customFormat="1" x14ac:dyDescent="0.3">
      <c r="B127" s="149"/>
      <c r="C127" s="149"/>
      <c r="D127" s="154"/>
      <c r="E127" s="149"/>
      <c r="F127" s="154"/>
      <c r="G127" s="149"/>
      <c r="H127" s="154"/>
      <c r="I127" s="149"/>
      <c r="J127" s="154"/>
      <c r="K127" s="154"/>
      <c r="L127" s="149"/>
      <c r="M127" s="269"/>
    </row>
    <row r="128" spans="2:13" s="80" customFormat="1" x14ac:dyDescent="0.3">
      <c r="B128" s="149"/>
      <c r="C128" s="149"/>
      <c r="D128" s="154"/>
      <c r="E128" s="149"/>
      <c r="F128" s="154"/>
      <c r="G128" s="149"/>
      <c r="H128" s="154"/>
      <c r="I128" s="149"/>
      <c r="J128" s="154"/>
      <c r="K128" s="154"/>
      <c r="L128" s="149"/>
      <c r="M128" s="269"/>
    </row>
    <row r="129" spans="2:13" s="80" customFormat="1" x14ac:dyDescent="0.3">
      <c r="B129" s="149"/>
      <c r="C129" s="149"/>
      <c r="D129" s="154"/>
      <c r="E129" s="149"/>
      <c r="F129" s="154"/>
      <c r="G129" s="149"/>
      <c r="H129" s="154"/>
      <c r="I129" s="149"/>
      <c r="J129" s="154"/>
      <c r="K129" s="154"/>
      <c r="L129" s="149"/>
      <c r="M129" s="269"/>
    </row>
    <row r="130" spans="2:13" s="80" customFormat="1" x14ac:dyDescent="0.3">
      <c r="B130" s="149"/>
      <c r="C130" s="149"/>
      <c r="D130" s="154"/>
      <c r="E130" s="149"/>
      <c r="F130" s="154"/>
      <c r="G130" s="149"/>
      <c r="H130" s="154"/>
      <c r="I130" s="149"/>
      <c r="J130" s="154"/>
      <c r="K130" s="154"/>
      <c r="L130" s="149"/>
      <c r="M130" s="269"/>
    </row>
    <row r="131" spans="2:13" s="80" customFormat="1" x14ac:dyDescent="0.3">
      <c r="B131" s="149"/>
      <c r="C131" s="149"/>
      <c r="D131" s="149"/>
      <c r="E131" s="149"/>
      <c r="F131" s="149"/>
      <c r="G131" s="149"/>
      <c r="H131" s="149"/>
      <c r="I131" s="149"/>
      <c r="J131" s="149"/>
      <c r="K131" s="153"/>
      <c r="L131" s="149"/>
      <c r="M131" s="269"/>
    </row>
    <row r="132" spans="2:13" s="80" customFormat="1" x14ac:dyDescent="0.3">
      <c r="B132" s="149"/>
      <c r="C132" s="149"/>
      <c r="D132" s="149"/>
      <c r="E132" s="149"/>
      <c r="F132" s="149"/>
      <c r="G132" s="149"/>
      <c r="H132" s="149"/>
      <c r="I132" s="149"/>
      <c r="J132" s="149"/>
      <c r="K132" s="153"/>
      <c r="L132" s="149"/>
      <c r="M132" s="269"/>
    </row>
    <row r="133" spans="2:13" s="80" customFormat="1" x14ac:dyDescent="0.3">
      <c r="B133" s="149"/>
      <c r="C133" s="149"/>
      <c r="D133" s="173"/>
      <c r="E133" s="173"/>
      <c r="F133" s="149"/>
      <c r="G133" s="149"/>
      <c r="H133" s="149"/>
      <c r="I133" s="149"/>
      <c r="J133" s="149"/>
      <c r="K133" s="153"/>
      <c r="L133" s="149"/>
      <c r="M133" s="269"/>
    </row>
    <row r="134" spans="2:13" s="80" customFormat="1" x14ac:dyDescent="0.3">
      <c r="B134" s="149"/>
      <c r="C134" s="149"/>
      <c r="D134" s="173"/>
      <c r="E134" s="173"/>
      <c r="F134" s="149"/>
      <c r="G134" s="149"/>
      <c r="H134" s="149"/>
      <c r="I134" s="149"/>
      <c r="J134" s="149"/>
      <c r="K134" s="153"/>
      <c r="L134" s="149"/>
      <c r="M134" s="269"/>
    </row>
    <row r="135" spans="2:13" s="80" customFormat="1" x14ac:dyDescent="0.3">
      <c r="B135" s="149"/>
      <c r="C135" s="149"/>
      <c r="D135" s="173"/>
      <c r="E135" s="173"/>
      <c r="F135" s="149"/>
      <c r="G135" s="149"/>
      <c r="H135" s="149"/>
      <c r="I135" s="149"/>
      <c r="J135" s="149"/>
      <c r="K135" s="153"/>
      <c r="L135" s="149"/>
      <c r="M135" s="269"/>
    </row>
    <row r="136" spans="2:13" s="80" customFormat="1" x14ac:dyDescent="0.3">
      <c r="B136" s="149"/>
      <c r="C136" s="149"/>
      <c r="D136" s="173"/>
      <c r="E136" s="173"/>
      <c r="F136" s="149"/>
      <c r="G136" s="149"/>
      <c r="H136" s="149"/>
      <c r="I136" s="149"/>
      <c r="J136" s="149"/>
      <c r="K136" s="153"/>
      <c r="L136" s="149"/>
      <c r="M136" s="269"/>
    </row>
    <row r="137" spans="2:13" s="80" customFormat="1" x14ac:dyDescent="0.3">
      <c r="B137" s="149"/>
      <c r="C137" s="149"/>
      <c r="D137" s="173"/>
      <c r="E137" s="173"/>
      <c r="F137" s="149"/>
      <c r="G137" s="149"/>
      <c r="H137" s="149"/>
      <c r="I137" s="149"/>
      <c r="J137" s="149"/>
      <c r="K137" s="153"/>
      <c r="L137" s="149"/>
      <c r="M137" s="269"/>
    </row>
    <row r="138" spans="2:13" s="80" customFormat="1" x14ac:dyDescent="0.3">
      <c r="B138" s="149"/>
      <c r="C138" s="149"/>
      <c r="D138" s="173"/>
      <c r="E138" s="173"/>
      <c r="F138" s="149"/>
      <c r="G138" s="149"/>
      <c r="H138" s="149"/>
      <c r="I138" s="149"/>
      <c r="J138" s="149"/>
      <c r="K138" s="153"/>
      <c r="L138" s="149"/>
      <c r="M138" s="269"/>
    </row>
    <row r="139" spans="2:13" s="80" customFormat="1" x14ac:dyDescent="0.3">
      <c r="B139" s="149"/>
      <c r="C139" s="149"/>
      <c r="D139" s="173"/>
      <c r="E139" s="173"/>
      <c r="F139" s="149"/>
      <c r="G139" s="149"/>
      <c r="H139" s="149"/>
      <c r="I139" s="149"/>
      <c r="J139" s="149"/>
      <c r="K139" s="153"/>
      <c r="L139" s="149"/>
      <c r="M139" s="269"/>
    </row>
    <row r="140" spans="2:13" s="80" customFormat="1" x14ac:dyDescent="0.3">
      <c r="B140" s="149"/>
      <c r="C140" s="149"/>
      <c r="D140" s="173"/>
      <c r="E140" s="173"/>
      <c r="F140" s="149"/>
      <c r="G140" s="149"/>
      <c r="H140" s="149"/>
      <c r="I140" s="149"/>
      <c r="J140" s="149"/>
      <c r="K140" s="153"/>
      <c r="L140" s="149"/>
      <c r="M140" s="269"/>
    </row>
    <row r="141" spans="2:13" s="80" customFormat="1" x14ac:dyDescent="0.3">
      <c r="B141" s="149"/>
      <c r="C141" s="149"/>
      <c r="D141" s="173"/>
      <c r="E141" s="173"/>
      <c r="F141" s="149"/>
      <c r="G141" s="149"/>
      <c r="H141" s="149"/>
      <c r="I141" s="149"/>
      <c r="J141" s="149"/>
      <c r="K141" s="153"/>
      <c r="L141" s="149"/>
      <c r="M141" s="269"/>
    </row>
    <row r="142" spans="2:13" s="80" customFormat="1" x14ac:dyDescent="0.3">
      <c r="B142" s="149"/>
      <c r="C142" s="149"/>
      <c r="D142" s="173"/>
      <c r="E142" s="173"/>
      <c r="F142" s="149"/>
      <c r="G142" s="149"/>
      <c r="H142" s="149"/>
      <c r="I142" s="149"/>
      <c r="J142" s="149"/>
      <c r="K142" s="153"/>
      <c r="L142" s="149"/>
      <c r="M142" s="269"/>
    </row>
    <row r="143" spans="2:13" s="80" customFormat="1" x14ac:dyDescent="0.3">
      <c r="B143" s="149"/>
      <c r="C143" s="149"/>
      <c r="D143" s="173"/>
      <c r="E143" s="173"/>
      <c r="F143" s="149"/>
      <c r="G143" s="149"/>
      <c r="H143" s="149"/>
      <c r="I143" s="149"/>
      <c r="J143" s="149"/>
      <c r="K143" s="153"/>
      <c r="L143" s="149"/>
      <c r="M143" s="269"/>
    </row>
    <row r="144" spans="2:13" s="80" customFormat="1" x14ac:dyDescent="0.3">
      <c r="B144" s="149"/>
      <c r="C144" s="149"/>
      <c r="D144" s="173"/>
      <c r="E144" s="173"/>
      <c r="F144" s="149"/>
      <c r="G144" s="149"/>
      <c r="H144" s="149"/>
      <c r="I144" s="149"/>
      <c r="J144" s="149"/>
      <c r="K144" s="153"/>
      <c r="L144" s="149"/>
      <c r="M144" s="269"/>
    </row>
    <row r="145" spans="2:13" s="80" customFormat="1" x14ac:dyDescent="0.3">
      <c r="B145" s="149"/>
      <c r="C145" s="149"/>
      <c r="D145" s="173"/>
      <c r="E145" s="173"/>
      <c r="F145" s="149"/>
      <c r="G145" s="149"/>
      <c r="H145" s="149"/>
      <c r="I145" s="149"/>
      <c r="J145" s="149"/>
      <c r="K145" s="153"/>
      <c r="L145" s="149"/>
      <c r="M145" s="269"/>
    </row>
    <row r="146" spans="2:13" s="80" customFormat="1" x14ac:dyDescent="0.3">
      <c r="B146" s="149"/>
      <c r="C146" s="149"/>
      <c r="D146" s="173"/>
      <c r="E146" s="173"/>
      <c r="F146" s="149"/>
      <c r="G146" s="149"/>
      <c r="H146" s="149"/>
      <c r="I146" s="149"/>
      <c r="J146" s="149"/>
      <c r="K146" s="153"/>
      <c r="L146" s="149"/>
      <c r="M146" s="269"/>
    </row>
    <row r="147" spans="2:13" s="80" customFormat="1" x14ac:dyDescent="0.3">
      <c r="B147" s="149"/>
      <c r="C147" s="149"/>
      <c r="D147" s="173"/>
      <c r="E147" s="173"/>
      <c r="F147" s="149"/>
      <c r="G147" s="149"/>
      <c r="H147" s="149"/>
      <c r="I147" s="149"/>
      <c r="J147" s="149"/>
      <c r="K147" s="153"/>
      <c r="L147" s="149"/>
      <c r="M147" s="269"/>
    </row>
    <row r="148" spans="2:13" s="80" customFormat="1" x14ac:dyDescent="0.3">
      <c r="B148" s="149"/>
      <c r="C148" s="149"/>
      <c r="D148" s="173"/>
      <c r="E148" s="173"/>
      <c r="F148" s="149"/>
      <c r="G148" s="149"/>
      <c r="H148" s="149"/>
      <c r="I148" s="149"/>
      <c r="J148" s="149"/>
      <c r="K148" s="153"/>
      <c r="L148" s="149"/>
      <c r="M148" s="269"/>
    </row>
    <row r="149" spans="2:13" s="80" customFormat="1" x14ac:dyDescent="0.3">
      <c r="B149" s="149"/>
      <c r="C149" s="149"/>
      <c r="D149" s="173"/>
      <c r="E149" s="173"/>
      <c r="F149" s="149"/>
      <c r="G149" s="149"/>
      <c r="H149" s="149"/>
      <c r="I149" s="149"/>
      <c r="J149" s="149"/>
      <c r="K149" s="153"/>
      <c r="L149" s="149"/>
      <c r="M149" s="269"/>
    </row>
    <row r="150" spans="2:13" s="80" customFormat="1" x14ac:dyDescent="0.3">
      <c r="B150" s="149"/>
      <c r="C150" s="149"/>
      <c r="D150" s="173"/>
      <c r="E150" s="173"/>
      <c r="F150" s="149"/>
      <c r="G150" s="149"/>
      <c r="H150" s="149"/>
      <c r="I150" s="149"/>
      <c r="J150" s="149"/>
      <c r="K150" s="153"/>
      <c r="L150" s="149"/>
      <c r="M150" s="269"/>
    </row>
    <row r="151" spans="2:13" s="80" customFormat="1" x14ac:dyDescent="0.3">
      <c r="B151" s="149"/>
      <c r="C151" s="149"/>
      <c r="D151" s="173"/>
      <c r="E151" s="173"/>
      <c r="F151" s="149"/>
      <c r="G151" s="149"/>
      <c r="H151" s="149"/>
      <c r="I151" s="149"/>
      <c r="J151" s="149"/>
      <c r="K151" s="153"/>
      <c r="L151" s="149"/>
      <c r="M151" s="269"/>
    </row>
    <row r="152" spans="2:13" s="80" customFormat="1" x14ac:dyDescent="0.3">
      <c r="B152" s="149"/>
      <c r="C152" s="149"/>
      <c r="D152" s="173"/>
      <c r="E152" s="173"/>
      <c r="F152" s="149"/>
      <c r="G152" s="149"/>
      <c r="H152" s="149"/>
      <c r="I152" s="149"/>
      <c r="J152" s="149"/>
      <c r="K152" s="153"/>
      <c r="L152" s="149"/>
      <c r="M152" s="269"/>
    </row>
    <row r="153" spans="2:13" s="80" customFormat="1" x14ac:dyDescent="0.3">
      <c r="B153" s="149"/>
      <c r="C153" s="149"/>
      <c r="D153" s="173"/>
      <c r="E153" s="173"/>
      <c r="F153" s="149"/>
      <c r="G153" s="149"/>
      <c r="H153" s="149"/>
      <c r="I153" s="149"/>
      <c r="J153" s="149"/>
      <c r="K153" s="153"/>
      <c r="L153" s="149"/>
      <c r="M153" s="269"/>
    </row>
    <row r="154" spans="2:13" s="80" customFormat="1" x14ac:dyDescent="0.3">
      <c r="B154" s="149"/>
      <c r="C154" s="149"/>
      <c r="D154" s="173"/>
      <c r="E154" s="173"/>
      <c r="F154" s="149"/>
      <c r="G154" s="149"/>
      <c r="H154" s="149"/>
      <c r="I154" s="149"/>
      <c r="J154" s="149"/>
      <c r="K154" s="153"/>
      <c r="L154" s="149"/>
      <c r="M154" s="269"/>
    </row>
    <row r="155" spans="2:13" s="80" customFormat="1" x14ac:dyDescent="0.3">
      <c r="B155" s="149"/>
      <c r="C155" s="149"/>
      <c r="D155" s="173"/>
      <c r="E155" s="173"/>
      <c r="F155" s="149"/>
      <c r="G155" s="149"/>
      <c r="H155" s="149"/>
      <c r="I155" s="149"/>
      <c r="J155" s="149"/>
      <c r="K155" s="153"/>
      <c r="L155" s="149"/>
      <c r="M155" s="269"/>
    </row>
    <row r="156" spans="2:13" s="80" customFormat="1" x14ac:dyDescent="0.3">
      <c r="B156" s="149"/>
      <c r="C156" s="149"/>
      <c r="D156" s="173"/>
      <c r="E156" s="173"/>
      <c r="F156" s="149"/>
      <c r="G156" s="149"/>
      <c r="H156" s="149"/>
      <c r="I156" s="149"/>
      <c r="J156" s="149"/>
      <c r="K156" s="153"/>
      <c r="L156" s="149"/>
      <c r="M156" s="269"/>
    </row>
    <row r="157" spans="2:13" s="80" customFormat="1" x14ac:dyDescent="0.3">
      <c r="B157" s="149"/>
      <c r="C157" s="149"/>
      <c r="D157" s="173"/>
      <c r="E157" s="173"/>
      <c r="F157" s="149"/>
      <c r="G157" s="149"/>
      <c r="H157" s="149"/>
      <c r="I157" s="149"/>
      <c r="J157" s="149"/>
      <c r="K157" s="153"/>
      <c r="L157" s="149"/>
      <c r="M157" s="269"/>
    </row>
    <row r="158" spans="2:13" s="80" customFormat="1" x14ac:dyDescent="0.3">
      <c r="B158" s="149"/>
      <c r="C158" s="149"/>
      <c r="D158" s="173"/>
      <c r="E158" s="173"/>
      <c r="F158" s="149"/>
      <c r="G158" s="149"/>
      <c r="H158" s="149"/>
      <c r="I158" s="149"/>
      <c r="J158" s="149"/>
      <c r="K158" s="153"/>
      <c r="L158" s="149"/>
      <c r="M158" s="269"/>
    </row>
    <row r="159" spans="2:13" s="80" customFormat="1" x14ac:dyDescent="0.3">
      <c r="B159" s="149"/>
      <c r="C159" s="149"/>
      <c r="D159" s="173"/>
      <c r="E159" s="173"/>
      <c r="F159" s="149"/>
      <c r="G159" s="149"/>
      <c r="H159" s="149"/>
      <c r="I159" s="149"/>
      <c r="J159" s="149"/>
      <c r="K159" s="153"/>
      <c r="L159" s="149"/>
      <c r="M159" s="269"/>
    </row>
    <row r="160" spans="2:13" s="80" customFormat="1" x14ac:dyDescent="0.3">
      <c r="B160" s="149"/>
      <c r="C160" s="149"/>
      <c r="D160" s="173"/>
      <c r="E160" s="173"/>
      <c r="F160" s="149"/>
      <c r="G160" s="149"/>
      <c r="H160" s="149"/>
      <c r="I160" s="149"/>
      <c r="J160" s="149"/>
      <c r="K160" s="153"/>
      <c r="L160" s="149"/>
      <c r="M160" s="269"/>
    </row>
    <row r="161" spans="2:13" s="80" customFormat="1" x14ac:dyDescent="0.3">
      <c r="B161" s="149"/>
      <c r="C161" s="149"/>
      <c r="D161" s="173"/>
      <c r="E161" s="173"/>
      <c r="F161" s="149"/>
      <c r="G161" s="149"/>
      <c r="H161" s="149"/>
      <c r="I161" s="149"/>
      <c r="J161" s="149"/>
      <c r="K161" s="153"/>
      <c r="L161" s="149"/>
      <c r="M161" s="269"/>
    </row>
    <row r="162" spans="2:13" s="80" customFormat="1" x14ac:dyDescent="0.3">
      <c r="B162" s="149"/>
      <c r="C162" s="149"/>
      <c r="D162" s="173"/>
      <c r="E162" s="173"/>
      <c r="F162" s="149"/>
      <c r="G162" s="149"/>
      <c r="H162" s="149"/>
      <c r="I162" s="149"/>
      <c r="J162" s="149"/>
      <c r="K162" s="153"/>
      <c r="L162" s="149"/>
      <c r="M162" s="269"/>
    </row>
    <row r="163" spans="2:13" s="80" customFormat="1" x14ac:dyDescent="0.3">
      <c r="B163" s="149"/>
      <c r="C163" s="149"/>
      <c r="D163" s="173"/>
      <c r="E163" s="173"/>
      <c r="F163" s="149"/>
      <c r="G163" s="149"/>
      <c r="H163" s="149"/>
      <c r="I163" s="149"/>
      <c r="J163" s="149"/>
      <c r="K163" s="153"/>
      <c r="L163" s="149"/>
      <c r="M163" s="269"/>
    </row>
    <row r="164" spans="2:13" s="80" customFormat="1" x14ac:dyDescent="0.3">
      <c r="B164" s="149"/>
      <c r="C164" s="149"/>
      <c r="D164" s="173"/>
      <c r="E164" s="173"/>
      <c r="F164" s="149"/>
      <c r="G164" s="149"/>
      <c r="H164" s="149"/>
      <c r="I164" s="149"/>
      <c r="J164" s="149"/>
      <c r="K164" s="153"/>
      <c r="L164" s="149"/>
      <c r="M164" s="269"/>
    </row>
    <row r="165" spans="2:13" s="80" customFormat="1" x14ac:dyDescent="0.3">
      <c r="B165" s="149"/>
      <c r="C165" s="149"/>
      <c r="D165" s="173"/>
      <c r="E165" s="173"/>
      <c r="F165" s="149"/>
      <c r="G165" s="149"/>
      <c r="H165" s="149"/>
      <c r="I165" s="149"/>
      <c r="J165" s="149"/>
      <c r="K165" s="153"/>
      <c r="L165" s="149"/>
      <c r="M165" s="269"/>
    </row>
    <row r="166" spans="2:13" s="80" customFormat="1" x14ac:dyDescent="0.3">
      <c r="B166" s="149"/>
      <c r="C166" s="149"/>
      <c r="D166" s="173"/>
      <c r="E166" s="173"/>
      <c r="F166" s="149"/>
      <c r="G166" s="149"/>
      <c r="H166" s="149"/>
      <c r="I166" s="149"/>
      <c r="J166" s="149"/>
      <c r="K166" s="153"/>
      <c r="L166" s="149"/>
      <c r="M166" s="269"/>
    </row>
    <row r="167" spans="2:13" s="80" customFormat="1" x14ac:dyDescent="0.3">
      <c r="B167" s="149"/>
      <c r="C167" s="149"/>
      <c r="D167" s="173"/>
      <c r="E167" s="173"/>
      <c r="F167" s="149"/>
      <c r="G167" s="149"/>
      <c r="H167" s="149"/>
      <c r="I167" s="149"/>
      <c r="J167" s="149"/>
      <c r="K167" s="153"/>
      <c r="L167" s="149"/>
      <c r="M167" s="269"/>
    </row>
    <row r="168" spans="2:13" s="80" customFormat="1" x14ac:dyDescent="0.3">
      <c r="B168" s="149"/>
      <c r="C168" s="149"/>
      <c r="D168" s="173"/>
      <c r="E168" s="173"/>
      <c r="F168" s="149"/>
      <c r="G168" s="149"/>
      <c r="H168" s="149"/>
      <c r="I168" s="149"/>
      <c r="J168" s="149"/>
      <c r="K168" s="153"/>
      <c r="L168" s="149"/>
      <c r="M168" s="269"/>
    </row>
    <row r="169" spans="2:13" s="80" customFormat="1" x14ac:dyDescent="0.3">
      <c r="B169" s="149"/>
      <c r="C169" s="149"/>
      <c r="D169" s="173"/>
      <c r="E169" s="173"/>
      <c r="F169" s="149"/>
      <c r="G169" s="149"/>
      <c r="H169" s="149"/>
      <c r="I169" s="149"/>
      <c r="J169" s="149"/>
      <c r="K169" s="153"/>
      <c r="L169" s="149"/>
      <c r="M169" s="269"/>
    </row>
    <row r="170" spans="2:13" s="80" customFormat="1" x14ac:dyDescent="0.3">
      <c r="B170" s="149"/>
      <c r="C170" s="149"/>
      <c r="D170" s="173"/>
      <c r="E170" s="173"/>
      <c r="F170" s="149"/>
      <c r="G170" s="149"/>
      <c r="H170" s="149"/>
      <c r="I170" s="149"/>
      <c r="J170" s="149"/>
      <c r="K170" s="153"/>
      <c r="L170" s="149"/>
      <c r="M170" s="269"/>
    </row>
    <row r="171" spans="2:13" s="80" customFormat="1" x14ac:dyDescent="0.3">
      <c r="B171" s="149"/>
      <c r="C171" s="149"/>
      <c r="D171" s="173"/>
      <c r="E171" s="173"/>
      <c r="F171" s="149"/>
      <c r="G171" s="149"/>
      <c r="H171" s="149"/>
      <c r="I171" s="149"/>
      <c r="J171" s="149"/>
      <c r="K171" s="153"/>
      <c r="L171" s="149"/>
      <c r="M171" s="269"/>
    </row>
    <row r="172" spans="2:13" s="80" customFormat="1" x14ac:dyDescent="0.3">
      <c r="B172" s="149"/>
      <c r="C172" s="149"/>
      <c r="D172" s="173"/>
      <c r="E172" s="173"/>
      <c r="F172" s="149"/>
      <c r="G172" s="149"/>
      <c r="H172" s="149"/>
      <c r="I172" s="149"/>
      <c r="J172" s="149"/>
      <c r="K172" s="153"/>
      <c r="L172" s="149"/>
      <c r="M172" s="269"/>
    </row>
    <row r="173" spans="2:13" s="80" customFormat="1" x14ac:dyDescent="0.3">
      <c r="B173" s="149"/>
      <c r="C173" s="149"/>
      <c r="D173" s="173"/>
      <c r="E173" s="173"/>
      <c r="F173" s="149"/>
      <c r="G173" s="149"/>
      <c r="H173" s="149"/>
      <c r="I173" s="149"/>
      <c r="J173" s="149"/>
      <c r="K173" s="153"/>
      <c r="L173" s="149"/>
      <c r="M173" s="269"/>
    </row>
    <row r="174" spans="2:13" s="80" customFormat="1" x14ac:dyDescent="0.3">
      <c r="B174" s="149"/>
      <c r="C174" s="149"/>
      <c r="D174" s="173"/>
      <c r="E174" s="173"/>
      <c r="F174" s="149"/>
      <c r="G174" s="149"/>
      <c r="H174" s="149"/>
      <c r="I174" s="149"/>
      <c r="J174" s="149"/>
      <c r="K174" s="153"/>
      <c r="L174" s="149"/>
      <c r="M174" s="269"/>
    </row>
    <row r="175" spans="2:13" s="80" customFormat="1" x14ac:dyDescent="0.3">
      <c r="B175" s="149"/>
      <c r="C175" s="149"/>
      <c r="D175" s="173"/>
      <c r="E175" s="173"/>
      <c r="F175" s="149"/>
      <c r="G175" s="149"/>
      <c r="H175" s="149"/>
      <c r="I175" s="149"/>
      <c r="J175" s="149"/>
      <c r="K175" s="153"/>
      <c r="L175" s="149"/>
      <c r="M175" s="269"/>
    </row>
    <row r="176" spans="2:13" s="80" customFormat="1" x14ac:dyDescent="0.3">
      <c r="B176" s="149"/>
      <c r="C176" s="149"/>
      <c r="D176" s="173"/>
      <c r="E176" s="173"/>
      <c r="F176" s="149"/>
      <c r="G176" s="149"/>
      <c r="H176" s="149"/>
      <c r="I176" s="149"/>
      <c r="J176" s="149"/>
      <c r="K176" s="153"/>
      <c r="L176" s="149"/>
      <c r="M176" s="269"/>
    </row>
    <row r="177" spans="2:13" s="80" customFormat="1" x14ac:dyDescent="0.3">
      <c r="B177" s="149"/>
      <c r="C177" s="149"/>
      <c r="D177" s="173"/>
      <c r="E177" s="173"/>
      <c r="F177" s="149"/>
      <c r="G177" s="149"/>
      <c r="H177" s="149"/>
      <c r="I177" s="149"/>
      <c r="J177" s="149"/>
      <c r="K177" s="153"/>
      <c r="L177" s="149"/>
      <c r="M177" s="269"/>
    </row>
    <row r="178" spans="2:13" s="80" customFormat="1" x14ac:dyDescent="0.3">
      <c r="B178" s="149"/>
      <c r="C178" s="149"/>
      <c r="D178" s="173"/>
      <c r="E178" s="173"/>
      <c r="F178" s="149"/>
      <c r="G178" s="149"/>
      <c r="H178" s="149"/>
      <c r="I178" s="149"/>
      <c r="J178" s="149"/>
      <c r="K178" s="153"/>
      <c r="L178" s="149"/>
      <c r="M178" s="269"/>
    </row>
    <row r="179" spans="2:13" s="80" customFormat="1" x14ac:dyDescent="0.3">
      <c r="B179" s="149"/>
      <c r="C179" s="149"/>
      <c r="D179" s="173"/>
      <c r="E179" s="173"/>
      <c r="F179" s="149"/>
      <c r="G179" s="149"/>
      <c r="H179" s="149"/>
      <c r="I179" s="149"/>
      <c r="J179" s="149"/>
      <c r="K179" s="153"/>
      <c r="L179" s="149"/>
      <c r="M179" s="269"/>
    </row>
    <row r="180" spans="2:13" s="80" customFormat="1" x14ac:dyDescent="0.3">
      <c r="B180" s="149"/>
      <c r="C180" s="149"/>
      <c r="D180" s="173"/>
      <c r="E180" s="173"/>
      <c r="F180" s="149"/>
      <c r="G180" s="149"/>
      <c r="H180" s="149"/>
      <c r="I180" s="149"/>
      <c r="J180" s="149"/>
      <c r="K180" s="153"/>
      <c r="L180" s="149"/>
      <c r="M180" s="269"/>
    </row>
    <row r="181" spans="2:13" s="80" customFormat="1" x14ac:dyDescent="0.3">
      <c r="B181" s="149"/>
      <c r="C181" s="149"/>
      <c r="D181" s="173"/>
      <c r="E181" s="173"/>
      <c r="F181" s="149"/>
      <c r="G181" s="149"/>
      <c r="H181" s="149"/>
      <c r="I181" s="149"/>
      <c r="J181" s="149"/>
      <c r="K181" s="153"/>
      <c r="L181" s="149"/>
      <c r="M181" s="269"/>
    </row>
    <row r="182" spans="2:13" s="80" customFormat="1" x14ac:dyDescent="0.3">
      <c r="B182" s="149"/>
      <c r="C182" s="149"/>
      <c r="D182" s="173"/>
      <c r="E182" s="173"/>
      <c r="F182" s="149"/>
      <c r="G182" s="149"/>
      <c r="H182" s="149"/>
      <c r="I182" s="149"/>
      <c r="J182" s="149"/>
      <c r="K182" s="153"/>
      <c r="L182" s="149"/>
      <c r="M182" s="269"/>
    </row>
    <row r="183" spans="2:13" s="80" customFormat="1" x14ac:dyDescent="0.3">
      <c r="B183" s="149"/>
      <c r="C183" s="149"/>
      <c r="D183" s="149"/>
      <c r="E183" s="149"/>
      <c r="F183" s="149"/>
      <c r="G183" s="149"/>
      <c r="H183" s="149"/>
      <c r="I183" s="149"/>
      <c r="J183" s="149"/>
      <c r="K183" s="153"/>
      <c r="L183" s="149"/>
      <c r="M183" s="269"/>
    </row>
    <row r="184" spans="2:13" s="80" customFormat="1" x14ac:dyDescent="0.3">
      <c r="B184" s="149"/>
      <c r="C184" s="149"/>
      <c r="D184" s="149"/>
      <c r="E184" s="149"/>
      <c r="F184" s="149"/>
      <c r="G184" s="149"/>
      <c r="H184" s="149"/>
      <c r="I184" s="149"/>
      <c r="J184" s="149"/>
      <c r="K184" s="153"/>
      <c r="L184" s="149"/>
      <c r="M184" s="269"/>
    </row>
    <row r="185" spans="2:13" s="80" customFormat="1" x14ac:dyDescent="0.3">
      <c r="B185" s="149"/>
      <c r="C185" s="149"/>
      <c r="D185" s="149"/>
      <c r="E185" s="149"/>
      <c r="F185" s="149"/>
      <c r="G185" s="149"/>
      <c r="H185" s="149"/>
      <c r="I185" s="149"/>
      <c r="J185" s="149"/>
      <c r="K185" s="153"/>
      <c r="L185" s="149"/>
      <c r="M185" s="269"/>
    </row>
    <row r="186" spans="2:13" s="80" customFormat="1" x14ac:dyDescent="0.3">
      <c r="B186" s="149"/>
      <c r="C186" s="149"/>
      <c r="D186" s="149"/>
      <c r="E186" s="149"/>
      <c r="F186" s="149"/>
      <c r="G186" s="149"/>
      <c r="H186" s="149"/>
      <c r="I186" s="149"/>
      <c r="J186" s="149"/>
      <c r="K186" s="153"/>
      <c r="L186" s="149"/>
      <c r="M186" s="269"/>
    </row>
    <row r="187" spans="2:13" s="80" customFormat="1" x14ac:dyDescent="0.3">
      <c r="B187" s="149"/>
      <c r="C187" s="149"/>
      <c r="D187" s="149"/>
      <c r="E187" s="149"/>
      <c r="F187" s="149"/>
      <c r="G187" s="149"/>
      <c r="H187" s="149"/>
      <c r="I187" s="149"/>
      <c r="J187" s="149"/>
      <c r="K187" s="153"/>
      <c r="L187" s="149"/>
      <c r="M187" s="269"/>
    </row>
    <row r="188" spans="2:13" s="80" customFormat="1" x14ac:dyDescent="0.3">
      <c r="B188" s="149"/>
      <c r="C188" s="149"/>
      <c r="D188" s="149"/>
      <c r="E188" s="149"/>
      <c r="F188" s="149"/>
      <c r="G188" s="149"/>
      <c r="H188" s="149"/>
      <c r="I188" s="149"/>
      <c r="J188" s="149"/>
      <c r="K188" s="153"/>
      <c r="L188" s="149"/>
      <c r="M188" s="269"/>
    </row>
    <row r="189" spans="2:13" s="80" customFormat="1" x14ac:dyDescent="0.3">
      <c r="B189" s="149"/>
      <c r="C189" s="149"/>
      <c r="D189" s="149"/>
      <c r="E189" s="149"/>
      <c r="F189" s="149"/>
      <c r="G189" s="149"/>
      <c r="H189" s="149"/>
      <c r="I189" s="149"/>
      <c r="J189" s="149"/>
      <c r="K189" s="153"/>
      <c r="L189" s="149"/>
      <c r="M189" s="269"/>
    </row>
    <row r="190" spans="2:13" s="80" customFormat="1" x14ac:dyDescent="0.3">
      <c r="B190" s="149"/>
      <c r="C190" s="149"/>
      <c r="D190" s="149"/>
      <c r="E190" s="149"/>
      <c r="F190" s="149"/>
      <c r="G190" s="149"/>
      <c r="H190" s="149"/>
      <c r="I190" s="149"/>
      <c r="J190" s="149"/>
      <c r="K190" s="153"/>
      <c r="L190" s="149"/>
      <c r="M190" s="269"/>
    </row>
    <row r="191" spans="2:13" s="80" customFormat="1" x14ac:dyDescent="0.3">
      <c r="B191" s="149"/>
      <c r="C191" s="149"/>
      <c r="D191" s="149"/>
      <c r="E191" s="149"/>
      <c r="F191" s="149"/>
      <c r="G191" s="149"/>
      <c r="H191" s="149"/>
      <c r="I191" s="149"/>
      <c r="J191" s="149"/>
      <c r="K191" s="153"/>
      <c r="L191" s="149"/>
      <c r="M191" s="269"/>
    </row>
    <row r="192" spans="2:13" s="80" customFormat="1" x14ac:dyDescent="0.3">
      <c r="B192" s="149"/>
      <c r="C192" s="149"/>
      <c r="D192" s="149"/>
      <c r="E192" s="149"/>
      <c r="F192" s="149"/>
      <c r="G192" s="149"/>
      <c r="H192" s="149"/>
      <c r="I192" s="149"/>
      <c r="J192" s="149"/>
      <c r="K192" s="153"/>
      <c r="L192" s="149"/>
      <c r="M192" s="269"/>
    </row>
    <row r="193" spans="2:13" s="80" customFormat="1" x14ac:dyDescent="0.3">
      <c r="B193" s="149"/>
      <c r="C193" s="149"/>
      <c r="D193" s="149"/>
      <c r="E193" s="149"/>
      <c r="F193" s="149"/>
      <c r="G193" s="149"/>
      <c r="H193" s="149"/>
      <c r="I193" s="149"/>
      <c r="J193" s="149"/>
      <c r="K193" s="153"/>
      <c r="L193" s="149"/>
      <c r="M193" s="269"/>
    </row>
    <row r="194" spans="2:13" s="80" customFormat="1" x14ac:dyDescent="0.3">
      <c r="B194" s="149"/>
      <c r="C194" s="149"/>
      <c r="D194" s="149"/>
      <c r="E194" s="149"/>
      <c r="F194" s="149"/>
      <c r="G194" s="149"/>
      <c r="H194" s="149"/>
      <c r="I194" s="149"/>
      <c r="J194" s="149"/>
      <c r="K194" s="153"/>
      <c r="L194" s="149"/>
      <c r="M194" s="269"/>
    </row>
    <row r="195" spans="2:13" s="80" customFormat="1" x14ac:dyDescent="0.3">
      <c r="B195" s="149"/>
      <c r="C195" s="149"/>
      <c r="D195" s="149"/>
      <c r="E195" s="149"/>
      <c r="F195" s="149"/>
      <c r="G195" s="149"/>
      <c r="H195" s="149"/>
      <c r="I195" s="149"/>
      <c r="J195" s="149"/>
      <c r="K195" s="153"/>
      <c r="L195" s="149"/>
      <c r="M195" s="269"/>
    </row>
    <row r="196" spans="2:13" s="80" customFormat="1" x14ac:dyDescent="0.3">
      <c r="B196" s="149"/>
      <c r="C196" s="149"/>
      <c r="D196" s="149"/>
      <c r="E196" s="149"/>
      <c r="F196" s="149"/>
      <c r="G196" s="149"/>
      <c r="H196" s="149"/>
      <c r="I196" s="149"/>
      <c r="J196" s="149"/>
      <c r="K196" s="153"/>
      <c r="L196" s="149"/>
      <c r="M196" s="269"/>
    </row>
    <row r="197" spans="2:13" s="80" customFormat="1" x14ac:dyDescent="0.3">
      <c r="B197" s="149"/>
      <c r="C197" s="149"/>
      <c r="D197" s="149"/>
      <c r="E197" s="149"/>
      <c r="F197" s="149"/>
      <c r="G197" s="149"/>
      <c r="H197" s="149"/>
      <c r="I197" s="149"/>
      <c r="J197" s="149"/>
      <c r="K197" s="153"/>
      <c r="L197" s="149"/>
      <c r="M197" s="269"/>
    </row>
    <row r="198" spans="2:13" s="80" customFormat="1" x14ac:dyDescent="0.3">
      <c r="M198" s="269"/>
    </row>
    <row r="199" spans="2:13" s="80" customFormat="1" x14ac:dyDescent="0.3">
      <c r="M199" s="269"/>
    </row>
    <row r="200" spans="2:13" s="80" customFormat="1" x14ac:dyDescent="0.3">
      <c r="M200" s="269"/>
    </row>
    <row r="201" spans="2:13" s="80" customFormat="1" x14ac:dyDescent="0.3">
      <c r="M201" s="269"/>
    </row>
    <row r="202" spans="2:13" s="80" customFormat="1" x14ac:dyDescent="0.3">
      <c r="M202" s="269"/>
    </row>
    <row r="203" spans="2:13" s="80" customFormat="1" x14ac:dyDescent="0.3">
      <c r="M203" s="269"/>
    </row>
    <row r="204" spans="2:13" s="80" customFormat="1" x14ac:dyDescent="0.3">
      <c r="M204" s="269"/>
    </row>
    <row r="205" spans="2:13" s="80" customFormat="1" x14ac:dyDescent="0.3">
      <c r="M205" s="269"/>
    </row>
    <row r="206" spans="2:13" s="80" customFormat="1" x14ac:dyDescent="0.3">
      <c r="M206" s="269"/>
    </row>
    <row r="207" spans="2:13" s="80" customFormat="1" x14ac:dyDescent="0.3">
      <c r="M207" s="269"/>
    </row>
    <row r="208" spans="2:13" s="80" customFormat="1" x14ac:dyDescent="0.3">
      <c r="M208" s="269"/>
    </row>
    <row r="209" spans="13:13" s="80" customFormat="1" x14ac:dyDescent="0.3">
      <c r="M209" s="269"/>
    </row>
    <row r="210" spans="13:13" s="80" customFormat="1" x14ac:dyDescent="0.3">
      <c r="M210" s="269"/>
    </row>
    <row r="211" spans="13:13" s="80" customFormat="1" x14ac:dyDescent="0.3">
      <c r="M211" s="269"/>
    </row>
    <row r="212" spans="13:13" s="80" customFormat="1" x14ac:dyDescent="0.3">
      <c r="M212" s="269"/>
    </row>
    <row r="213" spans="13:13" s="80" customFormat="1" x14ac:dyDescent="0.3">
      <c r="M213" s="269"/>
    </row>
    <row r="214" spans="13:13" s="80" customFormat="1" x14ac:dyDescent="0.3">
      <c r="M214" s="269"/>
    </row>
    <row r="215" spans="13:13" s="80" customFormat="1" x14ac:dyDescent="0.3">
      <c r="M215" s="269"/>
    </row>
    <row r="216" spans="13:13" s="80" customFormat="1" x14ac:dyDescent="0.3">
      <c r="M216" s="269"/>
    </row>
    <row r="217" spans="13:13" s="80" customFormat="1" x14ac:dyDescent="0.3">
      <c r="M217" s="269"/>
    </row>
    <row r="218" spans="13:13" s="80" customFormat="1" x14ac:dyDescent="0.3">
      <c r="M218" s="269"/>
    </row>
    <row r="219" spans="13:13" s="80" customFormat="1" x14ac:dyDescent="0.3">
      <c r="M219" s="269"/>
    </row>
    <row r="220" spans="13:13" s="80" customFormat="1" x14ac:dyDescent="0.3">
      <c r="M220" s="269"/>
    </row>
    <row r="221" spans="13:13" s="80" customFormat="1" x14ac:dyDescent="0.3">
      <c r="M221" s="269"/>
    </row>
    <row r="222" spans="13:13" s="80" customFormat="1" x14ac:dyDescent="0.3">
      <c r="M222" s="269"/>
    </row>
    <row r="223" spans="13:13" s="80" customFormat="1" x14ac:dyDescent="0.3">
      <c r="M223" s="269"/>
    </row>
    <row r="224" spans="13:13" s="80" customFormat="1" x14ac:dyDescent="0.3">
      <c r="M224" s="269"/>
    </row>
    <row r="225" spans="13:13" s="80" customFormat="1" x14ac:dyDescent="0.3">
      <c r="M225" s="269"/>
    </row>
    <row r="226" spans="13:13" s="80" customFormat="1" x14ac:dyDescent="0.3">
      <c r="M226" s="269"/>
    </row>
    <row r="227" spans="13:13" s="80" customFormat="1" x14ac:dyDescent="0.3">
      <c r="M227" s="269"/>
    </row>
    <row r="228" spans="13:13" s="80" customFormat="1" x14ac:dyDescent="0.3">
      <c r="M228" s="269"/>
    </row>
    <row r="229" spans="13:13" s="80" customFormat="1" x14ac:dyDescent="0.3">
      <c r="M229" s="269"/>
    </row>
    <row r="230" spans="13:13" s="80" customFormat="1" x14ac:dyDescent="0.3">
      <c r="M230" s="269"/>
    </row>
    <row r="231" spans="13:13" s="80" customFormat="1" x14ac:dyDescent="0.3">
      <c r="M231" s="269"/>
    </row>
    <row r="232" spans="13:13" s="80" customFormat="1" x14ac:dyDescent="0.3">
      <c r="M232" s="269"/>
    </row>
    <row r="233" spans="13:13" s="80" customFormat="1" x14ac:dyDescent="0.3">
      <c r="M233" s="269"/>
    </row>
    <row r="234" spans="13:13" s="80" customFormat="1" x14ac:dyDescent="0.3">
      <c r="M234" s="269"/>
    </row>
    <row r="235" spans="13:13" s="80" customFormat="1" x14ac:dyDescent="0.3">
      <c r="M235" s="269"/>
    </row>
    <row r="236" spans="13:13" s="80" customFormat="1" x14ac:dyDescent="0.3">
      <c r="M236" s="269"/>
    </row>
    <row r="237" spans="13:13" s="80" customFormat="1" x14ac:dyDescent="0.3">
      <c r="M237" s="269"/>
    </row>
    <row r="238" spans="13:13" s="80" customFormat="1" x14ac:dyDescent="0.3">
      <c r="M238" s="269"/>
    </row>
    <row r="239" spans="13:13" s="80" customFormat="1" x14ac:dyDescent="0.3">
      <c r="M239" s="269"/>
    </row>
    <row r="240" spans="13:13" s="80" customFormat="1" x14ac:dyDescent="0.3">
      <c r="M240" s="269"/>
    </row>
    <row r="241" spans="13:13" s="80" customFormat="1" x14ac:dyDescent="0.3">
      <c r="M241" s="269"/>
    </row>
    <row r="242" spans="13:13" s="80" customFormat="1" x14ac:dyDescent="0.3">
      <c r="M242" s="269"/>
    </row>
    <row r="243" spans="13:13" s="80" customFormat="1" x14ac:dyDescent="0.3">
      <c r="M243" s="269"/>
    </row>
    <row r="244" spans="13:13" s="80" customFormat="1" x14ac:dyDescent="0.3">
      <c r="M244" s="269"/>
    </row>
    <row r="245" spans="13:13" s="80" customFormat="1" x14ac:dyDescent="0.3">
      <c r="M245" s="269"/>
    </row>
    <row r="246" spans="13:13" s="80" customFormat="1" x14ac:dyDescent="0.3">
      <c r="M246" s="269"/>
    </row>
    <row r="247" spans="13:13" s="80" customFormat="1" x14ac:dyDescent="0.3">
      <c r="M247" s="269"/>
    </row>
    <row r="248" spans="13:13" s="80" customFormat="1" x14ac:dyDescent="0.3">
      <c r="M248" s="269"/>
    </row>
    <row r="249" spans="13:13" s="80" customFormat="1" x14ac:dyDescent="0.3">
      <c r="M249" s="269"/>
    </row>
    <row r="250" spans="13:13" s="80" customFormat="1" x14ac:dyDescent="0.3">
      <c r="M250" s="269"/>
    </row>
    <row r="251" spans="13:13" s="80" customFormat="1" x14ac:dyDescent="0.3">
      <c r="M251" s="269"/>
    </row>
    <row r="252" spans="13:13" s="80" customFormat="1" x14ac:dyDescent="0.3">
      <c r="M252" s="269"/>
    </row>
    <row r="253" spans="13:13" s="80" customFormat="1" x14ac:dyDescent="0.3">
      <c r="M253" s="269"/>
    </row>
    <row r="254" spans="13:13" s="80" customFormat="1" x14ac:dyDescent="0.3">
      <c r="M254" s="269"/>
    </row>
    <row r="255" spans="13:13" s="80" customFormat="1" x14ac:dyDescent="0.3">
      <c r="M255" s="269"/>
    </row>
    <row r="256" spans="13:13" s="80" customFormat="1" x14ac:dyDescent="0.3">
      <c r="M256" s="269"/>
    </row>
    <row r="257" spans="13:13" s="80" customFormat="1" x14ac:dyDescent="0.3">
      <c r="M257" s="269"/>
    </row>
    <row r="258" spans="13:13" s="80" customFormat="1" x14ac:dyDescent="0.3">
      <c r="M258" s="269"/>
    </row>
    <row r="259" spans="13:13" s="80" customFormat="1" x14ac:dyDescent="0.3">
      <c r="M259" s="269"/>
    </row>
    <row r="260" spans="13:13" s="80" customFormat="1" x14ac:dyDescent="0.3">
      <c r="M260" s="269"/>
    </row>
    <row r="261" spans="13:13" s="80" customFormat="1" x14ac:dyDescent="0.3">
      <c r="M261" s="269"/>
    </row>
    <row r="262" spans="13:13" s="80" customFormat="1" x14ac:dyDescent="0.3">
      <c r="M262" s="269"/>
    </row>
    <row r="263" spans="13:13" s="80" customFormat="1" x14ac:dyDescent="0.3">
      <c r="M263" s="269"/>
    </row>
    <row r="264" spans="13:13" s="80" customFormat="1" x14ac:dyDescent="0.3">
      <c r="M264" s="269"/>
    </row>
    <row r="265" spans="13:13" s="80" customFormat="1" x14ac:dyDescent="0.3">
      <c r="M265" s="269"/>
    </row>
    <row r="266" spans="13:13" s="80" customFormat="1" x14ac:dyDescent="0.3">
      <c r="M266" s="269"/>
    </row>
    <row r="267" spans="13:13" s="80" customFormat="1" x14ac:dyDescent="0.3">
      <c r="M267" s="269"/>
    </row>
    <row r="268" spans="13:13" s="80" customFormat="1" x14ac:dyDescent="0.3">
      <c r="M268" s="269"/>
    </row>
    <row r="269" spans="13:13" s="80" customFormat="1" x14ac:dyDescent="0.3">
      <c r="M269" s="269"/>
    </row>
    <row r="270" spans="13:13" s="80" customFormat="1" x14ac:dyDescent="0.3">
      <c r="M270" s="269"/>
    </row>
    <row r="271" spans="13:13" s="80" customFormat="1" x14ac:dyDescent="0.3">
      <c r="M271" s="269"/>
    </row>
    <row r="272" spans="13:13" s="80" customFormat="1" x14ac:dyDescent="0.3">
      <c r="M272" s="269"/>
    </row>
    <row r="273" spans="13:13" s="80" customFormat="1" x14ac:dyDescent="0.3">
      <c r="M273" s="269"/>
    </row>
    <row r="274" spans="13:13" s="80" customFormat="1" x14ac:dyDescent="0.3">
      <c r="M274" s="269"/>
    </row>
    <row r="275" spans="13:13" s="80" customFormat="1" x14ac:dyDescent="0.3">
      <c r="M275" s="269"/>
    </row>
    <row r="276" spans="13:13" s="80" customFormat="1" x14ac:dyDescent="0.3">
      <c r="M276" s="269"/>
    </row>
    <row r="277" spans="13:13" s="80" customFormat="1" x14ac:dyDescent="0.3">
      <c r="M277" s="269"/>
    </row>
    <row r="278" spans="13:13" s="80" customFormat="1" x14ac:dyDescent="0.3">
      <c r="M278" s="269"/>
    </row>
    <row r="279" spans="13:13" s="80" customFormat="1" x14ac:dyDescent="0.3">
      <c r="M279" s="269"/>
    </row>
    <row r="280" spans="13:13" s="80" customFormat="1" x14ac:dyDescent="0.3">
      <c r="M280" s="269"/>
    </row>
    <row r="281" spans="13:13" s="80" customFormat="1" x14ac:dyDescent="0.3">
      <c r="M281" s="269"/>
    </row>
    <row r="282" spans="13:13" s="80" customFormat="1" x14ac:dyDescent="0.3">
      <c r="M282" s="269"/>
    </row>
    <row r="283" spans="13:13" s="80" customFormat="1" x14ac:dyDescent="0.3">
      <c r="M283" s="269"/>
    </row>
    <row r="284" spans="13:13" s="80" customFormat="1" x14ac:dyDescent="0.3">
      <c r="M284" s="269"/>
    </row>
    <row r="285" spans="13:13" s="80" customFormat="1" x14ac:dyDescent="0.3">
      <c r="M285" s="269"/>
    </row>
    <row r="286" spans="13:13" s="80" customFormat="1" x14ac:dyDescent="0.3">
      <c r="M286" s="269"/>
    </row>
    <row r="287" spans="13:13" s="80" customFormat="1" x14ac:dyDescent="0.3">
      <c r="M287" s="269"/>
    </row>
    <row r="288" spans="13:13" s="80" customFormat="1" x14ac:dyDescent="0.3">
      <c r="M288" s="269"/>
    </row>
    <row r="289" spans="13:13" s="80" customFormat="1" x14ac:dyDescent="0.3">
      <c r="M289" s="269"/>
    </row>
    <row r="290" spans="13:13" s="80" customFormat="1" x14ac:dyDescent="0.3">
      <c r="M290" s="269"/>
    </row>
    <row r="291" spans="13:13" s="80" customFormat="1" x14ac:dyDescent="0.3">
      <c r="M291" s="269"/>
    </row>
    <row r="292" spans="13:13" s="80" customFormat="1" x14ac:dyDescent="0.3">
      <c r="M292" s="269"/>
    </row>
    <row r="293" spans="13:13" s="80" customFormat="1" x14ac:dyDescent="0.3">
      <c r="M293" s="269"/>
    </row>
    <row r="294" spans="13:13" s="80" customFormat="1" x14ac:dyDescent="0.3">
      <c r="M294" s="269"/>
    </row>
    <row r="295" spans="13:13" s="80" customFormat="1" x14ac:dyDescent="0.3">
      <c r="M295" s="269"/>
    </row>
    <row r="296" spans="13:13" s="80" customFormat="1" x14ac:dyDescent="0.3">
      <c r="M296" s="269"/>
    </row>
    <row r="297" spans="13:13" s="80" customFormat="1" x14ac:dyDescent="0.3">
      <c r="M297" s="269"/>
    </row>
    <row r="298" spans="13:13" s="80" customFormat="1" x14ac:dyDescent="0.3">
      <c r="M298" s="269"/>
    </row>
    <row r="299" spans="13:13" s="80" customFormat="1" x14ac:dyDescent="0.3">
      <c r="M299" s="269"/>
    </row>
    <row r="300" spans="13:13" s="80" customFormat="1" x14ac:dyDescent="0.3">
      <c r="M300" s="269"/>
    </row>
    <row r="301" spans="13:13" s="80" customFormat="1" x14ac:dyDescent="0.3">
      <c r="M301" s="269"/>
    </row>
    <row r="302" spans="13:13" s="80" customFormat="1" x14ac:dyDescent="0.3">
      <c r="M302" s="269"/>
    </row>
    <row r="303" spans="13:13" s="80" customFormat="1" x14ac:dyDescent="0.3">
      <c r="M303" s="269"/>
    </row>
    <row r="304" spans="13:13" s="80" customFormat="1" x14ac:dyDescent="0.3">
      <c r="M304" s="269"/>
    </row>
    <row r="305" spans="13:13" s="80" customFormat="1" x14ac:dyDescent="0.3">
      <c r="M305" s="269"/>
    </row>
    <row r="306" spans="13:13" s="80" customFormat="1" x14ac:dyDescent="0.3">
      <c r="M306" s="269"/>
    </row>
    <row r="307" spans="13:13" s="80" customFormat="1" x14ac:dyDescent="0.3">
      <c r="M307" s="269"/>
    </row>
    <row r="308" spans="13:13" s="80" customFormat="1" x14ac:dyDescent="0.3">
      <c r="M308" s="269"/>
    </row>
    <row r="309" spans="13:13" s="80" customFormat="1" x14ac:dyDescent="0.3">
      <c r="M309" s="269"/>
    </row>
    <row r="310" spans="13:13" s="80" customFormat="1" x14ac:dyDescent="0.3">
      <c r="M310" s="269"/>
    </row>
    <row r="311" spans="13:13" s="80" customFormat="1" x14ac:dyDescent="0.3">
      <c r="M311" s="269"/>
    </row>
    <row r="312" spans="13:13" s="80" customFormat="1" x14ac:dyDescent="0.3">
      <c r="M312" s="269"/>
    </row>
    <row r="313" spans="13:13" s="80" customFormat="1" x14ac:dyDescent="0.3">
      <c r="M313" s="269"/>
    </row>
    <row r="314" spans="13:13" s="80" customFormat="1" x14ac:dyDescent="0.3">
      <c r="M314" s="269"/>
    </row>
    <row r="315" spans="13:13" s="80" customFormat="1" x14ac:dyDescent="0.3">
      <c r="M315" s="269"/>
    </row>
    <row r="316" spans="13:13" s="80" customFormat="1" x14ac:dyDescent="0.3">
      <c r="M316" s="269"/>
    </row>
    <row r="317" spans="13:13" s="80" customFormat="1" x14ac:dyDescent="0.3">
      <c r="M317" s="269"/>
    </row>
    <row r="318" spans="13:13" s="80" customFormat="1" x14ac:dyDescent="0.3">
      <c r="M318" s="269"/>
    </row>
    <row r="319" spans="13:13" s="80" customFormat="1" x14ac:dyDescent="0.3">
      <c r="M319" s="269"/>
    </row>
    <row r="320" spans="13:13" s="80" customFormat="1" x14ac:dyDescent="0.3">
      <c r="M320" s="269"/>
    </row>
    <row r="321" spans="13:13" s="80" customFormat="1" x14ac:dyDescent="0.3">
      <c r="M321" s="269"/>
    </row>
    <row r="322" spans="13:13" s="80" customFormat="1" x14ac:dyDescent="0.3">
      <c r="M322" s="269"/>
    </row>
    <row r="323" spans="13:13" s="80" customFormat="1" x14ac:dyDescent="0.3">
      <c r="M323" s="269"/>
    </row>
    <row r="324" spans="13:13" s="80" customFormat="1" x14ac:dyDescent="0.3">
      <c r="M324" s="269"/>
    </row>
    <row r="325" spans="13:13" s="80" customFormat="1" x14ac:dyDescent="0.3">
      <c r="M325" s="269"/>
    </row>
    <row r="326" spans="13:13" s="80" customFormat="1" x14ac:dyDescent="0.3">
      <c r="M326" s="269"/>
    </row>
    <row r="327" spans="13:13" s="80" customFormat="1" x14ac:dyDescent="0.3">
      <c r="M327" s="269"/>
    </row>
    <row r="328" spans="13:13" s="80" customFormat="1" x14ac:dyDescent="0.3">
      <c r="M328" s="269"/>
    </row>
    <row r="329" spans="13:13" s="80" customFormat="1" x14ac:dyDescent="0.3">
      <c r="M329" s="269"/>
    </row>
    <row r="330" spans="13:13" s="80" customFormat="1" x14ac:dyDescent="0.3">
      <c r="M330" s="269"/>
    </row>
    <row r="331" spans="13:13" s="80" customFormat="1" x14ac:dyDescent="0.3">
      <c r="M331" s="269"/>
    </row>
    <row r="332" spans="13:13" s="80" customFormat="1" x14ac:dyDescent="0.3">
      <c r="M332" s="269"/>
    </row>
    <row r="333" spans="13:13" s="80" customFormat="1" x14ac:dyDescent="0.3">
      <c r="M333" s="269"/>
    </row>
    <row r="334" spans="13:13" s="80" customFormat="1" x14ac:dyDescent="0.3">
      <c r="M334" s="269"/>
    </row>
    <row r="335" spans="13:13" s="80" customFormat="1" x14ac:dyDescent="0.3">
      <c r="M335" s="269"/>
    </row>
    <row r="336" spans="13:13" s="80" customFormat="1" x14ac:dyDescent="0.3">
      <c r="M336" s="269"/>
    </row>
    <row r="337" spans="13:13" s="80" customFormat="1" x14ac:dyDescent="0.3">
      <c r="M337" s="269"/>
    </row>
    <row r="338" spans="13:13" s="80" customFormat="1" x14ac:dyDescent="0.3">
      <c r="M338" s="269"/>
    </row>
    <row r="339" spans="13:13" s="80" customFormat="1" x14ac:dyDescent="0.3">
      <c r="M339" s="269"/>
    </row>
    <row r="340" spans="13:13" s="80" customFormat="1" x14ac:dyDescent="0.3">
      <c r="M340" s="269"/>
    </row>
    <row r="341" spans="13:13" s="80" customFormat="1" x14ac:dyDescent="0.3">
      <c r="M341" s="269"/>
    </row>
    <row r="342" spans="13:13" s="80" customFormat="1" x14ac:dyDescent="0.3">
      <c r="M342" s="269"/>
    </row>
    <row r="343" spans="13:13" s="80" customFormat="1" x14ac:dyDescent="0.3">
      <c r="M343" s="269"/>
    </row>
    <row r="344" spans="13:13" s="80" customFormat="1" x14ac:dyDescent="0.3">
      <c r="M344" s="269"/>
    </row>
    <row r="345" spans="13:13" s="80" customFormat="1" x14ac:dyDescent="0.3">
      <c r="M345" s="269"/>
    </row>
    <row r="346" spans="13:13" s="80" customFormat="1" x14ac:dyDescent="0.3">
      <c r="M346" s="269"/>
    </row>
    <row r="347" spans="13:13" s="80" customFormat="1" x14ac:dyDescent="0.3">
      <c r="M347" s="269"/>
    </row>
    <row r="348" spans="13:13" s="80" customFormat="1" x14ac:dyDescent="0.3">
      <c r="M348" s="269"/>
    </row>
    <row r="349" spans="13:13" s="80" customFormat="1" x14ac:dyDescent="0.3">
      <c r="M349" s="269"/>
    </row>
    <row r="350" spans="13:13" s="80" customFormat="1" x14ac:dyDescent="0.3">
      <c r="M350" s="269"/>
    </row>
    <row r="351" spans="13:13" s="80" customFormat="1" x14ac:dyDescent="0.3">
      <c r="M351" s="269"/>
    </row>
    <row r="352" spans="13:13" s="80" customFormat="1" x14ac:dyDescent="0.3">
      <c r="M352" s="269"/>
    </row>
    <row r="353" spans="13:13" s="80" customFormat="1" x14ac:dyDescent="0.3">
      <c r="M353" s="269"/>
    </row>
    <row r="354" spans="13:13" s="80" customFormat="1" x14ac:dyDescent="0.3">
      <c r="M354" s="269"/>
    </row>
    <row r="355" spans="13:13" s="80" customFormat="1" x14ac:dyDescent="0.3">
      <c r="M355" s="269"/>
    </row>
    <row r="356" spans="13:13" s="80" customFormat="1" x14ac:dyDescent="0.3">
      <c r="M356" s="269"/>
    </row>
    <row r="357" spans="13:13" s="80" customFormat="1" x14ac:dyDescent="0.3">
      <c r="M357" s="269"/>
    </row>
    <row r="358" spans="13:13" s="80" customFormat="1" x14ac:dyDescent="0.3">
      <c r="M358" s="269"/>
    </row>
    <row r="359" spans="13:13" s="80" customFormat="1" x14ac:dyDescent="0.3">
      <c r="M359" s="269"/>
    </row>
    <row r="360" spans="13:13" s="80" customFormat="1" x14ac:dyDescent="0.3">
      <c r="M360" s="269"/>
    </row>
    <row r="361" spans="13:13" s="80" customFormat="1" x14ac:dyDescent="0.3">
      <c r="M361" s="269"/>
    </row>
    <row r="362" spans="13:13" s="80" customFormat="1" x14ac:dyDescent="0.3">
      <c r="M362" s="269"/>
    </row>
    <row r="363" spans="13:13" s="80" customFormat="1" x14ac:dyDescent="0.3">
      <c r="M363" s="269"/>
    </row>
    <row r="364" spans="13:13" s="80" customFormat="1" x14ac:dyDescent="0.3">
      <c r="M364" s="269"/>
    </row>
  </sheetData>
  <mergeCells count="10">
    <mergeCell ref="F5:G5"/>
    <mergeCell ref="H5:I5"/>
    <mergeCell ref="B68:C68"/>
    <mergeCell ref="B2:L2"/>
    <mergeCell ref="B3:B6"/>
    <mergeCell ref="C3:C6"/>
    <mergeCell ref="D3:L3"/>
    <mergeCell ref="D4:J4"/>
    <mergeCell ref="K4:L5"/>
    <mergeCell ref="D5:E5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00B050"/>
    <pageSetUpPr fitToPage="1"/>
  </sheetPr>
  <dimension ref="B1:J413"/>
  <sheetViews>
    <sheetView topLeftCell="A22" zoomScale="70" zoomScaleNormal="70" workbookViewId="0">
      <selection activeCell="D5" sqref="D5:J53"/>
    </sheetView>
  </sheetViews>
  <sheetFormatPr defaultColWidth="8.88671875" defaultRowHeight="14.4" x14ac:dyDescent="0.3"/>
  <cols>
    <col min="1" max="1" width="2.6640625" style="80" customWidth="1"/>
    <col min="2" max="2" width="7.6640625" style="53" customWidth="1"/>
    <col min="3" max="3" width="76.44140625" style="53" customWidth="1"/>
    <col min="4" max="4" width="11.6640625" style="53" customWidth="1"/>
    <col min="5" max="8" width="16.5546875" style="53" customWidth="1"/>
    <col min="9" max="10" width="11.6640625" style="53" customWidth="1"/>
    <col min="11" max="16384" width="8.88671875" style="80"/>
  </cols>
  <sheetData>
    <row r="1" spans="2:10" ht="15" thickBot="1" x14ac:dyDescent="0.35">
      <c r="B1" s="80"/>
      <c r="C1" s="80"/>
      <c r="D1" s="80"/>
      <c r="E1" s="80"/>
      <c r="F1" s="80"/>
      <c r="G1" s="80"/>
      <c r="H1" s="80"/>
      <c r="I1" s="80"/>
      <c r="J1" s="80"/>
    </row>
    <row r="2" spans="2:10" ht="22.2" customHeight="1" thickTop="1" thickBot="1" x14ac:dyDescent="0.35">
      <c r="B2" s="295" t="s">
        <v>377</v>
      </c>
      <c r="C2" s="296"/>
      <c r="D2" s="296"/>
      <c r="E2" s="296"/>
      <c r="F2" s="296"/>
      <c r="G2" s="296"/>
      <c r="H2" s="296"/>
      <c r="I2" s="296"/>
      <c r="J2" s="301"/>
    </row>
    <row r="3" spans="2:10" ht="22.2" customHeight="1" thickTop="1" x14ac:dyDescent="0.3">
      <c r="B3" s="277" t="s">
        <v>329</v>
      </c>
      <c r="C3" s="280" t="s">
        <v>339</v>
      </c>
      <c r="D3" s="299" t="s">
        <v>299</v>
      </c>
      <c r="E3" s="333" t="s">
        <v>301</v>
      </c>
      <c r="F3" s="299" t="s">
        <v>302</v>
      </c>
      <c r="G3" s="333" t="s">
        <v>305</v>
      </c>
      <c r="H3" s="333" t="s">
        <v>303</v>
      </c>
      <c r="I3" s="303" t="s">
        <v>304</v>
      </c>
      <c r="J3" s="285" t="s">
        <v>68</v>
      </c>
    </row>
    <row r="4" spans="2:10" ht="22.2" customHeight="1" thickBot="1" x14ac:dyDescent="0.35">
      <c r="B4" s="279"/>
      <c r="C4" s="282"/>
      <c r="D4" s="338"/>
      <c r="E4" s="339" t="s">
        <v>72</v>
      </c>
      <c r="F4" s="338"/>
      <c r="G4" s="339" t="s">
        <v>73</v>
      </c>
      <c r="H4" s="339"/>
      <c r="I4" s="338" t="s">
        <v>74</v>
      </c>
      <c r="J4" s="287"/>
    </row>
    <row r="5" spans="2:10" ht="22.2" customHeight="1" thickTop="1" thickBot="1" x14ac:dyDescent="0.35">
      <c r="B5" s="92" t="s">
        <v>5</v>
      </c>
      <c r="C5" s="93" t="s">
        <v>111</v>
      </c>
      <c r="D5" s="205">
        <v>0.30722433460076043</v>
      </c>
      <c r="E5" s="183">
        <v>4.9186707136742162E-2</v>
      </c>
      <c r="F5" s="184">
        <v>1.6453382084095063E-2</v>
      </c>
      <c r="G5" s="183">
        <v>2.2510646927600891E-2</v>
      </c>
      <c r="H5" s="183">
        <v>0.10891089108910891</v>
      </c>
      <c r="I5" s="184">
        <v>3.1896249561864702E-2</v>
      </c>
      <c r="J5" s="185">
        <v>4.9310395966187158E-2</v>
      </c>
    </row>
    <row r="6" spans="2:10" ht="22.2" customHeight="1" thickTop="1" thickBot="1" x14ac:dyDescent="0.35">
      <c r="B6" s="111" t="s">
        <v>7</v>
      </c>
      <c r="C6" s="112" t="s">
        <v>112</v>
      </c>
      <c r="D6" s="205">
        <v>8.1368821292775659E-2</v>
      </c>
      <c r="E6" s="183">
        <v>0.10405479025605104</v>
      </c>
      <c r="F6" s="184">
        <v>0.16453382084095064</v>
      </c>
      <c r="G6" s="183">
        <v>0.1174204015412695</v>
      </c>
      <c r="H6" s="183">
        <v>0.10891089108910891</v>
      </c>
      <c r="I6" s="184">
        <v>0.1331931300385559</v>
      </c>
      <c r="J6" s="185">
        <v>0.11953136586089277</v>
      </c>
    </row>
    <row r="7" spans="2:10" ht="22.2" customHeight="1" thickTop="1" x14ac:dyDescent="0.3">
      <c r="B7" s="218" t="s">
        <v>113</v>
      </c>
      <c r="C7" s="104" t="s">
        <v>114</v>
      </c>
      <c r="D7" s="206">
        <v>9.8859315589353604E-3</v>
      </c>
      <c r="E7" s="187">
        <v>1.8367188108023971E-2</v>
      </c>
      <c r="F7" s="206">
        <v>4.1438147471054232E-2</v>
      </c>
      <c r="G7" s="187">
        <v>2.1902251064692759E-2</v>
      </c>
      <c r="H7" s="187">
        <v>1.9801980198019802E-2</v>
      </c>
      <c r="I7" s="206">
        <v>2.7690150718541886E-2</v>
      </c>
      <c r="J7" s="190">
        <v>2.380246181224974E-2</v>
      </c>
    </row>
    <row r="8" spans="2:10" ht="22.2" customHeight="1" x14ac:dyDescent="0.3">
      <c r="B8" s="218" t="s">
        <v>115</v>
      </c>
      <c r="C8" s="104" t="s">
        <v>116</v>
      </c>
      <c r="D8" s="206">
        <v>1.2167300380228136E-2</v>
      </c>
      <c r="E8" s="187">
        <v>1.2141022647676861E-2</v>
      </c>
      <c r="F8" s="206">
        <v>8.3282551289863907E-3</v>
      </c>
      <c r="G8" s="187">
        <v>9.5315351855607376E-3</v>
      </c>
      <c r="H8" s="187">
        <v>1.9801980198019802E-2</v>
      </c>
      <c r="I8" s="206">
        <v>8.4121976866456359E-3</v>
      </c>
      <c r="J8" s="190">
        <v>1.0603588907014683E-2</v>
      </c>
    </row>
    <row r="9" spans="2:10" ht="22.2" customHeight="1" x14ac:dyDescent="0.3">
      <c r="B9" s="218" t="s">
        <v>117</v>
      </c>
      <c r="C9" s="104" t="s">
        <v>118</v>
      </c>
      <c r="D9" s="206">
        <v>2.2813688212927757E-2</v>
      </c>
      <c r="E9" s="187">
        <v>2.7628609230290296E-2</v>
      </c>
      <c r="F9" s="206">
        <v>2.6609790777980907E-2</v>
      </c>
      <c r="G9" s="187">
        <v>2.7175015209896573E-2</v>
      </c>
      <c r="H9" s="187">
        <v>2.9702970297029702E-2</v>
      </c>
      <c r="I9" s="206">
        <v>2.6288117770767613E-2</v>
      </c>
      <c r="J9" s="190">
        <v>2.6990953581491919E-2</v>
      </c>
    </row>
    <row r="10" spans="2:10" ht="22.2" customHeight="1" x14ac:dyDescent="0.3">
      <c r="B10" s="218" t="s">
        <v>119</v>
      </c>
      <c r="C10" s="104" t="s">
        <v>120</v>
      </c>
      <c r="D10" s="206">
        <v>3.0418250950570342E-2</v>
      </c>
      <c r="E10" s="187">
        <v>2.4204218227099384E-2</v>
      </c>
      <c r="F10" s="206">
        <v>6.4594759293113951E-2</v>
      </c>
      <c r="G10" s="187">
        <v>4.2384911782599878E-2</v>
      </c>
      <c r="H10" s="187">
        <v>1.9801980198019802E-2</v>
      </c>
      <c r="I10" s="206">
        <v>5.2225727304591657E-2</v>
      </c>
      <c r="J10" s="190">
        <v>3.8150674773839537E-2</v>
      </c>
    </row>
    <row r="11" spans="2:10" ht="22.2" customHeight="1" x14ac:dyDescent="0.3">
      <c r="B11" s="218" t="s">
        <v>121</v>
      </c>
      <c r="C11" s="104" t="s">
        <v>122</v>
      </c>
      <c r="D11" s="206">
        <v>3.8022813688212928E-3</v>
      </c>
      <c r="E11" s="187">
        <v>6.7709549381274811E-3</v>
      </c>
      <c r="F11" s="206">
        <v>1.8281535648994515E-3</v>
      </c>
      <c r="G11" s="187">
        <v>2.6363820726019063E-3</v>
      </c>
      <c r="H11" s="187">
        <v>9.9009900990099011E-3</v>
      </c>
      <c r="I11" s="206">
        <v>4.9071153172099546E-3</v>
      </c>
      <c r="J11" s="190">
        <v>4.7827376538632652E-3</v>
      </c>
    </row>
    <row r="12" spans="2:10" ht="22.2" customHeight="1" x14ac:dyDescent="0.3">
      <c r="B12" s="218" t="s">
        <v>123</v>
      </c>
      <c r="C12" s="104" t="s">
        <v>124</v>
      </c>
      <c r="D12" s="206">
        <v>7.6045627376425851E-4</v>
      </c>
      <c r="E12" s="187">
        <v>4.9031053000233478E-3</v>
      </c>
      <c r="F12" s="206">
        <v>4.8750761730652044E-3</v>
      </c>
      <c r="G12" s="187">
        <v>3.8531737984181707E-3</v>
      </c>
      <c r="H12" s="187">
        <v>0</v>
      </c>
      <c r="I12" s="206">
        <v>4.206098843322818E-3</v>
      </c>
      <c r="J12" s="190">
        <v>4.41198279697464E-3</v>
      </c>
    </row>
    <row r="13" spans="2:10" ht="22.2" customHeight="1" x14ac:dyDescent="0.3">
      <c r="B13" s="218" t="s">
        <v>125</v>
      </c>
      <c r="C13" s="104" t="s">
        <v>126</v>
      </c>
      <c r="D13" s="206">
        <v>7.6045627376425851E-4</v>
      </c>
      <c r="E13" s="187">
        <v>5.681375982566737E-3</v>
      </c>
      <c r="F13" s="206">
        <v>4.0625634775543372E-3</v>
      </c>
      <c r="G13" s="187">
        <v>5.0699655242344354E-3</v>
      </c>
      <c r="H13" s="187">
        <v>0</v>
      </c>
      <c r="I13" s="206">
        <v>4.206098843322818E-3</v>
      </c>
      <c r="J13" s="190">
        <v>4.8568886252409902E-3</v>
      </c>
    </row>
    <row r="14" spans="2:10" ht="22.2" customHeight="1" thickBot="1" x14ac:dyDescent="0.35">
      <c r="B14" s="218" t="s">
        <v>127</v>
      </c>
      <c r="C14" s="104" t="s">
        <v>128</v>
      </c>
      <c r="D14" s="206">
        <v>7.6045627376425851E-4</v>
      </c>
      <c r="E14" s="187">
        <v>4.3583158222429757E-3</v>
      </c>
      <c r="F14" s="206">
        <v>1.2797074954296161E-2</v>
      </c>
      <c r="G14" s="187">
        <v>4.8671669032650574E-3</v>
      </c>
      <c r="H14" s="187">
        <v>9.9009900990099011E-3</v>
      </c>
      <c r="I14" s="206">
        <v>5.2576235541535229E-3</v>
      </c>
      <c r="J14" s="190">
        <v>5.9320777102180042E-3</v>
      </c>
    </row>
    <row r="15" spans="2:10" ht="22.2" customHeight="1" thickTop="1" thickBot="1" x14ac:dyDescent="0.35">
      <c r="B15" s="111" t="s">
        <v>129</v>
      </c>
      <c r="C15" s="112" t="s">
        <v>130</v>
      </c>
      <c r="D15" s="205">
        <v>7.6045627376425855E-3</v>
      </c>
      <c r="E15" s="183">
        <v>1.78223986302436E-2</v>
      </c>
      <c r="F15" s="184">
        <v>1.2390818606540729E-2</v>
      </c>
      <c r="G15" s="183">
        <v>1.0545528290407625E-2</v>
      </c>
      <c r="H15" s="183">
        <v>0</v>
      </c>
      <c r="I15" s="184">
        <v>1.1917280056081319E-2</v>
      </c>
      <c r="J15" s="185">
        <v>1.4311137475900935E-2</v>
      </c>
    </row>
    <row r="16" spans="2:10" ht="22.2" customHeight="1" thickTop="1" x14ac:dyDescent="0.3">
      <c r="B16" s="218" t="s">
        <v>131</v>
      </c>
      <c r="C16" s="104" t="s">
        <v>133</v>
      </c>
      <c r="D16" s="206">
        <v>5.3231939163498098E-3</v>
      </c>
      <c r="E16" s="187">
        <v>1.0817962487353101E-2</v>
      </c>
      <c r="F16" s="206">
        <v>5.0782043469429208E-3</v>
      </c>
      <c r="G16" s="187">
        <v>6.0839586290813222E-3</v>
      </c>
      <c r="H16" s="187">
        <v>0</v>
      </c>
      <c r="I16" s="206">
        <v>7.7111812127585002E-3</v>
      </c>
      <c r="J16" s="190">
        <v>8.267833308616343E-3</v>
      </c>
    </row>
    <row r="17" spans="2:10" ht="22.2" customHeight="1" x14ac:dyDescent="0.3">
      <c r="B17" s="218" t="s">
        <v>132</v>
      </c>
      <c r="C17" s="104" t="s">
        <v>133</v>
      </c>
      <c r="D17" s="206">
        <v>1.520912547528517E-3</v>
      </c>
      <c r="E17" s="187">
        <v>5.3700677095493811E-3</v>
      </c>
      <c r="F17" s="206">
        <v>4.4688198253097708E-3</v>
      </c>
      <c r="G17" s="187">
        <v>2.8391806935712839E-3</v>
      </c>
      <c r="H17" s="187">
        <v>0</v>
      </c>
      <c r="I17" s="206">
        <v>1.4020329477742728E-3</v>
      </c>
      <c r="J17" s="190">
        <v>4.1153789114637398E-3</v>
      </c>
    </row>
    <row r="18" spans="2:10" ht="22.2" customHeight="1" thickBot="1" x14ac:dyDescent="0.35">
      <c r="B18" s="218" t="s">
        <v>134</v>
      </c>
      <c r="C18" s="104" t="s">
        <v>135</v>
      </c>
      <c r="D18" s="206">
        <v>7.6045627376425851E-4</v>
      </c>
      <c r="E18" s="187">
        <v>1.634368433341116E-3</v>
      </c>
      <c r="F18" s="206">
        <v>2.8437944342880358E-3</v>
      </c>
      <c r="G18" s="187">
        <v>1.6223889677550193E-3</v>
      </c>
      <c r="H18" s="187">
        <v>0</v>
      </c>
      <c r="I18" s="206">
        <v>2.8040658955485456E-3</v>
      </c>
      <c r="J18" s="190">
        <v>1.9279252558208513E-3</v>
      </c>
    </row>
    <row r="19" spans="2:10" ht="22.2" customHeight="1" thickTop="1" thickBot="1" x14ac:dyDescent="0.35">
      <c r="B19" s="111" t="s">
        <v>136</v>
      </c>
      <c r="C19" s="112" t="s">
        <v>137</v>
      </c>
      <c r="D19" s="205">
        <v>4.714828897338403E-2</v>
      </c>
      <c r="E19" s="183">
        <v>7.440267725114795E-2</v>
      </c>
      <c r="F19" s="184">
        <v>8.8360755636806829E-2</v>
      </c>
      <c r="G19" s="183">
        <v>8.3553031839383493E-2</v>
      </c>
      <c r="H19" s="183">
        <v>5.9405940594059403E-2</v>
      </c>
      <c r="I19" s="184">
        <v>7.6761303890641439E-2</v>
      </c>
      <c r="J19" s="185">
        <v>7.7487765089722674E-2</v>
      </c>
    </row>
    <row r="20" spans="2:10" ht="22.2" customHeight="1" thickTop="1" x14ac:dyDescent="0.3">
      <c r="B20" s="218" t="s">
        <v>138</v>
      </c>
      <c r="C20" s="104" t="s">
        <v>139</v>
      </c>
      <c r="D20" s="206">
        <v>3.3460076045627375E-2</v>
      </c>
      <c r="E20" s="187">
        <v>4.5139699587516541E-2</v>
      </c>
      <c r="F20" s="206">
        <v>5.1188299817184646E-2</v>
      </c>
      <c r="G20" s="187">
        <v>5.2322044210099374E-2</v>
      </c>
      <c r="H20" s="187">
        <v>3.9603960396039604E-2</v>
      </c>
      <c r="I20" s="206">
        <v>4.6617595513494564E-2</v>
      </c>
      <c r="J20" s="190">
        <v>4.7122942310544265E-2</v>
      </c>
    </row>
    <row r="21" spans="2:10" ht="22.2" customHeight="1" x14ac:dyDescent="0.3">
      <c r="B21" s="218" t="s">
        <v>140</v>
      </c>
      <c r="C21" s="104" t="s">
        <v>139</v>
      </c>
      <c r="D21" s="206">
        <v>1.2927756653992395E-2</v>
      </c>
      <c r="E21" s="187">
        <v>2.116896256518017E-2</v>
      </c>
      <c r="F21" s="206">
        <v>2.4172252691448303E-2</v>
      </c>
      <c r="G21" s="187">
        <v>2.109105658081525E-2</v>
      </c>
      <c r="H21" s="187">
        <v>1.9801980198019802E-2</v>
      </c>
      <c r="I21" s="206">
        <v>1.9628461268839818E-2</v>
      </c>
      <c r="J21" s="190">
        <v>2.1133026842651639E-2</v>
      </c>
    </row>
    <row r="22" spans="2:10" ht="22.2" customHeight="1" thickBot="1" x14ac:dyDescent="0.35">
      <c r="B22" s="218" t="s">
        <v>141</v>
      </c>
      <c r="C22" s="104" t="s">
        <v>142</v>
      </c>
      <c r="D22" s="206">
        <v>7.6045627376425851E-4</v>
      </c>
      <c r="E22" s="187">
        <v>8.0940150984512415E-3</v>
      </c>
      <c r="F22" s="206">
        <v>1.3000203128173878E-2</v>
      </c>
      <c r="G22" s="187">
        <v>1.0139931048468871E-2</v>
      </c>
      <c r="H22" s="187">
        <v>0</v>
      </c>
      <c r="I22" s="206">
        <v>1.0515247108307046E-2</v>
      </c>
      <c r="J22" s="190">
        <v>9.2317959365267686E-3</v>
      </c>
    </row>
    <row r="23" spans="2:10" ht="22.2" customHeight="1" thickTop="1" thickBot="1" x14ac:dyDescent="0.35">
      <c r="B23" s="111" t="s">
        <v>143</v>
      </c>
      <c r="C23" s="112" t="s">
        <v>144</v>
      </c>
      <c r="D23" s="205">
        <v>1.7490494296577945E-2</v>
      </c>
      <c r="E23" s="183">
        <v>2.980776714141178E-2</v>
      </c>
      <c r="F23" s="184">
        <v>3.148486695104611E-2</v>
      </c>
      <c r="G23" s="183">
        <v>2.2105049685662136E-2</v>
      </c>
      <c r="H23" s="183">
        <v>2.9702970297029702E-2</v>
      </c>
      <c r="I23" s="184">
        <v>2.7690150718541889E-2</v>
      </c>
      <c r="J23" s="185">
        <v>2.7880765238024619E-2</v>
      </c>
    </row>
    <row r="24" spans="2:10" ht="22.2" customHeight="1" thickTop="1" x14ac:dyDescent="0.3">
      <c r="B24" s="218" t="s">
        <v>145</v>
      </c>
      <c r="C24" s="104" t="s">
        <v>146</v>
      </c>
      <c r="D24" s="206">
        <v>0</v>
      </c>
      <c r="E24" s="187">
        <v>1.4008872285780996E-3</v>
      </c>
      <c r="F24" s="206">
        <v>1.8281535648994515E-3</v>
      </c>
      <c r="G24" s="187">
        <v>8.1119448387750967E-4</v>
      </c>
      <c r="H24" s="187">
        <v>0</v>
      </c>
      <c r="I24" s="206">
        <v>2.103049421661409E-3</v>
      </c>
      <c r="J24" s="190">
        <v>1.3717929704879135E-3</v>
      </c>
    </row>
    <row r="25" spans="2:10" ht="22.2" customHeight="1" x14ac:dyDescent="0.3">
      <c r="B25" s="218" t="s">
        <v>147</v>
      </c>
      <c r="C25" s="104" t="s">
        <v>148</v>
      </c>
      <c r="D25" s="206">
        <v>1.3688212927756654E-2</v>
      </c>
      <c r="E25" s="187">
        <v>2.1013308428671492E-2</v>
      </c>
      <c r="F25" s="206">
        <v>1.9703432866138532E-2</v>
      </c>
      <c r="G25" s="187">
        <v>1.5007097951733928E-2</v>
      </c>
      <c r="H25" s="187">
        <v>2.9702970297029702E-2</v>
      </c>
      <c r="I25" s="206">
        <v>1.8576936558009113E-2</v>
      </c>
      <c r="J25" s="190">
        <v>1.9093875129764199E-2</v>
      </c>
    </row>
    <row r="26" spans="2:10" ht="22.2" customHeight="1" x14ac:dyDescent="0.3">
      <c r="B26" s="218" t="s">
        <v>149</v>
      </c>
      <c r="C26" s="104" t="s">
        <v>150</v>
      </c>
      <c r="D26" s="206">
        <v>0</v>
      </c>
      <c r="E26" s="187">
        <v>2.8017744571561991E-3</v>
      </c>
      <c r="F26" s="206">
        <v>2.640666260410319E-3</v>
      </c>
      <c r="G26" s="187">
        <v>1.8251875887243967E-3</v>
      </c>
      <c r="H26" s="187">
        <v>0</v>
      </c>
      <c r="I26" s="206">
        <v>1.4020329477742728E-3</v>
      </c>
      <c r="J26" s="190">
        <v>2.2986801127094763E-3</v>
      </c>
    </row>
    <row r="27" spans="2:10" ht="22.2" customHeight="1" x14ac:dyDescent="0.3">
      <c r="B27" s="218" t="s">
        <v>151</v>
      </c>
      <c r="C27" s="104" t="s">
        <v>152</v>
      </c>
      <c r="D27" s="206">
        <v>3.041825095057034E-3</v>
      </c>
      <c r="E27" s="187">
        <v>3.3465639349365708E-3</v>
      </c>
      <c r="F27" s="206">
        <v>3.4531789559211863E-3</v>
      </c>
      <c r="G27" s="187">
        <v>2.6363820726019063E-3</v>
      </c>
      <c r="H27" s="187">
        <v>0</v>
      </c>
      <c r="I27" s="206">
        <v>3.5050823694356818E-3</v>
      </c>
      <c r="J27" s="190">
        <v>3.2255672549310398E-3</v>
      </c>
    </row>
    <row r="28" spans="2:10" ht="22.2" customHeight="1" x14ac:dyDescent="0.3">
      <c r="B28" s="218" t="s">
        <v>153</v>
      </c>
      <c r="C28" s="104" t="s">
        <v>154</v>
      </c>
      <c r="D28" s="206">
        <v>0</v>
      </c>
      <c r="E28" s="187">
        <v>7.0044361428904978E-4</v>
      </c>
      <c r="F28" s="206">
        <v>2.0312817387771686E-3</v>
      </c>
      <c r="G28" s="187">
        <v>1.2167917258162643E-3</v>
      </c>
      <c r="H28" s="187">
        <v>0</v>
      </c>
      <c r="I28" s="206">
        <v>1.4020329477742728E-3</v>
      </c>
      <c r="J28" s="190">
        <v>1.0751890849770131E-3</v>
      </c>
    </row>
    <row r="29" spans="2:10" ht="22.2" customHeight="1" thickBot="1" x14ac:dyDescent="0.35">
      <c r="B29" s="218" t="s">
        <v>155</v>
      </c>
      <c r="C29" s="104" t="s">
        <v>156</v>
      </c>
      <c r="D29" s="206">
        <v>7.6045627376425851E-4</v>
      </c>
      <c r="E29" s="187">
        <v>5.4478947778037197E-4</v>
      </c>
      <c r="F29" s="206">
        <v>1.8281535648994515E-3</v>
      </c>
      <c r="G29" s="187">
        <v>6.0839586290813217E-4</v>
      </c>
      <c r="H29" s="187">
        <v>0</v>
      </c>
      <c r="I29" s="206">
        <v>7.010164738871364E-4</v>
      </c>
      <c r="J29" s="190">
        <v>8.1566068515497557E-4</v>
      </c>
    </row>
    <row r="30" spans="2:10" ht="22.2" customHeight="1" thickTop="1" thickBot="1" x14ac:dyDescent="0.35">
      <c r="B30" s="111" t="s">
        <v>157</v>
      </c>
      <c r="C30" s="112" t="s">
        <v>158</v>
      </c>
      <c r="D30" s="205">
        <v>0.17338403041825096</v>
      </c>
      <c r="E30" s="183">
        <v>0.28881625029185148</v>
      </c>
      <c r="F30" s="184">
        <v>0.34389599837497453</v>
      </c>
      <c r="G30" s="183">
        <v>0.40498884607584673</v>
      </c>
      <c r="H30" s="183">
        <v>0.3267326732673268</v>
      </c>
      <c r="I30" s="184">
        <v>0.36663161584297238</v>
      </c>
      <c r="J30" s="185">
        <v>0.32285332937861488</v>
      </c>
    </row>
    <row r="31" spans="2:10" ht="22.2" customHeight="1" thickTop="1" x14ac:dyDescent="0.3">
      <c r="B31" s="218" t="s">
        <v>159</v>
      </c>
      <c r="C31" s="104" t="s">
        <v>160</v>
      </c>
      <c r="D31" s="206">
        <v>0</v>
      </c>
      <c r="E31" s="187">
        <v>3.268736866682232E-3</v>
      </c>
      <c r="F31" s="206">
        <v>3.4531789559211863E-3</v>
      </c>
      <c r="G31" s="187">
        <v>3.0419793145406611E-3</v>
      </c>
      <c r="H31" s="187">
        <v>0</v>
      </c>
      <c r="I31" s="206">
        <v>3.5050823694356818E-3</v>
      </c>
      <c r="J31" s="190">
        <v>3.1143407978644522E-3</v>
      </c>
    </row>
    <row r="32" spans="2:10" ht="22.2" customHeight="1" x14ac:dyDescent="0.3">
      <c r="B32" s="218" t="s">
        <v>161</v>
      </c>
      <c r="C32" s="104" t="s">
        <v>162</v>
      </c>
      <c r="D32" s="206">
        <v>2.4334600760456272E-2</v>
      </c>
      <c r="E32" s="187">
        <v>4.6540586816094638E-2</v>
      </c>
      <c r="F32" s="206">
        <v>4.0625634775543366E-2</v>
      </c>
      <c r="G32" s="187">
        <v>4.4210099371324273E-2</v>
      </c>
      <c r="H32" s="187">
        <v>9.9009900990099011E-3</v>
      </c>
      <c r="I32" s="206">
        <v>4.5215562565720298E-2</v>
      </c>
      <c r="J32" s="190">
        <v>4.3674922141480055E-2</v>
      </c>
    </row>
    <row r="33" spans="2:10" ht="22.2" customHeight="1" x14ac:dyDescent="0.3">
      <c r="B33" s="218" t="s">
        <v>163</v>
      </c>
      <c r="C33" s="104" t="s">
        <v>164</v>
      </c>
      <c r="D33" s="206">
        <v>2.0532319391634982E-2</v>
      </c>
      <c r="E33" s="187">
        <v>4.8797571795470465E-2</v>
      </c>
      <c r="F33" s="206">
        <v>4.9157018078407472E-2</v>
      </c>
      <c r="G33" s="187">
        <v>4.0762522814844861E-2</v>
      </c>
      <c r="H33" s="187">
        <v>4.9504950495049507E-2</v>
      </c>
      <c r="I33" s="206">
        <v>4.8019628461268837E-2</v>
      </c>
      <c r="J33" s="190">
        <v>4.5936526768500664E-2</v>
      </c>
    </row>
    <row r="34" spans="2:10" ht="22.2" customHeight="1" x14ac:dyDescent="0.3">
      <c r="B34" s="218" t="s">
        <v>165</v>
      </c>
      <c r="C34" s="104" t="s">
        <v>166</v>
      </c>
      <c r="D34" s="206">
        <v>3.6501901140684412E-2</v>
      </c>
      <c r="E34" s="187">
        <v>5.3000233481204764E-2</v>
      </c>
      <c r="F34" s="206">
        <v>7.8204346942920985E-2</v>
      </c>
      <c r="G34" s="187">
        <v>7.4832691137700261E-2</v>
      </c>
      <c r="H34" s="187">
        <v>7.9207920792079209E-2</v>
      </c>
      <c r="I34" s="206">
        <v>8.5173501577287064E-2</v>
      </c>
      <c r="J34" s="190">
        <v>6.428889218448762E-2</v>
      </c>
    </row>
    <row r="35" spans="2:10" ht="22.2" customHeight="1" x14ac:dyDescent="0.3">
      <c r="B35" s="218" t="s">
        <v>167</v>
      </c>
      <c r="C35" s="104" t="s">
        <v>168</v>
      </c>
      <c r="D35" s="206">
        <v>7.7566539923954375E-2</v>
      </c>
      <c r="E35" s="187">
        <v>9.5338158611565096E-2</v>
      </c>
      <c r="F35" s="206">
        <v>0.13162705667276051</v>
      </c>
      <c r="G35" s="187">
        <v>0.19813425268708174</v>
      </c>
      <c r="H35" s="187">
        <v>0.16831683168316833</v>
      </c>
      <c r="I35" s="206">
        <v>0.13810024535576587</v>
      </c>
      <c r="J35" s="190">
        <v>0.12468485837164467</v>
      </c>
    </row>
    <row r="36" spans="2:10" ht="22.2" customHeight="1" x14ac:dyDescent="0.3">
      <c r="B36" s="218" t="s">
        <v>300</v>
      </c>
      <c r="C36" s="104" t="s">
        <v>169</v>
      </c>
      <c r="D36" s="206">
        <v>1.3688212927756654E-2</v>
      </c>
      <c r="E36" s="187">
        <v>3.2998676939839676E-2</v>
      </c>
      <c r="F36" s="206">
        <v>2.9453585212268943E-2</v>
      </c>
      <c r="G36" s="187">
        <v>3.7314946258365442E-2</v>
      </c>
      <c r="H36" s="187">
        <v>1.9801980198019802E-2</v>
      </c>
      <c r="I36" s="206">
        <v>3.645285664213109E-2</v>
      </c>
      <c r="J36" s="190">
        <v>3.2515200949132433E-2</v>
      </c>
    </row>
    <row r="37" spans="2:10" ht="22.2" customHeight="1" x14ac:dyDescent="0.3">
      <c r="B37" s="218" t="s">
        <v>170</v>
      </c>
      <c r="C37" s="104" t="s">
        <v>171</v>
      </c>
      <c r="D37" s="206">
        <v>7.6045627376425851E-4</v>
      </c>
      <c r="E37" s="187">
        <v>8.4053233714685965E-3</v>
      </c>
      <c r="F37" s="206">
        <v>1.0156408693885842E-2</v>
      </c>
      <c r="G37" s="187">
        <v>5.881160008111945E-3</v>
      </c>
      <c r="H37" s="187">
        <v>0</v>
      </c>
      <c r="I37" s="206">
        <v>9.1132141605327725E-3</v>
      </c>
      <c r="J37" s="190">
        <v>7.9341539374165795E-3</v>
      </c>
    </row>
    <row r="38" spans="2:10" ht="22.2" customHeight="1" thickBot="1" x14ac:dyDescent="0.35">
      <c r="B38" s="218" t="s">
        <v>172</v>
      </c>
      <c r="C38" s="104" t="s">
        <v>173</v>
      </c>
      <c r="D38" s="206">
        <v>0</v>
      </c>
      <c r="E38" s="187">
        <v>4.6696240952603317E-4</v>
      </c>
      <c r="F38" s="206">
        <v>1.2187690432663011E-3</v>
      </c>
      <c r="G38" s="187">
        <v>8.1119448387750967E-4</v>
      </c>
      <c r="H38" s="187">
        <v>0</v>
      </c>
      <c r="I38" s="206">
        <v>1.0515247108307045E-3</v>
      </c>
      <c r="J38" s="190">
        <v>7.0443422808838801E-4</v>
      </c>
    </row>
    <row r="39" spans="2:10" ht="22.2" customHeight="1" thickTop="1" thickBot="1" x14ac:dyDescent="0.35">
      <c r="B39" s="111" t="s">
        <v>174</v>
      </c>
      <c r="C39" s="112" t="s">
        <v>175</v>
      </c>
      <c r="D39" s="205">
        <v>0.17946768060836502</v>
      </c>
      <c r="E39" s="183">
        <v>0.28593664876644104</v>
      </c>
      <c r="F39" s="184">
        <v>0.26792606134470848</v>
      </c>
      <c r="G39" s="183">
        <v>0.22388967755019265</v>
      </c>
      <c r="H39" s="183">
        <v>0.24752475247524749</v>
      </c>
      <c r="I39" s="184">
        <v>0.27129337539432175</v>
      </c>
      <c r="J39" s="185">
        <v>0.26442236393296753</v>
      </c>
    </row>
    <row r="40" spans="2:10" ht="22.2" customHeight="1" thickTop="1" x14ac:dyDescent="0.3">
      <c r="B40" s="218" t="s">
        <v>176</v>
      </c>
      <c r="C40" s="104" t="s">
        <v>177</v>
      </c>
      <c r="D40" s="206">
        <v>7.6045627376425851E-4</v>
      </c>
      <c r="E40" s="187">
        <v>3.5800451396995874E-3</v>
      </c>
      <c r="F40" s="206">
        <v>4.0625634775543372E-3</v>
      </c>
      <c r="G40" s="187">
        <v>5.0699655242344354E-3</v>
      </c>
      <c r="H40" s="187">
        <v>0</v>
      </c>
      <c r="I40" s="206">
        <v>3.5050823694356818E-3</v>
      </c>
      <c r="J40" s="190">
        <v>3.7816995402639776E-3</v>
      </c>
    </row>
    <row r="41" spans="2:10" ht="22.2" customHeight="1" x14ac:dyDescent="0.3">
      <c r="B41" s="218" t="s">
        <v>178</v>
      </c>
      <c r="C41" s="104" t="s">
        <v>179</v>
      </c>
      <c r="D41" s="206">
        <v>2.2813688212927757E-3</v>
      </c>
      <c r="E41" s="187">
        <v>7.6270526889252082E-3</v>
      </c>
      <c r="F41" s="206">
        <v>6.2969733902092217E-3</v>
      </c>
      <c r="G41" s="187">
        <v>6.4895558710200774E-3</v>
      </c>
      <c r="H41" s="187">
        <v>0</v>
      </c>
      <c r="I41" s="206">
        <v>5.9586400280406586E-3</v>
      </c>
      <c r="J41" s="190">
        <v>6.7106629096841171E-3</v>
      </c>
    </row>
    <row r="42" spans="2:10" ht="22.2" customHeight="1" x14ac:dyDescent="0.3">
      <c r="B42" s="218" t="s">
        <v>180</v>
      </c>
      <c r="C42" s="104" t="s">
        <v>181</v>
      </c>
      <c r="D42" s="206">
        <v>8.2889733840304181E-2</v>
      </c>
      <c r="E42" s="187">
        <v>0.13448517394349754</v>
      </c>
      <c r="F42" s="206">
        <v>0.11029859841560025</v>
      </c>
      <c r="G42" s="187">
        <v>7.7671871831271541E-2</v>
      </c>
      <c r="H42" s="187">
        <v>8.9108910891089105E-2</v>
      </c>
      <c r="I42" s="206">
        <v>9.8843322818086221E-2</v>
      </c>
      <c r="J42" s="190">
        <v>0.11322853329378615</v>
      </c>
    </row>
    <row r="43" spans="2:10" ht="22.2" customHeight="1" x14ac:dyDescent="0.3">
      <c r="B43" s="218" t="s">
        <v>182</v>
      </c>
      <c r="C43" s="104" t="s">
        <v>183</v>
      </c>
      <c r="D43" s="206">
        <v>6.5399239543726242E-2</v>
      </c>
      <c r="E43" s="187">
        <v>8.1017978052766754E-2</v>
      </c>
      <c r="F43" s="206">
        <v>7.8610603290676415E-2</v>
      </c>
      <c r="G43" s="187">
        <v>7.2804704928006489E-2</v>
      </c>
      <c r="H43" s="187">
        <v>5.9405940594059403E-2</v>
      </c>
      <c r="I43" s="206">
        <v>8.7627059235892049E-2</v>
      </c>
      <c r="J43" s="190">
        <v>7.893370903158832E-2</v>
      </c>
    </row>
    <row r="44" spans="2:10" ht="22.2" customHeight="1" x14ac:dyDescent="0.3">
      <c r="B44" s="218" t="s">
        <v>184</v>
      </c>
      <c r="C44" s="104" t="s">
        <v>185</v>
      </c>
      <c r="D44" s="206">
        <v>1.7490494296577948E-2</v>
      </c>
      <c r="E44" s="187">
        <v>3.9847458946221499E-2</v>
      </c>
      <c r="F44" s="206">
        <v>5.0172658947796059E-2</v>
      </c>
      <c r="G44" s="187">
        <v>4.0762522814844861E-2</v>
      </c>
      <c r="H44" s="187">
        <v>7.9207920792079209E-2</v>
      </c>
      <c r="I44" s="206">
        <v>5.0473186119873815E-2</v>
      </c>
      <c r="J44" s="190">
        <v>4.2080676256858962E-2</v>
      </c>
    </row>
    <row r="45" spans="2:10" ht="22.2" customHeight="1" x14ac:dyDescent="0.3">
      <c r="B45" s="218" t="s">
        <v>186</v>
      </c>
      <c r="C45" s="104" t="s">
        <v>187</v>
      </c>
      <c r="D45" s="206">
        <v>5.3231939163498098E-3</v>
      </c>
      <c r="E45" s="187">
        <v>9.8062106000466956E-3</v>
      </c>
      <c r="F45" s="206">
        <v>8.9376396506195416E-3</v>
      </c>
      <c r="G45" s="187">
        <v>1.1153924153315757E-2</v>
      </c>
      <c r="H45" s="187">
        <v>0</v>
      </c>
      <c r="I45" s="206">
        <v>1.331931300385559E-2</v>
      </c>
      <c r="J45" s="190">
        <v>1.0010381135992882E-2</v>
      </c>
    </row>
    <row r="46" spans="2:10" ht="22.2" customHeight="1" x14ac:dyDescent="0.3">
      <c r="B46" s="218" t="s">
        <v>188</v>
      </c>
      <c r="C46" s="104" t="s">
        <v>189</v>
      </c>
      <c r="D46" s="206">
        <v>7.6045627376425851E-4</v>
      </c>
      <c r="E46" s="187">
        <v>4.6696240952603316E-3</v>
      </c>
      <c r="F46" s="206">
        <v>4.4688198253097708E-3</v>
      </c>
      <c r="G46" s="187">
        <v>5.2727641452038126E-3</v>
      </c>
      <c r="H46" s="187">
        <v>1.9801980198019802E-2</v>
      </c>
      <c r="I46" s="206">
        <v>5.6081317910970912E-3</v>
      </c>
      <c r="J46" s="190">
        <v>4.7085866824855402E-3</v>
      </c>
    </row>
    <row r="47" spans="2:10" ht="22.2" customHeight="1" thickBot="1" x14ac:dyDescent="0.35">
      <c r="B47" s="218" t="s">
        <v>190</v>
      </c>
      <c r="C47" s="104" t="s">
        <v>191</v>
      </c>
      <c r="D47" s="206">
        <v>4.5627376425855515E-3</v>
      </c>
      <c r="E47" s="187">
        <v>4.9031053000233478E-3</v>
      </c>
      <c r="F47" s="206">
        <v>5.0782043469429208E-3</v>
      </c>
      <c r="G47" s="187">
        <v>4.6643682822956802E-3</v>
      </c>
      <c r="H47" s="187">
        <v>0</v>
      </c>
      <c r="I47" s="206">
        <v>5.9586400280406586E-3</v>
      </c>
      <c r="J47" s="190">
        <v>4.9681150823075778E-3</v>
      </c>
    </row>
    <row r="48" spans="2:10" ht="22.2" customHeight="1" thickTop="1" thickBot="1" x14ac:dyDescent="0.35">
      <c r="B48" s="111" t="s">
        <v>192</v>
      </c>
      <c r="C48" s="112" t="s">
        <v>193</v>
      </c>
      <c r="D48" s="205">
        <v>0.18479087452471482</v>
      </c>
      <c r="E48" s="183">
        <v>0.12927076037045684</v>
      </c>
      <c r="F48" s="184">
        <v>6.5204143814747109E-2</v>
      </c>
      <c r="G48" s="183">
        <v>9.8154532549178664E-2</v>
      </c>
      <c r="H48" s="183">
        <v>0.10891089108910891</v>
      </c>
      <c r="I48" s="184">
        <v>6.6596565019277951E-2</v>
      </c>
      <c r="J48" s="185">
        <v>0.10788966335458995</v>
      </c>
    </row>
    <row r="49" spans="2:10" ht="22.2" customHeight="1" thickTop="1" x14ac:dyDescent="0.3">
      <c r="B49" s="218" t="s">
        <v>194</v>
      </c>
      <c r="C49" s="104" t="s">
        <v>195</v>
      </c>
      <c r="D49" s="206">
        <v>0</v>
      </c>
      <c r="E49" s="187">
        <v>4.3583158222429757E-3</v>
      </c>
      <c r="F49" s="206">
        <v>4.0625634775543372E-3</v>
      </c>
      <c r="G49" s="187">
        <v>5.4755627661731898E-3</v>
      </c>
      <c r="H49" s="187">
        <v>0</v>
      </c>
      <c r="I49" s="206">
        <v>4.206098843322818E-3</v>
      </c>
      <c r="J49" s="190">
        <v>4.2636808542191899E-3</v>
      </c>
    </row>
    <row r="50" spans="2:10" ht="22.2" customHeight="1" x14ac:dyDescent="0.3">
      <c r="B50" s="218" t="s">
        <v>196</v>
      </c>
      <c r="C50" s="104" t="s">
        <v>197</v>
      </c>
      <c r="D50" s="206">
        <v>0.15285171102661596</v>
      </c>
      <c r="E50" s="187">
        <v>1.2530157988948557E-2</v>
      </c>
      <c r="F50" s="206">
        <v>1.8281535648994515E-3</v>
      </c>
      <c r="G50" s="187">
        <v>7.5035489758669641E-3</v>
      </c>
      <c r="H50" s="187">
        <v>1.9801980198019802E-2</v>
      </c>
      <c r="I50" s="206">
        <v>4.206098843322818E-3</v>
      </c>
      <c r="J50" s="190">
        <v>1.5645854960699986E-2</v>
      </c>
    </row>
    <row r="51" spans="2:10" ht="22.2" customHeight="1" thickBot="1" x14ac:dyDescent="0.35">
      <c r="B51" s="218" t="s">
        <v>198</v>
      </c>
      <c r="C51" s="104" t="s">
        <v>199</v>
      </c>
      <c r="D51" s="206">
        <v>3.193916349809886E-2</v>
      </c>
      <c r="E51" s="187">
        <v>0.11238228655926531</v>
      </c>
      <c r="F51" s="206">
        <v>5.9313426772293315E-2</v>
      </c>
      <c r="G51" s="187">
        <v>8.517542080713851E-2</v>
      </c>
      <c r="H51" s="187">
        <v>8.9108910891089105E-2</v>
      </c>
      <c r="I51" s="206">
        <v>5.8184367332632318E-2</v>
      </c>
      <c r="J51" s="190">
        <v>8.7980127539670772E-2</v>
      </c>
    </row>
    <row r="52" spans="2:10" ht="22.2" customHeight="1" thickTop="1" thickBot="1" x14ac:dyDescent="0.35">
      <c r="B52" s="111" t="s">
        <v>200</v>
      </c>
      <c r="C52" s="112" t="s">
        <v>201</v>
      </c>
      <c r="D52" s="205">
        <v>1.520912547528517E-3</v>
      </c>
      <c r="E52" s="183">
        <v>2.0702000155654137E-2</v>
      </c>
      <c r="F52" s="184">
        <v>9.7501523461304088E-3</v>
      </c>
      <c r="G52" s="183">
        <v>1.6832285540458326E-2</v>
      </c>
      <c r="H52" s="183">
        <v>9.9009900990099011E-3</v>
      </c>
      <c r="I52" s="184">
        <v>8.8105726872246704E-3</v>
      </c>
      <c r="J52" s="185">
        <v>1.6313213703099509E-2</v>
      </c>
    </row>
    <row r="53" spans="2:10" ht="22.2" customHeight="1" thickTop="1" thickBot="1" x14ac:dyDescent="0.35">
      <c r="B53" s="274" t="s">
        <v>68</v>
      </c>
      <c r="C53" s="367" t="s">
        <v>201</v>
      </c>
      <c r="D53" s="227">
        <v>1</v>
      </c>
      <c r="E53" s="228">
        <v>1</v>
      </c>
      <c r="F53" s="229">
        <v>1</v>
      </c>
      <c r="G53" s="228">
        <v>1</v>
      </c>
      <c r="H53" s="228">
        <v>1</v>
      </c>
      <c r="I53" s="229">
        <v>1</v>
      </c>
      <c r="J53" s="230">
        <v>1</v>
      </c>
    </row>
    <row r="54" spans="2:10" ht="15" thickTop="1" x14ac:dyDescent="0.3">
      <c r="B54" s="171"/>
      <c r="C54" s="149"/>
      <c r="D54" s="153"/>
      <c r="E54" s="153"/>
      <c r="F54" s="153"/>
      <c r="G54" s="153"/>
      <c r="H54" s="153"/>
      <c r="I54" s="153"/>
      <c r="J54" s="231"/>
    </row>
    <row r="55" spans="2:10" x14ac:dyDescent="0.3">
      <c r="B55" s="220"/>
      <c r="C55" s="149"/>
      <c r="D55" s="153"/>
      <c r="E55" s="153"/>
      <c r="F55" s="153"/>
      <c r="G55" s="153"/>
      <c r="H55" s="153"/>
      <c r="I55" s="153"/>
      <c r="J55" s="153"/>
    </row>
    <row r="56" spans="2:10" x14ac:dyDescent="0.3">
      <c r="B56" s="220"/>
      <c r="C56" s="149"/>
      <c r="D56" s="153"/>
      <c r="E56" s="153"/>
      <c r="F56" s="153"/>
      <c r="G56" s="153"/>
      <c r="H56" s="153"/>
      <c r="I56" s="153"/>
      <c r="J56" s="153"/>
    </row>
    <row r="57" spans="2:10" x14ac:dyDescent="0.3">
      <c r="B57" s="220"/>
      <c r="C57" s="149"/>
      <c r="D57" s="153"/>
      <c r="E57" s="153"/>
      <c r="F57" s="153"/>
      <c r="G57" s="153"/>
      <c r="H57" s="153"/>
      <c r="I57" s="153"/>
      <c r="J57" s="153"/>
    </row>
    <row r="58" spans="2:10" x14ac:dyDescent="0.3">
      <c r="B58" s="220"/>
      <c r="C58" s="149"/>
      <c r="D58" s="153"/>
      <c r="E58" s="153"/>
      <c r="F58" s="153"/>
      <c r="G58" s="153"/>
      <c r="H58" s="153"/>
      <c r="I58" s="153"/>
      <c r="J58" s="153"/>
    </row>
    <row r="59" spans="2:10" x14ac:dyDescent="0.3">
      <c r="B59" s="220"/>
      <c r="C59" s="149"/>
      <c r="D59" s="149"/>
      <c r="E59" s="149"/>
      <c r="F59" s="149"/>
      <c r="G59" s="149"/>
      <c r="H59" s="149"/>
      <c r="I59" s="149"/>
      <c r="J59" s="149"/>
    </row>
    <row r="60" spans="2:10" x14ac:dyDescent="0.3">
      <c r="B60" s="220"/>
      <c r="C60" s="149"/>
      <c r="D60" s="149"/>
      <c r="E60" s="149"/>
      <c r="F60" s="149"/>
      <c r="G60" s="149"/>
      <c r="H60" s="149"/>
      <c r="I60" s="149"/>
      <c r="J60" s="149"/>
    </row>
    <row r="61" spans="2:10" x14ac:dyDescent="0.3">
      <c r="B61" s="220"/>
      <c r="C61" s="149"/>
      <c r="D61" s="149"/>
      <c r="E61" s="149"/>
      <c r="F61" s="149"/>
      <c r="G61" s="149"/>
      <c r="H61" s="149"/>
      <c r="I61" s="149"/>
      <c r="J61" s="149"/>
    </row>
    <row r="62" spans="2:10" x14ac:dyDescent="0.3">
      <c r="B62" s="220"/>
      <c r="C62" s="149"/>
      <c r="D62" s="154"/>
      <c r="E62" s="154"/>
      <c r="F62" s="154"/>
      <c r="G62" s="154"/>
      <c r="H62" s="154"/>
      <c r="I62" s="154"/>
      <c r="J62" s="154"/>
    </row>
    <row r="63" spans="2:10" x14ac:dyDescent="0.3">
      <c r="B63" s="220"/>
      <c r="C63" s="149"/>
      <c r="D63" s="154"/>
      <c r="E63" s="154"/>
      <c r="F63" s="154"/>
      <c r="G63" s="154"/>
      <c r="H63" s="154"/>
      <c r="I63" s="154"/>
      <c r="J63" s="154"/>
    </row>
    <row r="64" spans="2:10" x14ac:dyDescent="0.3">
      <c r="B64" s="220"/>
      <c r="C64" s="149"/>
      <c r="D64" s="154"/>
      <c r="E64" s="154"/>
      <c r="F64" s="154"/>
      <c r="G64" s="154"/>
      <c r="H64" s="154"/>
      <c r="I64" s="154"/>
      <c r="J64" s="154"/>
    </row>
    <row r="65" spans="2:10" x14ac:dyDescent="0.3">
      <c r="B65" s="220"/>
      <c r="C65" s="149"/>
      <c r="D65" s="154"/>
      <c r="E65" s="154"/>
      <c r="F65" s="154"/>
      <c r="G65" s="154"/>
      <c r="H65" s="154"/>
      <c r="I65" s="154"/>
      <c r="J65" s="154"/>
    </row>
    <row r="66" spans="2:10" x14ac:dyDescent="0.3">
      <c r="B66" s="220"/>
      <c r="C66" s="149"/>
      <c r="D66" s="154"/>
      <c r="E66" s="154"/>
      <c r="F66" s="154"/>
      <c r="G66" s="154"/>
      <c r="H66" s="154"/>
      <c r="I66" s="154"/>
      <c r="J66" s="154"/>
    </row>
    <row r="67" spans="2:10" x14ac:dyDescent="0.3">
      <c r="B67" s="220"/>
      <c r="C67" s="149"/>
      <c r="D67" s="154"/>
      <c r="E67" s="154"/>
      <c r="F67" s="154"/>
      <c r="G67" s="154"/>
      <c r="H67" s="154"/>
      <c r="I67" s="154"/>
      <c r="J67" s="154"/>
    </row>
    <row r="68" spans="2:10" x14ac:dyDescent="0.3">
      <c r="B68" s="220"/>
      <c r="C68" s="149"/>
      <c r="D68" s="154"/>
      <c r="E68" s="154"/>
      <c r="F68" s="154"/>
      <c r="G68" s="154"/>
      <c r="H68" s="154"/>
      <c r="I68" s="154"/>
      <c r="J68" s="154"/>
    </row>
    <row r="69" spans="2:10" x14ac:dyDescent="0.3">
      <c r="B69" s="220"/>
      <c r="C69" s="149"/>
      <c r="D69" s="154"/>
      <c r="E69" s="154"/>
      <c r="F69" s="154"/>
      <c r="G69" s="154"/>
      <c r="H69" s="154"/>
      <c r="I69" s="154"/>
      <c r="J69" s="154"/>
    </row>
    <row r="70" spans="2:10" x14ac:dyDescent="0.3">
      <c r="B70" s="220"/>
      <c r="C70" s="149"/>
      <c r="D70" s="154"/>
      <c r="E70" s="154"/>
      <c r="F70" s="154"/>
      <c r="G70" s="154"/>
      <c r="H70" s="154"/>
      <c r="I70" s="154"/>
      <c r="J70" s="154"/>
    </row>
    <row r="71" spans="2:10" x14ac:dyDescent="0.3">
      <c r="B71" s="220"/>
      <c r="C71" s="149"/>
      <c r="D71" s="154"/>
      <c r="E71" s="154"/>
      <c r="F71" s="154"/>
      <c r="G71" s="154"/>
      <c r="H71" s="154"/>
      <c r="I71" s="154"/>
      <c r="J71" s="154"/>
    </row>
    <row r="72" spans="2:10" x14ac:dyDescent="0.3">
      <c r="B72" s="220"/>
      <c r="C72" s="149"/>
      <c r="D72" s="154"/>
      <c r="E72" s="154"/>
      <c r="F72" s="154"/>
      <c r="G72" s="154"/>
      <c r="H72" s="154"/>
      <c r="I72" s="154"/>
      <c r="J72" s="154"/>
    </row>
    <row r="73" spans="2:10" x14ac:dyDescent="0.3">
      <c r="B73" s="220"/>
      <c r="C73" s="149"/>
      <c r="D73" s="154"/>
      <c r="E73" s="154"/>
      <c r="F73" s="154"/>
      <c r="G73" s="154"/>
      <c r="H73" s="154"/>
      <c r="I73" s="154"/>
      <c r="J73" s="154"/>
    </row>
    <row r="74" spans="2:10" x14ac:dyDescent="0.3">
      <c r="B74" s="220"/>
      <c r="C74" s="149"/>
      <c r="D74" s="154"/>
      <c r="E74" s="154"/>
      <c r="F74" s="154"/>
      <c r="G74" s="154"/>
      <c r="H74" s="154"/>
      <c r="I74" s="154"/>
      <c r="J74" s="154"/>
    </row>
    <row r="75" spans="2:10" x14ac:dyDescent="0.3">
      <c r="B75" s="220"/>
      <c r="C75" s="149"/>
      <c r="D75" s="154"/>
      <c r="E75" s="154"/>
      <c r="F75" s="154"/>
      <c r="G75" s="154"/>
      <c r="H75" s="154"/>
      <c r="I75" s="154"/>
      <c r="J75" s="154"/>
    </row>
    <row r="76" spans="2:10" x14ac:dyDescent="0.3">
      <c r="B76" s="220"/>
      <c r="C76" s="149"/>
      <c r="D76" s="154"/>
      <c r="E76" s="154"/>
      <c r="F76" s="154"/>
      <c r="G76" s="154"/>
      <c r="H76" s="154"/>
      <c r="I76" s="154"/>
      <c r="J76" s="154"/>
    </row>
    <row r="77" spans="2:10" x14ac:dyDescent="0.3">
      <c r="B77" s="220"/>
      <c r="C77" s="149"/>
      <c r="D77" s="154"/>
      <c r="E77" s="154"/>
      <c r="F77" s="154"/>
      <c r="G77" s="154"/>
      <c r="H77" s="154"/>
      <c r="I77" s="154"/>
      <c r="J77" s="154"/>
    </row>
    <row r="78" spans="2:10" x14ac:dyDescent="0.3">
      <c r="B78" s="220"/>
      <c r="C78" s="149"/>
      <c r="D78" s="154"/>
      <c r="E78" s="154"/>
      <c r="F78" s="154"/>
      <c r="G78" s="154"/>
      <c r="H78" s="154"/>
      <c r="I78" s="154"/>
      <c r="J78" s="154"/>
    </row>
    <row r="79" spans="2:10" x14ac:dyDescent="0.3">
      <c r="B79" s="220"/>
      <c r="C79" s="149"/>
      <c r="D79" s="154"/>
      <c r="E79" s="154"/>
      <c r="F79" s="154"/>
      <c r="G79" s="154"/>
      <c r="H79" s="154"/>
      <c r="I79" s="154"/>
      <c r="J79" s="154"/>
    </row>
    <row r="80" spans="2:10" x14ac:dyDescent="0.3">
      <c r="B80" s="220"/>
      <c r="C80" s="149"/>
      <c r="D80" s="154"/>
      <c r="E80" s="154"/>
      <c r="F80" s="154"/>
      <c r="G80" s="154"/>
      <c r="H80" s="154"/>
      <c r="I80" s="154"/>
      <c r="J80" s="154"/>
    </row>
    <row r="81" spans="2:10" x14ac:dyDescent="0.3">
      <c r="B81" s="220"/>
      <c r="C81" s="149"/>
      <c r="D81" s="154"/>
      <c r="E81" s="154"/>
      <c r="F81" s="154"/>
      <c r="G81" s="154"/>
      <c r="H81" s="154"/>
      <c r="I81" s="154"/>
      <c r="J81" s="154"/>
    </row>
    <row r="82" spans="2:10" x14ac:dyDescent="0.3">
      <c r="B82" s="220"/>
      <c r="C82" s="149"/>
      <c r="D82" s="154"/>
      <c r="E82" s="154"/>
      <c r="F82" s="154"/>
      <c r="G82" s="154"/>
      <c r="H82" s="154"/>
      <c r="I82" s="154"/>
      <c r="J82" s="154"/>
    </row>
    <row r="83" spans="2:10" x14ac:dyDescent="0.3">
      <c r="B83" s="220"/>
      <c r="C83" s="149"/>
      <c r="D83" s="154"/>
      <c r="E83" s="154"/>
      <c r="F83" s="154"/>
      <c r="G83" s="154"/>
      <c r="H83" s="154"/>
      <c r="I83" s="154"/>
      <c r="J83" s="154"/>
    </row>
    <row r="84" spans="2:10" x14ac:dyDescent="0.3">
      <c r="B84" s="220"/>
      <c r="C84" s="149"/>
      <c r="D84" s="154"/>
      <c r="E84" s="154"/>
      <c r="F84" s="154"/>
      <c r="G84" s="154"/>
      <c r="H84" s="154"/>
      <c r="I84" s="154"/>
      <c r="J84" s="154"/>
    </row>
    <row r="85" spans="2:10" x14ac:dyDescent="0.3">
      <c r="B85" s="220"/>
      <c r="C85" s="149"/>
      <c r="D85" s="154"/>
      <c r="E85" s="154"/>
      <c r="F85" s="154"/>
      <c r="G85" s="154"/>
      <c r="H85" s="154"/>
      <c r="I85" s="154"/>
      <c r="J85" s="154"/>
    </row>
    <row r="86" spans="2:10" x14ac:dyDescent="0.3">
      <c r="B86" s="220"/>
      <c r="C86" s="149"/>
      <c r="D86" s="154"/>
      <c r="E86" s="154"/>
      <c r="F86" s="154"/>
      <c r="G86" s="154"/>
      <c r="H86" s="154"/>
      <c r="I86" s="154"/>
      <c r="J86" s="154"/>
    </row>
    <row r="87" spans="2:10" x14ac:dyDescent="0.3">
      <c r="B87" s="220"/>
      <c r="C87" s="149"/>
      <c r="D87" s="154"/>
      <c r="E87" s="154"/>
      <c r="F87" s="154"/>
      <c r="G87" s="154"/>
      <c r="H87" s="154"/>
      <c r="I87" s="154"/>
      <c r="J87" s="154"/>
    </row>
    <row r="88" spans="2:10" x14ac:dyDescent="0.3">
      <c r="B88" s="220"/>
      <c r="C88" s="149"/>
      <c r="D88" s="154"/>
      <c r="E88" s="154"/>
      <c r="F88" s="154"/>
      <c r="G88" s="154"/>
      <c r="H88" s="154"/>
      <c r="I88" s="154"/>
      <c r="J88" s="154"/>
    </row>
    <row r="89" spans="2:10" x14ac:dyDescent="0.3">
      <c r="B89" s="220"/>
      <c r="C89" s="149"/>
      <c r="D89" s="154"/>
      <c r="E89" s="154"/>
      <c r="F89" s="154"/>
      <c r="G89" s="154"/>
      <c r="H89" s="154"/>
      <c r="I89" s="154"/>
      <c r="J89" s="154"/>
    </row>
    <row r="90" spans="2:10" x14ac:dyDescent="0.3">
      <c r="B90" s="220"/>
      <c r="C90" s="149"/>
      <c r="D90" s="154"/>
      <c r="E90" s="154"/>
      <c r="F90" s="154"/>
      <c r="G90" s="154"/>
      <c r="H90" s="154"/>
      <c r="I90" s="154"/>
      <c r="J90" s="154"/>
    </row>
    <row r="91" spans="2:10" x14ac:dyDescent="0.3">
      <c r="B91" s="220"/>
      <c r="C91" s="149"/>
      <c r="D91" s="154"/>
      <c r="E91" s="154"/>
      <c r="F91" s="154"/>
      <c r="G91" s="154"/>
      <c r="H91" s="154"/>
      <c r="I91" s="154"/>
      <c r="J91" s="154"/>
    </row>
    <row r="92" spans="2:10" x14ac:dyDescent="0.3">
      <c r="B92" s="220"/>
      <c r="C92" s="149"/>
      <c r="D92" s="154"/>
      <c r="E92" s="154"/>
      <c r="F92" s="154"/>
      <c r="G92" s="154"/>
      <c r="H92" s="154"/>
      <c r="I92" s="154"/>
      <c r="J92" s="154"/>
    </row>
    <row r="93" spans="2:10" x14ac:dyDescent="0.3">
      <c r="B93" s="220"/>
      <c r="C93" s="149"/>
      <c r="D93" s="154"/>
      <c r="E93" s="154"/>
      <c r="F93" s="154"/>
      <c r="G93" s="154"/>
      <c r="H93" s="154"/>
      <c r="I93" s="154"/>
      <c r="J93" s="154"/>
    </row>
    <row r="94" spans="2:10" x14ac:dyDescent="0.3">
      <c r="B94" s="220"/>
      <c r="C94" s="149"/>
      <c r="D94" s="154"/>
      <c r="E94" s="154"/>
      <c r="F94" s="154"/>
      <c r="G94" s="154"/>
      <c r="H94" s="154"/>
      <c r="I94" s="154"/>
      <c r="J94" s="154"/>
    </row>
    <row r="95" spans="2:10" x14ac:dyDescent="0.3">
      <c r="B95" s="220"/>
      <c r="C95" s="149"/>
      <c r="D95" s="154"/>
      <c r="E95" s="154"/>
      <c r="F95" s="154"/>
      <c r="G95" s="154"/>
      <c r="H95" s="154"/>
      <c r="I95" s="154"/>
      <c r="J95" s="154"/>
    </row>
    <row r="96" spans="2:10" x14ac:dyDescent="0.3">
      <c r="B96" s="220"/>
      <c r="C96" s="149"/>
      <c r="D96" s="154"/>
      <c r="E96" s="154"/>
      <c r="F96" s="154"/>
      <c r="G96" s="154"/>
      <c r="H96" s="154"/>
      <c r="I96" s="154"/>
      <c r="J96" s="154"/>
    </row>
    <row r="97" spans="2:10" x14ac:dyDescent="0.3">
      <c r="B97" s="220"/>
      <c r="C97" s="149"/>
      <c r="D97" s="154"/>
      <c r="E97" s="154"/>
      <c r="F97" s="154"/>
      <c r="G97" s="154"/>
      <c r="H97" s="154"/>
      <c r="I97" s="154"/>
      <c r="J97" s="154"/>
    </row>
    <row r="98" spans="2:10" x14ac:dyDescent="0.3">
      <c r="B98" s="220"/>
      <c r="C98" s="149"/>
      <c r="D98" s="154"/>
      <c r="E98" s="154"/>
      <c r="F98" s="154"/>
      <c r="G98" s="154"/>
      <c r="H98" s="154"/>
      <c r="I98" s="154"/>
      <c r="J98" s="154"/>
    </row>
    <row r="99" spans="2:10" x14ac:dyDescent="0.3">
      <c r="B99" s="220"/>
      <c r="C99" s="149"/>
      <c r="D99" s="154"/>
      <c r="E99" s="154"/>
      <c r="F99" s="154"/>
      <c r="G99" s="154"/>
      <c r="H99" s="154"/>
      <c r="I99" s="154"/>
      <c r="J99" s="154"/>
    </row>
    <row r="100" spans="2:10" x14ac:dyDescent="0.3">
      <c r="B100" s="220"/>
      <c r="C100" s="149"/>
      <c r="D100" s="154"/>
      <c r="E100" s="154"/>
      <c r="F100" s="154"/>
      <c r="G100" s="154"/>
      <c r="H100" s="154"/>
      <c r="I100" s="154"/>
      <c r="J100" s="154"/>
    </row>
    <row r="101" spans="2:10" x14ac:dyDescent="0.3">
      <c r="B101" s="220"/>
      <c r="C101" s="149"/>
      <c r="D101" s="154"/>
      <c r="E101" s="154"/>
      <c r="F101" s="154"/>
      <c r="G101" s="154"/>
      <c r="H101" s="154"/>
      <c r="I101" s="154"/>
      <c r="J101" s="154"/>
    </row>
    <row r="102" spans="2:10" x14ac:dyDescent="0.3">
      <c r="B102" s="220"/>
      <c r="C102" s="149"/>
      <c r="D102" s="154"/>
      <c r="E102" s="154"/>
      <c r="F102" s="154"/>
      <c r="G102" s="154"/>
      <c r="H102" s="154"/>
      <c r="I102" s="154"/>
      <c r="J102" s="154"/>
    </row>
    <row r="103" spans="2:10" x14ac:dyDescent="0.3">
      <c r="B103" s="220"/>
      <c r="C103" s="149"/>
      <c r="D103" s="154"/>
      <c r="E103" s="154"/>
      <c r="F103" s="154"/>
      <c r="G103" s="154"/>
      <c r="H103" s="154"/>
      <c r="I103" s="154"/>
      <c r="J103" s="154"/>
    </row>
    <row r="104" spans="2:10" x14ac:dyDescent="0.3">
      <c r="B104" s="220"/>
      <c r="C104" s="149"/>
      <c r="D104" s="149"/>
      <c r="E104" s="149"/>
      <c r="F104" s="149"/>
      <c r="G104" s="149"/>
      <c r="H104" s="149"/>
      <c r="I104" s="149"/>
      <c r="J104" s="149"/>
    </row>
    <row r="105" spans="2:10" x14ac:dyDescent="0.3">
      <c r="B105" s="220"/>
      <c r="C105" s="149"/>
      <c r="D105" s="149"/>
      <c r="E105" s="149"/>
      <c r="F105" s="149"/>
      <c r="G105" s="149"/>
      <c r="H105" s="149"/>
      <c r="I105" s="149"/>
      <c r="J105" s="149"/>
    </row>
    <row r="106" spans="2:10" x14ac:dyDescent="0.3"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2:10" x14ac:dyDescent="0.3"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2:10" x14ac:dyDescent="0.3"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2:10" x14ac:dyDescent="0.3"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2:10" x14ac:dyDescent="0.3"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2:10" x14ac:dyDescent="0.3"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2:10" x14ac:dyDescent="0.3">
      <c r="B112" s="80"/>
      <c r="C112" s="80"/>
      <c r="D112" s="80"/>
      <c r="E112" s="80"/>
      <c r="F112" s="80"/>
      <c r="G112" s="80"/>
      <c r="H112" s="80"/>
      <c r="I112" s="80"/>
      <c r="J112" s="80"/>
    </row>
    <row r="113" spans="2:10" x14ac:dyDescent="0.3"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2:10" x14ac:dyDescent="0.3">
      <c r="B114" s="80"/>
      <c r="C114" s="80"/>
      <c r="D114" s="80"/>
      <c r="E114" s="80"/>
      <c r="F114" s="80"/>
      <c r="G114" s="80"/>
      <c r="H114" s="80"/>
      <c r="I114" s="80"/>
      <c r="J114" s="80"/>
    </row>
    <row r="115" spans="2:10" x14ac:dyDescent="0.3"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2:10" x14ac:dyDescent="0.3">
      <c r="B116" s="80"/>
      <c r="C116" s="80"/>
      <c r="D116" s="80"/>
      <c r="E116" s="80"/>
      <c r="F116" s="80"/>
      <c r="G116" s="80"/>
      <c r="H116" s="80"/>
      <c r="I116" s="80"/>
      <c r="J116" s="80"/>
    </row>
    <row r="117" spans="2:10" x14ac:dyDescent="0.3">
      <c r="B117" s="80"/>
      <c r="C117" s="80"/>
      <c r="D117" s="80"/>
      <c r="E117" s="80"/>
      <c r="F117" s="80"/>
      <c r="G117" s="80"/>
      <c r="H117" s="80"/>
      <c r="I117" s="80"/>
      <c r="J117" s="80"/>
    </row>
    <row r="118" spans="2:10" x14ac:dyDescent="0.3">
      <c r="B118" s="80"/>
      <c r="C118" s="80"/>
      <c r="D118" s="80"/>
      <c r="E118" s="80"/>
      <c r="F118" s="80"/>
      <c r="G118" s="80"/>
      <c r="H118" s="80"/>
      <c r="I118" s="80"/>
      <c r="J118" s="80"/>
    </row>
    <row r="119" spans="2:10" x14ac:dyDescent="0.3">
      <c r="B119" s="80"/>
      <c r="C119" s="80"/>
      <c r="D119" s="80"/>
      <c r="E119" s="80"/>
      <c r="F119" s="80"/>
      <c r="G119" s="80"/>
      <c r="H119" s="80"/>
      <c r="I119" s="80"/>
      <c r="J119" s="80"/>
    </row>
    <row r="120" spans="2:10" x14ac:dyDescent="0.3">
      <c r="B120" s="80"/>
      <c r="C120" s="80"/>
      <c r="D120" s="80"/>
      <c r="E120" s="80"/>
      <c r="F120" s="80"/>
      <c r="G120" s="80"/>
      <c r="H120" s="80"/>
      <c r="I120" s="80"/>
      <c r="J120" s="80"/>
    </row>
    <row r="121" spans="2:10" x14ac:dyDescent="0.3">
      <c r="B121" s="80"/>
      <c r="C121" s="80"/>
      <c r="D121" s="80"/>
      <c r="E121" s="80"/>
      <c r="F121" s="80"/>
      <c r="G121" s="80"/>
      <c r="H121" s="80"/>
      <c r="I121" s="80"/>
      <c r="J121" s="80"/>
    </row>
    <row r="122" spans="2:10" x14ac:dyDescent="0.3"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2:10" x14ac:dyDescent="0.3"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2:10" x14ac:dyDescent="0.3"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2:10" x14ac:dyDescent="0.3">
      <c r="B125" s="80"/>
      <c r="C125" s="80"/>
      <c r="D125" s="80"/>
      <c r="E125" s="80"/>
      <c r="F125" s="80"/>
      <c r="G125" s="80"/>
      <c r="H125" s="80"/>
      <c r="I125" s="80"/>
      <c r="J125" s="80"/>
    </row>
    <row r="126" spans="2:10" x14ac:dyDescent="0.3">
      <c r="B126" s="80"/>
      <c r="C126" s="80"/>
      <c r="D126" s="80"/>
      <c r="E126" s="80"/>
      <c r="F126" s="80"/>
      <c r="G126" s="80"/>
      <c r="H126" s="80"/>
      <c r="I126" s="80"/>
      <c r="J126" s="80"/>
    </row>
    <row r="127" spans="2:10" x14ac:dyDescent="0.3"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2:10" x14ac:dyDescent="0.3">
      <c r="B128" s="80"/>
      <c r="C128" s="80"/>
      <c r="D128" s="80"/>
      <c r="E128" s="80"/>
      <c r="F128" s="80"/>
      <c r="G128" s="80"/>
      <c r="H128" s="80"/>
      <c r="I128" s="80"/>
      <c r="J128" s="80"/>
    </row>
    <row r="129" spans="2:10" x14ac:dyDescent="0.3">
      <c r="B129" s="80"/>
      <c r="C129" s="80"/>
      <c r="D129" s="80"/>
      <c r="E129" s="80"/>
      <c r="F129" s="80"/>
      <c r="G129" s="80"/>
      <c r="H129" s="80"/>
      <c r="I129" s="80"/>
      <c r="J129" s="80"/>
    </row>
    <row r="130" spans="2:10" x14ac:dyDescent="0.3">
      <c r="B130" s="80"/>
      <c r="C130" s="80"/>
      <c r="D130" s="80"/>
      <c r="E130" s="80"/>
      <c r="F130" s="80"/>
      <c r="G130" s="80"/>
      <c r="H130" s="80"/>
      <c r="I130" s="80"/>
      <c r="J130" s="80"/>
    </row>
    <row r="131" spans="2:10" x14ac:dyDescent="0.3">
      <c r="B131" s="80"/>
      <c r="C131" s="80"/>
      <c r="D131" s="80"/>
      <c r="E131" s="80"/>
      <c r="F131" s="80"/>
      <c r="G131" s="80"/>
      <c r="H131" s="80"/>
      <c r="I131" s="80"/>
      <c r="J131" s="80"/>
    </row>
    <row r="132" spans="2:10" x14ac:dyDescent="0.3">
      <c r="B132" s="80"/>
      <c r="C132" s="80"/>
      <c r="D132" s="80"/>
      <c r="E132" s="80"/>
      <c r="F132" s="80"/>
      <c r="G132" s="80"/>
      <c r="H132" s="80"/>
      <c r="I132" s="80"/>
      <c r="J132" s="80"/>
    </row>
    <row r="133" spans="2:10" x14ac:dyDescent="0.3"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2:10" x14ac:dyDescent="0.3">
      <c r="B134" s="80"/>
      <c r="C134" s="80"/>
      <c r="D134" s="80"/>
      <c r="E134" s="80"/>
      <c r="F134" s="80"/>
      <c r="G134" s="80"/>
      <c r="H134" s="80"/>
      <c r="I134" s="80"/>
      <c r="J134" s="80"/>
    </row>
    <row r="135" spans="2:10" x14ac:dyDescent="0.3">
      <c r="B135" s="80"/>
      <c r="C135" s="80"/>
      <c r="D135" s="80"/>
      <c r="E135" s="80"/>
      <c r="F135" s="80"/>
      <c r="G135" s="80"/>
      <c r="H135" s="80"/>
      <c r="I135" s="80"/>
      <c r="J135" s="80"/>
    </row>
    <row r="136" spans="2:10" x14ac:dyDescent="0.3">
      <c r="B136" s="80"/>
      <c r="C136" s="80"/>
      <c r="D136" s="80"/>
      <c r="E136" s="80"/>
      <c r="F136" s="80"/>
      <c r="G136" s="80"/>
      <c r="H136" s="80"/>
      <c r="I136" s="80"/>
      <c r="J136" s="80"/>
    </row>
    <row r="137" spans="2:10" x14ac:dyDescent="0.3">
      <c r="B137" s="80"/>
      <c r="C137" s="80"/>
      <c r="D137" s="80"/>
      <c r="E137" s="80"/>
      <c r="F137" s="80"/>
      <c r="G137" s="80"/>
      <c r="H137" s="80"/>
      <c r="I137" s="80"/>
      <c r="J137" s="80"/>
    </row>
    <row r="138" spans="2:10" x14ac:dyDescent="0.3">
      <c r="B138" s="80"/>
      <c r="C138" s="80"/>
      <c r="D138" s="80"/>
      <c r="E138" s="80"/>
      <c r="F138" s="80"/>
      <c r="G138" s="80"/>
      <c r="H138" s="80"/>
      <c r="I138" s="80"/>
      <c r="J138" s="80"/>
    </row>
    <row r="139" spans="2:10" x14ac:dyDescent="0.3">
      <c r="B139" s="80"/>
      <c r="C139" s="80"/>
      <c r="D139" s="80"/>
      <c r="E139" s="80"/>
      <c r="F139" s="80"/>
      <c r="G139" s="80"/>
      <c r="H139" s="80"/>
      <c r="I139" s="80"/>
      <c r="J139" s="80"/>
    </row>
    <row r="140" spans="2:10" x14ac:dyDescent="0.3"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2:10" x14ac:dyDescent="0.3"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2:10" x14ac:dyDescent="0.3">
      <c r="B142" s="80"/>
      <c r="C142" s="80"/>
      <c r="D142" s="80"/>
      <c r="E142" s="80"/>
      <c r="F142" s="80"/>
      <c r="G142" s="80"/>
      <c r="H142" s="80"/>
      <c r="I142" s="80"/>
      <c r="J142" s="80"/>
    </row>
    <row r="143" spans="2:10" x14ac:dyDescent="0.3">
      <c r="B143" s="80"/>
      <c r="C143" s="80"/>
      <c r="D143" s="80"/>
      <c r="E143" s="80"/>
      <c r="F143" s="80"/>
      <c r="G143" s="80"/>
      <c r="H143" s="80"/>
      <c r="I143" s="80"/>
      <c r="J143" s="80"/>
    </row>
    <row r="144" spans="2:10" x14ac:dyDescent="0.3">
      <c r="B144" s="80"/>
      <c r="C144" s="80"/>
      <c r="D144" s="80"/>
      <c r="E144" s="80"/>
      <c r="F144" s="80"/>
      <c r="G144" s="80"/>
      <c r="H144" s="80"/>
      <c r="I144" s="80"/>
      <c r="J144" s="80"/>
    </row>
    <row r="145" spans="2:10" x14ac:dyDescent="0.3">
      <c r="B145" s="80"/>
      <c r="C145" s="80"/>
      <c r="D145" s="80"/>
      <c r="E145" s="80"/>
      <c r="F145" s="80"/>
      <c r="G145" s="80"/>
      <c r="H145" s="80"/>
      <c r="I145" s="80"/>
      <c r="J145" s="80"/>
    </row>
    <row r="146" spans="2:10" x14ac:dyDescent="0.3">
      <c r="B146" s="80"/>
      <c r="C146" s="80"/>
      <c r="D146" s="80"/>
      <c r="E146" s="80"/>
      <c r="F146" s="80"/>
      <c r="G146" s="80"/>
      <c r="H146" s="80"/>
      <c r="I146" s="80"/>
      <c r="J146" s="80"/>
    </row>
    <row r="147" spans="2:10" x14ac:dyDescent="0.3">
      <c r="B147" s="80"/>
      <c r="C147" s="80"/>
      <c r="D147" s="80"/>
      <c r="E147" s="80"/>
      <c r="F147" s="80"/>
      <c r="G147" s="80"/>
      <c r="H147" s="80"/>
      <c r="I147" s="80"/>
      <c r="J147" s="80"/>
    </row>
    <row r="148" spans="2:10" x14ac:dyDescent="0.3"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2:10" x14ac:dyDescent="0.3"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2:10" x14ac:dyDescent="0.3">
      <c r="B150" s="80"/>
      <c r="C150" s="80"/>
      <c r="D150" s="80"/>
      <c r="E150" s="80"/>
      <c r="F150" s="80"/>
      <c r="G150" s="80"/>
      <c r="H150" s="80"/>
      <c r="I150" s="80"/>
      <c r="J150" s="80"/>
    </row>
    <row r="151" spans="2:10" x14ac:dyDescent="0.3">
      <c r="B151" s="80"/>
      <c r="C151" s="80"/>
      <c r="D151" s="80"/>
      <c r="E151" s="80"/>
      <c r="F151" s="80"/>
      <c r="G151" s="80"/>
      <c r="H151" s="80"/>
      <c r="I151" s="80"/>
      <c r="J151" s="80"/>
    </row>
    <row r="152" spans="2:10" x14ac:dyDescent="0.3"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2:10" x14ac:dyDescent="0.3"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2:10" x14ac:dyDescent="0.3">
      <c r="B154" s="80"/>
      <c r="C154" s="80"/>
      <c r="D154" s="80"/>
      <c r="E154" s="80"/>
      <c r="F154" s="80"/>
      <c r="G154" s="80"/>
      <c r="H154" s="80"/>
      <c r="I154" s="80"/>
      <c r="J154" s="80"/>
    </row>
    <row r="155" spans="2:10" x14ac:dyDescent="0.3">
      <c r="B155" s="80"/>
      <c r="C155" s="80"/>
      <c r="D155" s="80"/>
      <c r="E155" s="80"/>
      <c r="F155" s="80"/>
      <c r="G155" s="80"/>
      <c r="H155" s="80"/>
      <c r="I155" s="80"/>
      <c r="J155" s="80"/>
    </row>
    <row r="156" spans="2:10" x14ac:dyDescent="0.3">
      <c r="B156" s="80"/>
      <c r="C156" s="80"/>
      <c r="D156" s="80"/>
      <c r="E156" s="80"/>
      <c r="F156" s="80"/>
      <c r="G156" s="80"/>
      <c r="H156" s="80"/>
      <c r="I156" s="80"/>
      <c r="J156" s="80"/>
    </row>
    <row r="157" spans="2:10" x14ac:dyDescent="0.3">
      <c r="B157" s="80"/>
      <c r="C157" s="80"/>
      <c r="D157" s="80"/>
      <c r="E157" s="80"/>
      <c r="F157" s="80"/>
      <c r="G157" s="80"/>
      <c r="H157" s="80"/>
      <c r="I157" s="80"/>
      <c r="J157" s="80"/>
    </row>
    <row r="158" spans="2:10" x14ac:dyDescent="0.3">
      <c r="B158" s="80"/>
      <c r="C158" s="80"/>
      <c r="D158" s="80"/>
      <c r="E158" s="80"/>
      <c r="F158" s="80"/>
      <c r="G158" s="80"/>
      <c r="H158" s="80"/>
      <c r="I158" s="80"/>
      <c r="J158" s="80"/>
    </row>
    <row r="159" spans="2:10" x14ac:dyDescent="0.3">
      <c r="B159" s="80"/>
      <c r="C159" s="80"/>
      <c r="D159" s="80"/>
      <c r="E159" s="80"/>
      <c r="F159" s="80"/>
      <c r="G159" s="80"/>
      <c r="H159" s="80"/>
      <c r="I159" s="80"/>
      <c r="J159" s="80"/>
    </row>
    <row r="160" spans="2:10" x14ac:dyDescent="0.3">
      <c r="B160" s="80"/>
      <c r="C160" s="80"/>
      <c r="D160" s="80"/>
      <c r="E160" s="80"/>
      <c r="F160" s="80"/>
      <c r="G160" s="80"/>
      <c r="H160" s="80"/>
      <c r="I160" s="80"/>
      <c r="J160" s="80"/>
    </row>
    <row r="161" spans="2:10" x14ac:dyDescent="0.3">
      <c r="B161" s="80"/>
      <c r="C161" s="80"/>
      <c r="D161" s="80"/>
      <c r="E161" s="80"/>
      <c r="F161" s="80"/>
      <c r="G161" s="80"/>
      <c r="H161" s="80"/>
      <c r="I161" s="80"/>
      <c r="J161" s="80"/>
    </row>
    <row r="162" spans="2:10" x14ac:dyDescent="0.3">
      <c r="B162" s="80"/>
      <c r="C162" s="80"/>
      <c r="D162" s="80"/>
      <c r="E162" s="80"/>
      <c r="F162" s="80"/>
      <c r="G162" s="80"/>
      <c r="H162" s="80"/>
      <c r="I162" s="80"/>
      <c r="J162" s="80"/>
    </row>
    <row r="163" spans="2:10" x14ac:dyDescent="0.3">
      <c r="B163" s="80"/>
      <c r="C163" s="80"/>
      <c r="D163" s="80"/>
      <c r="E163" s="80"/>
      <c r="F163" s="80"/>
      <c r="G163" s="80"/>
      <c r="H163" s="80"/>
      <c r="I163" s="80"/>
      <c r="J163" s="80"/>
    </row>
    <row r="164" spans="2:10" x14ac:dyDescent="0.3">
      <c r="B164" s="80"/>
      <c r="C164" s="80"/>
      <c r="D164" s="80"/>
      <c r="E164" s="80"/>
      <c r="F164" s="80"/>
      <c r="G164" s="80"/>
      <c r="H164" s="80"/>
      <c r="I164" s="80"/>
      <c r="J164" s="80"/>
    </row>
    <row r="165" spans="2:10" x14ac:dyDescent="0.3">
      <c r="B165" s="80"/>
      <c r="C165" s="80"/>
      <c r="D165" s="80"/>
      <c r="E165" s="80"/>
      <c r="F165" s="80"/>
      <c r="G165" s="80"/>
      <c r="H165" s="80"/>
      <c r="I165" s="80"/>
      <c r="J165" s="80"/>
    </row>
    <row r="166" spans="2:10" x14ac:dyDescent="0.3">
      <c r="B166" s="80"/>
      <c r="C166" s="80"/>
      <c r="D166" s="80"/>
      <c r="E166" s="80"/>
      <c r="F166" s="80"/>
      <c r="G166" s="80"/>
      <c r="H166" s="80"/>
      <c r="I166" s="80"/>
      <c r="J166" s="80"/>
    </row>
    <row r="167" spans="2:10" x14ac:dyDescent="0.3">
      <c r="B167" s="80"/>
      <c r="C167" s="80"/>
      <c r="D167" s="80"/>
      <c r="E167" s="80"/>
      <c r="F167" s="80"/>
      <c r="G167" s="80"/>
      <c r="H167" s="80"/>
      <c r="I167" s="80"/>
      <c r="J167" s="80"/>
    </row>
    <row r="168" spans="2:10" x14ac:dyDescent="0.3">
      <c r="B168" s="80"/>
      <c r="C168" s="80"/>
      <c r="D168" s="80"/>
      <c r="E168" s="80"/>
      <c r="F168" s="80"/>
      <c r="G168" s="80"/>
      <c r="H168" s="80"/>
      <c r="I168" s="80"/>
      <c r="J168" s="80"/>
    </row>
    <row r="169" spans="2:10" x14ac:dyDescent="0.3">
      <c r="B169" s="80"/>
      <c r="C169" s="80"/>
      <c r="D169" s="80"/>
      <c r="E169" s="80"/>
      <c r="F169" s="80"/>
      <c r="G169" s="80"/>
      <c r="H169" s="80"/>
      <c r="I169" s="80"/>
      <c r="J169" s="80"/>
    </row>
    <row r="170" spans="2:10" x14ac:dyDescent="0.3">
      <c r="B170" s="80"/>
      <c r="C170" s="80"/>
      <c r="D170" s="80"/>
      <c r="E170" s="80"/>
      <c r="F170" s="80"/>
      <c r="G170" s="80"/>
      <c r="H170" s="80"/>
      <c r="I170" s="80"/>
      <c r="J170" s="80"/>
    </row>
    <row r="171" spans="2:10" x14ac:dyDescent="0.3">
      <c r="B171" s="80"/>
      <c r="C171" s="80"/>
      <c r="D171" s="80"/>
      <c r="E171" s="80"/>
      <c r="F171" s="80"/>
      <c r="G171" s="80"/>
      <c r="H171" s="80"/>
      <c r="I171" s="80"/>
      <c r="J171" s="80"/>
    </row>
    <row r="172" spans="2:10" x14ac:dyDescent="0.3">
      <c r="B172" s="80"/>
      <c r="C172" s="80"/>
      <c r="D172" s="80"/>
      <c r="E172" s="80"/>
      <c r="F172" s="80"/>
      <c r="G172" s="80"/>
      <c r="H172" s="80"/>
      <c r="I172" s="80"/>
      <c r="J172" s="80"/>
    </row>
    <row r="173" spans="2:10" x14ac:dyDescent="0.3"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2:10" x14ac:dyDescent="0.3"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2:10" x14ac:dyDescent="0.3">
      <c r="B175" s="80"/>
      <c r="C175" s="80"/>
      <c r="D175" s="80"/>
      <c r="E175" s="80"/>
      <c r="F175" s="80"/>
      <c r="G175" s="80"/>
      <c r="H175" s="80"/>
      <c r="I175" s="80"/>
      <c r="J175" s="80"/>
    </row>
    <row r="176" spans="2:10" x14ac:dyDescent="0.3">
      <c r="B176" s="80"/>
      <c r="C176" s="80"/>
      <c r="D176" s="80"/>
      <c r="E176" s="80"/>
      <c r="F176" s="80"/>
      <c r="G176" s="80"/>
      <c r="H176" s="80"/>
      <c r="I176" s="80"/>
      <c r="J176" s="80"/>
    </row>
    <row r="177" spans="2:10" x14ac:dyDescent="0.3">
      <c r="B177" s="80"/>
      <c r="C177" s="80"/>
      <c r="D177" s="80"/>
      <c r="E177" s="80"/>
      <c r="F177" s="80"/>
      <c r="G177" s="80"/>
      <c r="H177" s="80"/>
      <c r="I177" s="80"/>
      <c r="J177" s="80"/>
    </row>
    <row r="178" spans="2:10" x14ac:dyDescent="0.3">
      <c r="B178" s="80"/>
      <c r="C178" s="80"/>
      <c r="D178" s="80"/>
      <c r="E178" s="80"/>
      <c r="F178" s="80"/>
      <c r="G178" s="80"/>
      <c r="H178" s="80"/>
      <c r="I178" s="80"/>
      <c r="J178" s="80"/>
    </row>
    <row r="179" spans="2:10" x14ac:dyDescent="0.3">
      <c r="B179" s="80"/>
      <c r="C179" s="80"/>
      <c r="D179" s="80"/>
      <c r="E179" s="80"/>
      <c r="F179" s="80"/>
      <c r="G179" s="80"/>
      <c r="H179" s="80"/>
      <c r="I179" s="80"/>
      <c r="J179" s="80"/>
    </row>
    <row r="180" spans="2:10" x14ac:dyDescent="0.3">
      <c r="B180" s="80"/>
      <c r="C180" s="80"/>
      <c r="D180" s="80"/>
      <c r="E180" s="80"/>
      <c r="F180" s="80"/>
      <c r="G180" s="80"/>
      <c r="H180" s="80"/>
      <c r="I180" s="80"/>
      <c r="J180" s="80"/>
    </row>
    <row r="181" spans="2:10" x14ac:dyDescent="0.3">
      <c r="B181" s="80"/>
      <c r="C181" s="80"/>
      <c r="D181" s="80"/>
      <c r="E181" s="80"/>
      <c r="F181" s="80"/>
      <c r="G181" s="80"/>
      <c r="H181" s="80"/>
      <c r="I181" s="80"/>
      <c r="J181" s="80"/>
    </row>
    <row r="182" spans="2:10" x14ac:dyDescent="0.3">
      <c r="B182" s="80"/>
      <c r="C182" s="80"/>
      <c r="D182" s="80"/>
      <c r="E182" s="80"/>
      <c r="F182" s="80"/>
      <c r="G182" s="80"/>
      <c r="H182" s="80"/>
      <c r="I182" s="80"/>
      <c r="J182" s="80"/>
    </row>
    <row r="183" spans="2:10" x14ac:dyDescent="0.3">
      <c r="B183" s="80"/>
      <c r="C183" s="80"/>
      <c r="D183" s="80"/>
      <c r="E183" s="80"/>
      <c r="F183" s="80"/>
      <c r="G183" s="80"/>
      <c r="H183" s="80"/>
      <c r="I183" s="80"/>
      <c r="J183" s="80"/>
    </row>
    <row r="184" spans="2:10" x14ac:dyDescent="0.3">
      <c r="B184" s="80"/>
      <c r="C184" s="80"/>
      <c r="D184" s="80"/>
      <c r="E184" s="80"/>
      <c r="F184" s="80"/>
      <c r="G184" s="80"/>
      <c r="H184" s="80"/>
      <c r="I184" s="80"/>
      <c r="J184" s="80"/>
    </row>
    <row r="185" spans="2:10" x14ac:dyDescent="0.3">
      <c r="B185" s="80"/>
      <c r="C185" s="80"/>
      <c r="D185" s="80"/>
      <c r="E185" s="80"/>
      <c r="F185" s="80"/>
      <c r="G185" s="80"/>
      <c r="H185" s="80"/>
      <c r="I185" s="80"/>
      <c r="J185" s="80"/>
    </row>
    <row r="186" spans="2:10" x14ac:dyDescent="0.3"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2:10" x14ac:dyDescent="0.3"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2:10" x14ac:dyDescent="0.3">
      <c r="B188" s="80"/>
      <c r="C188" s="80"/>
      <c r="D188" s="80"/>
      <c r="E188" s="80"/>
      <c r="F188" s="80"/>
      <c r="G188" s="80"/>
      <c r="H188" s="80"/>
      <c r="I188" s="80"/>
      <c r="J188" s="80"/>
    </row>
    <row r="189" spans="2:10" x14ac:dyDescent="0.3">
      <c r="B189" s="80"/>
      <c r="C189" s="80"/>
      <c r="D189" s="80"/>
      <c r="E189" s="80"/>
      <c r="F189" s="80"/>
      <c r="G189" s="80"/>
      <c r="H189" s="80"/>
      <c r="I189" s="80"/>
      <c r="J189" s="80"/>
    </row>
    <row r="190" spans="2:10" x14ac:dyDescent="0.3"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2:10" x14ac:dyDescent="0.3">
      <c r="B191" s="80"/>
      <c r="C191" s="80"/>
      <c r="D191" s="80"/>
      <c r="E191" s="80"/>
      <c r="F191" s="80"/>
      <c r="G191" s="80"/>
      <c r="H191" s="80"/>
      <c r="I191" s="80"/>
      <c r="J191" s="80"/>
    </row>
    <row r="192" spans="2:10" x14ac:dyDescent="0.3">
      <c r="B192" s="80"/>
      <c r="C192" s="80"/>
      <c r="D192" s="80"/>
      <c r="E192" s="80"/>
      <c r="F192" s="80"/>
      <c r="G192" s="80"/>
      <c r="H192" s="80"/>
      <c r="I192" s="80"/>
      <c r="J192" s="80"/>
    </row>
    <row r="193" spans="2:10" x14ac:dyDescent="0.3">
      <c r="B193" s="80"/>
      <c r="C193" s="80"/>
      <c r="D193" s="80"/>
      <c r="E193" s="80"/>
      <c r="F193" s="80"/>
      <c r="G193" s="80"/>
      <c r="H193" s="80"/>
      <c r="I193" s="80"/>
      <c r="J193" s="80"/>
    </row>
    <row r="194" spans="2:10" x14ac:dyDescent="0.3">
      <c r="B194" s="80"/>
      <c r="C194" s="80"/>
      <c r="D194" s="80"/>
      <c r="E194" s="80"/>
      <c r="F194" s="80"/>
      <c r="G194" s="80"/>
      <c r="H194" s="80"/>
      <c r="I194" s="80"/>
      <c r="J194" s="80"/>
    </row>
    <row r="195" spans="2:10" x14ac:dyDescent="0.3">
      <c r="B195" s="80"/>
      <c r="C195" s="80"/>
      <c r="D195" s="80"/>
      <c r="E195" s="80"/>
      <c r="F195" s="80"/>
      <c r="G195" s="80"/>
      <c r="H195" s="80"/>
      <c r="I195" s="80"/>
      <c r="J195" s="80"/>
    </row>
    <row r="196" spans="2:10" x14ac:dyDescent="0.3">
      <c r="B196" s="80"/>
      <c r="C196" s="80"/>
      <c r="D196" s="80"/>
      <c r="E196" s="80"/>
      <c r="F196" s="80"/>
      <c r="G196" s="80"/>
      <c r="H196" s="80"/>
      <c r="I196" s="80"/>
      <c r="J196" s="80"/>
    </row>
    <row r="197" spans="2:10" x14ac:dyDescent="0.3">
      <c r="B197" s="80"/>
      <c r="C197" s="80"/>
      <c r="D197" s="80"/>
      <c r="E197" s="80"/>
      <c r="F197" s="80"/>
      <c r="G197" s="80"/>
      <c r="H197" s="80"/>
      <c r="I197" s="80"/>
      <c r="J197" s="80"/>
    </row>
    <row r="198" spans="2:10" x14ac:dyDescent="0.3">
      <c r="B198" s="80"/>
      <c r="C198" s="80"/>
      <c r="D198" s="80"/>
      <c r="E198" s="80"/>
      <c r="F198" s="80"/>
      <c r="G198" s="80"/>
      <c r="H198" s="80"/>
      <c r="I198" s="80"/>
      <c r="J198" s="80"/>
    </row>
    <row r="199" spans="2:10" x14ac:dyDescent="0.3"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2:10" x14ac:dyDescent="0.3">
      <c r="B200" s="80"/>
      <c r="C200" s="80"/>
      <c r="D200" s="80"/>
      <c r="E200" s="80"/>
      <c r="F200" s="80"/>
      <c r="G200" s="80"/>
      <c r="H200" s="80"/>
      <c r="I200" s="80"/>
      <c r="J200" s="80"/>
    </row>
    <row r="201" spans="2:10" x14ac:dyDescent="0.3">
      <c r="B201" s="80"/>
      <c r="C201" s="80"/>
      <c r="D201" s="80"/>
      <c r="E201" s="80"/>
      <c r="F201" s="80"/>
      <c r="G201" s="80"/>
      <c r="H201" s="80"/>
      <c r="I201" s="80"/>
      <c r="J201" s="80"/>
    </row>
    <row r="202" spans="2:10" x14ac:dyDescent="0.3">
      <c r="B202" s="80"/>
      <c r="C202" s="80"/>
      <c r="D202" s="80"/>
      <c r="E202" s="80"/>
      <c r="F202" s="80"/>
      <c r="G202" s="80"/>
      <c r="H202" s="80"/>
      <c r="I202" s="80"/>
      <c r="J202" s="80"/>
    </row>
    <row r="203" spans="2:10" x14ac:dyDescent="0.3">
      <c r="B203" s="80"/>
      <c r="C203" s="80"/>
      <c r="D203" s="80"/>
      <c r="E203" s="80"/>
      <c r="F203" s="80"/>
      <c r="G203" s="80"/>
      <c r="H203" s="80"/>
      <c r="I203" s="80"/>
      <c r="J203" s="80"/>
    </row>
    <row r="204" spans="2:10" x14ac:dyDescent="0.3">
      <c r="B204" s="80"/>
      <c r="C204" s="80"/>
      <c r="D204" s="80"/>
      <c r="E204" s="80"/>
      <c r="F204" s="80"/>
      <c r="G204" s="80"/>
      <c r="H204" s="80"/>
      <c r="I204" s="80"/>
      <c r="J204" s="80"/>
    </row>
    <row r="205" spans="2:10" x14ac:dyDescent="0.3">
      <c r="B205" s="80"/>
      <c r="C205" s="80"/>
      <c r="D205" s="80"/>
      <c r="E205" s="80"/>
      <c r="F205" s="80"/>
      <c r="G205" s="80"/>
      <c r="H205" s="80"/>
      <c r="I205" s="80"/>
      <c r="J205" s="80"/>
    </row>
    <row r="206" spans="2:10" x14ac:dyDescent="0.3">
      <c r="B206" s="80"/>
      <c r="C206" s="80"/>
      <c r="D206" s="80"/>
      <c r="E206" s="80"/>
      <c r="F206" s="80"/>
      <c r="G206" s="80"/>
      <c r="H206" s="80"/>
      <c r="I206" s="80"/>
      <c r="J206" s="80"/>
    </row>
    <row r="207" spans="2:10" x14ac:dyDescent="0.3">
      <c r="B207" s="80"/>
      <c r="C207" s="80"/>
      <c r="D207" s="80"/>
      <c r="E207" s="80"/>
      <c r="F207" s="80"/>
      <c r="G207" s="80"/>
      <c r="H207" s="80"/>
      <c r="I207" s="80"/>
      <c r="J207" s="80"/>
    </row>
    <row r="208" spans="2:10" x14ac:dyDescent="0.3">
      <c r="B208" s="80"/>
      <c r="C208" s="80"/>
      <c r="D208" s="80"/>
      <c r="E208" s="80"/>
      <c r="F208" s="80"/>
      <c r="G208" s="80"/>
      <c r="H208" s="80"/>
      <c r="I208" s="80"/>
      <c r="J208" s="80"/>
    </row>
    <row r="209" spans="2:10" x14ac:dyDescent="0.3">
      <c r="B209" s="80"/>
      <c r="C209" s="80"/>
      <c r="D209" s="80"/>
      <c r="E209" s="80"/>
      <c r="F209" s="80"/>
      <c r="G209" s="80"/>
      <c r="H209" s="80"/>
      <c r="I209" s="80"/>
      <c r="J209" s="80"/>
    </row>
    <row r="210" spans="2:10" x14ac:dyDescent="0.3">
      <c r="B210" s="80"/>
      <c r="C210" s="80"/>
      <c r="D210" s="80"/>
      <c r="E210" s="80"/>
      <c r="F210" s="80"/>
      <c r="G210" s="80"/>
      <c r="H210" s="80"/>
      <c r="I210" s="80"/>
      <c r="J210" s="80"/>
    </row>
    <row r="211" spans="2:10" x14ac:dyDescent="0.3">
      <c r="B211" s="80"/>
      <c r="C211" s="80"/>
      <c r="D211" s="80"/>
      <c r="E211" s="80"/>
      <c r="F211" s="80"/>
      <c r="G211" s="80"/>
      <c r="H211" s="80"/>
      <c r="I211" s="80"/>
      <c r="J211" s="80"/>
    </row>
    <row r="212" spans="2:10" x14ac:dyDescent="0.3"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2:10" x14ac:dyDescent="0.3"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2:10" x14ac:dyDescent="0.3"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2:10" x14ac:dyDescent="0.3"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2:10" x14ac:dyDescent="0.3"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2:10" x14ac:dyDescent="0.3"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2:10" x14ac:dyDescent="0.3"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2:10" x14ac:dyDescent="0.3"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2:10" x14ac:dyDescent="0.3"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2:10" x14ac:dyDescent="0.3"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2:10" x14ac:dyDescent="0.3"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2:10" x14ac:dyDescent="0.3"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2:10" x14ac:dyDescent="0.3"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2:10" x14ac:dyDescent="0.3"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2:10" x14ac:dyDescent="0.3">
      <c r="B226" s="80"/>
      <c r="C226" s="80"/>
      <c r="D226" s="80"/>
      <c r="E226" s="80"/>
      <c r="F226" s="80"/>
      <c r="G226" s="80"/>
      <c r="H226" s="80"/>
      <c r="I226" s="80"/>
      <c r="J226" s="80"/>
    </row>
    <row r="227" spans="2:10" x14ac:dyDescent="0.3">
      <c r="B227" s="80"/>
      <c r="C227" s="80"/>
      <c r="D227" s="80"/>
      <c r="E227" s="80"/>
      <c r="F227" s="80"/>
      <c r="G227" s="80"/>
      <c r="H227" s="80"/>
      <c r="I227" s="80"/>
      <c r="J227" s="80"/>
    </row>
    <row r="228" spans="2:10" x14ac:dyDescent="0.3">
      <c r="B228" s="80"/>
      <c r="C228" s="80"/>
      <c r="D228" s="80"/>
      <c r="E228" s="80"/>
      <c r="F228" s="80"/>
      <c r="G228" s="80"/>
      <c r="H228" s="80"/>
      <c r="I228" s="80"/>
      <c r="J228" s="80"/>
    </row>
    <row r="229" spans="2:10" x14ac:dyDescent="0.3">
      <c r="B229" s="80"/>
      <c r="C229" s="80"/>
      <c r="D229" s="80"/>
      <c r="E229" s="80"/>
      <c r="F229" s="80"/>
      <c r="G229" s="80"/>
      <c r="H229" s="80"/>
      <c r="I229" s="80"/>
      <c r="J229" s="80"/>
    </row>
    <row r="230" spans="2:10" x14ac:dyDescent="0.3">
      <c r="B230" s="80"/>
      <c r="C230" s="80"/>
      <c r="D230" s="80"/>
      <c r="E230" s="80"/>
      <c r="F230" s="80"/>
      <c r="G230" s="80"/>
      <c r="H230" s="80"/>
      <c r="I230" s="80"/>
      <c r="J230" s="80"/>
    </row>
    <row r="231" spans="2:10" x14ac:dyDescent="0.3">
      <c r="B231" s="80"/>
      <c r="C231" s="80"/>
      <c r="D231" s="80"/>
      <c r="E231" s="80"/>
      <c r="F231" s="80"/>
      <c r="G231" s="80"/>
      <c r="H231" s="80"/>
      <c r="I231" s="80"/>
      <c r="J231" s="80"/>
    </row>
    <row r="232" spans="2:10" x14ac:dyDescent="0.3">
      <c r="B232" s="80"/>
      <c r="C232" s="80"/>
      <c r="D232" s="80"/>
      <c r="E232" s="80"/>
      <c r="F232" s="80"/>
      <c r="G232" s="80"/>
      <c r="H232" s="80"/>
      <c r="I232" s="80"/>
      <c r="J232" s="80"/>
    </row>
    <row r="233" spans="2:10" x14ac:dyDescent="0.3">
      <c r="B233" s="80"/>
      <c r="C233" s="80"/>
      <c r="D233" s="80"/>
      <c r="E233" s="80"/>
      <c r="F233" s="80"/>
      <c r="G233" s="80"/>
      <c r="H233" s="80"/>
      <c r="I233" s="80"/>
      <c r="J233" s="80"/>
    </row>
    <row r="234" spans="2:10" x14ac:dyDescent="0.3">
      <c r="B234" s="80"/>
      <c r="C234" s="80"/>
      <c r="D234" s="80"/>
      <c r="E234" s="80"/>
      <c r="F234" s="80"/>
      <c r="G234" s="80"/>
      <c r="H234" s="80"/>
      <c r="I234" s="80"/>
      <c r="J234" s="80"/>
    </row>
    <row r="235" spans="2:10" x14ac:dyDescent="0.3">
      <c r="B235" s="80"/>
      <c r="C235" s="80"/>
      <c r="D235" s="80"/>
      <c r="E235" s="80"/>
      <c r="F235" s="80"/>
      <c r="G235" s="80"/>
      <c r="H235" s="80"/>
      <c r="I235" s="80"/>
      <c r="J235" s="80"/>
    </row>
    <row r="236" spans="2:10" x14ac:dyDescent="0.3">
      <c r="B236" s="80"/>
      <c r="C236" s="80"/>
      <c r="D236" s="80"/>
      <c r="E236" s="80"/>
      <c r="F236" s="80"/>
      <c r="G236" s="80"/>
      <c r="H236" s="80"/>
      <c r="I236" s="80"/>
      <c r="J236" s="80"/>
    </row>
    <row r="237" spans="2:10" x14ac:dyDescent="0.3">
      <c r="B237" s="80"/>
      <c r="C237" s="80"/>
      <c r="D237" s="80"/>
      <c r="E237" s="80"/>
      <c r="F237" s="80"/>
      <c r="G237" s="80"/>
      <c r="H237" s="80"/>
      <c r="I237" s="80"/>
      <c r="J237" s="80"/>
    </row>
    <row r="238" spans="2:10" x14ac:dyDescent="0.3"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2:10" x14ac:dyDescent="0.3">
      <c r="B239" s="80"/>
      <c r="C239" s="80"/>
      <c r="D239" s="80"/>
      <c r="E239" s="80"/>
      <c r="F239" s="80"/>
      <c r="G239" s="80"/>
      <c r="H239" s="80"/>
      <c r="I239" s="80"/>
      <c r="J239" s="80"/>
    </row>
    <row r="240" spans="2:10" x14ac:dyDescent="0.3">
      <c r="B240" s="80"/>
      <c r="C240" s="80"/>
      <c r="D240" s="80"/>
      <c r="E240" s="80"/>
      <c r="F240" s="80"/>
      <c r="G240" s="80"/>
      <c r="H240" s="80"/>
      <c r="I240" s="80"/>
      <c r="J240" s="80"/>
    </row>
    <row r="241" spans="2:10" x14ac:dyDescent="0.3">
      <c r="B241" s="80"/>
      <c r="C241" s="80"/>
      <c r="D241" s="80"/>
      <c r="E241" s="80"/>
      <c r="F241" s="80"/>
      <c r="G241" s="80"/>
      <c r="H241" s="80"/>
      <c r="I241" s="80"/>
      <c r="J241" s="80"/>
    </row>
    <row r="242" spans="2:10" x14ac:dyDescent="0.3">
      <c r="B242" s="80"/>
      <c r="C242" s="80"/>
      <c r="D242" s="80"/>
      <c r="E242" s="80"/>
      <c r="F242" s="80"/>
      <c r="G242" s="80"/>
      <c r="H242" s="80"/>
      <c r="I242" s="80"/>
      <c r="J242" s="80"/>
    </row>
    <row r="243" spans="2:10" x14ac:dyDescent="0.3">
      <c r="B243" s="80"/>
      <c r="C243" s="80"/>
      <c r="D243" s="80"/>
      <c r="E243" s="80"/>
      <c r="F243" s="80"/>
      <c r="G243" s="80"/>
      <c r="H243" s="80"/>
      <c r="I243" s="80"/>
      <c r="J243" s="80"/>
    </row>
    <row r="244" spans="2:10" x14ac:dyDescent="0.3">
      <c r="B244" s="80"/>
      <c r="C244" s="80"/>
      <c r="D244" s="80"/>
      <c r="E244" s="80"/>
      <c r="F244" s="80"/>
      <c r="G244" s="80"/>
      <c r="H244" s="80"/>
      <c r="I244" s="80"/>
      <c r="J244" s="80"/>
    </row>
    <row r="245" spans="2:10" x14ac:dyDescent="0.3">
      <c r="B245" s="80"/>
      <c r="C245" s="80"/>
      <c r="D245" s="80"/>
      <c r="E245" s="80"/>
      <c r="F245" s="80"/>
      <c r="G245" s="80"/>
      <c r="H245" s="80"/>
      <c r="I245" s="80"/>
      <c r="J245" s="80"/>
    </row>
    <row r="246" spans="2:10" x14ac:dyDescent="0.3">
      <c r="B246" s="80"/>
      <c r="C246" s="80"/>
      <c r="D246" s="80"/>
      <c r="E246" s="80"/>
      <c r="F246" s="80"/>
      <c r="G246" s="80"/>
      <c r="H246" s="80"/>
      <c r="I246" s="80"/>
      <c r="J246" s="80"/>
    </row>
    <row r="247" spans="2:10" x14ac:dyDescent="0.3">
      <c r="B247" s="80"/>
      <c r="C247" s="80"/>
      <c r="D247" s="80"/>
      <c r="E247" s="80"/>
      <c r="F247" s="80"/>
      <c r="G247" s="80"/>
      <c r="H247" s="80"/>
      <c r="I247" s="80"/>
      <c r="J247" s="80"/>
    </row>
    <row r="248" spans="2:10" x14ac:dyDescent="0.3">
      <c r="B248" s="80"/>
      <c r="C248" s="80"/>
      <c r="D248" s="80"/>
      <c r="E248" s="80"/>
      <c r="F248" s="80"/>
      <c r="G248" s="80"/>
      <c r="H248" s="80"/>
      <c r="I248" s="80"/>
      <c r="J248" s="80"/>
    </row>
    <row r="249" spans="2:10" x14ac:dyDescent="0.3">
      <c r="B249" s="80"/>
      <c r="C249" s="80"/>
      <c r="D249" s="80"/>
      <c r="E249" s="80"/>
      <c r="F249" s="80"/>
      <c r="G249" s="80"/>
      <c r="H249" s="80"/>
      <c r="I249" s="80"/>
      <c r="J249" s="80"/>
    </row>
    <row r="250" spans="2:10" x14ac:dyDescent="0.3"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2:10" x14ac:dyDescent="0.3">
      <c r="B251" s="80"/>
      <c r="C251" s="80"/>
      <c r="D251" s="80"/>
      <c r="E251" s="80"/>
      <c r="F251" s="80"/>
      <c r="G251" s="80"/>
      <c r="H251" s="80"/>
      <c r="I251" s="80"/>
      <c r="J251" s="80"/>
    </row>
    <row r="252" spans="2:10" x14ac:dyDescent="0.3">
      <c r="B252" s="80"/>
      <c r="C252" s="80"/>
      <c r="D252" s="80"/>
      <c r="E252" s="80"/>
      <c r="F252" s="80"/>
      <c r="G252" s="80"/>
      <c r="H252" s="80"/>
      <c r="I252" s="80"/>
      <c r="J252" s="80"/>
    </row>
    <row r="253" spans="2:10" x14ac:dyDescent="0.3">
      <c r="B253" s="80"/>
      <c r="C253" s="80"/>
      <c r="D253" s="80"/>
      <c r="E253" s="80"/>
      <c r="F253" s="80"/>
      <c r="G253" s="80"/>
      <c r="H253" s="80"/>
      <c r="I253" s="80"/>
      <c r="J253" s="80"/>
    </row>
    <row r="254" spans="2:10" x14ac:dyDescent="0.3">
      <c r="B254" s="80"/>
      <c r="C254" s="80"/>
      <c r="D254" s="80"/>
      <c r="E254" s="80"/>
      <c r="F254" s="80"/>
      <c r="G254" s="80"/>
      <c r="H254" s="80"/>
      <c r="I254" s="80"/>
      <c r="J254" s="80"/>
    </row>
    <row r="255" spans="2:10" x14ac:dyDescent="0.3">
      <c r="B255" s="80"/>
      <c r="C255" s="80"/>
      <c r="D255" s="80"/>
      <c r="E255" s="80"/>
      <c r="F255" s="80"/>
      <c r="G255" s="80"/>
      <c r="H255" s="80"/>
      <c r="I255" s="80"/>
      <c r="J255" s="80"/>
    </row>
    <row r="256" spans="2:10" x14ac:dyDescent="0.3">
      <c r="B256" s="80"/>
      <c r="C256" s="80"/>
      <c r="D256" s="80"/>
      <c r="E256" s="80"/>
      <c r="F256" s="80"/>
      <c r="G256" s="80"/>
      <c r="H256" s="80"/>
      <c r="I256" s="80"/>
      <c r="J256" s="80"/>
    </row>
    <row r="257" spans="2:10" x14ac:dyDescent="0.3">
      <c r="B257" s="80"/>
      <c r="C257" s="80"/>
      <c r="D257" s="80"/>
      <c r="E257" s="80"/>
      <c r="F257" s="80"/>
      <c r="G257" s="80"/>
      <c r="H257" s="80"/>
      <c r="I257" s="80"/>
      <c r="J257" s="80"/>
    </row>
    <row r="258" spans="2:10" x14ac:dyDescent="0.3">
      <c r="B258" s="80"/>
      <c r="C258" s="80"/>
      <c r="D258" s="80"/>
      <c r="E258" s="80"/>
      <c r="F258" s="80"/>
      <c r="G258" s="80"/>
      <c r="H258" s="80"/>
      <c r="I258" s="80"/>
      <c r="J258" s="80"/>
    </row>
    <row r="259" spans="2:10" x14ac:dyDescent="0.3">
      <c r="B259" s="80"/>
      <c r="C259" s="80"/>
      <c r="D259" s="80"/>
      <c r="E259" s="80"/>
      <c r="F259" s="80"/>
      <c r="G259" s="80"/>
      <c r="H259" s="80"/>
      <c r="I259" s="80"/>
      <c r="J259" s="80"/>
    </row>
    <row r="260" spans="2:10" x14ac:dyDescent="0.3">
      <c r="B260" s="80"/>
      <c r="C260" s="80"/>
      <c r="D260" s="80"/>
      <c r="E260" s="80"/>
      <c r="F260" s="80"/>
      <c r="G260" s="80"/>
      <c r="H260" s="80"/>
      <c r="I260" s="80"/>
      <c r="J260" s="80"/>
    </row>
    <row r="261" spans="2:10" x14ac:dyDescent="0.3">
      <c r="B261" s="80"/>
      <c r="C261" s="80"/>
      <c r="D261" s="80"/>
      <c r="E261" s="80"/>
      <c r="F261" s="80"/>
      <c r="G261" s="80"/>
      <c r="H261" s="80"/>
      <c r="I261" s="80"/>
      <c r="J261" s="80"/>
    </row>
    <row r="262" spans="2:10" x14ac:dyDescent="0.3">
      <c r="B262" s="80"/>
      <c r="C262" s="80"/>
      <c r="D262" s="80"/>
      <c r="E262" s="80"/>
      <c r="F262" s="80"/>
      <c r="G262" s="80"/>
      <c r="H262" s="80"/>
      <c r="I262" s="80"/>
      <c r="J262" s="80"/>
    </row>
    <row r="263" spans="2:10" x14ac:dyDescent="0.3">
      <c r="B263" s="80"/>
      <c r="C263" s="80"/>
      <c r="D263" s="80"/>
      <c r="E263" s="80"/>
      <c r="F263" s="80"/>
      <c r="G263" s="80"/>
      <c r="H263" s="80"/>
      <c r="I263" s="80"/>
      <c r="J263" s="80"/>
    </row>
    <row r="264" spans="2:10" x14ac:dyDescent="0.3">
      <c r="B264" s="80"/>
      <c r="C264" s="80"/>
      <c r="D264" s="80"/>
      <c r="E264" s="80"/>
      <c r="F264" s="80"/>
      <c r="G264" s="80"/>
      <c r="H264" s="80"/>
      <c r="I264" s="80"/>
      <c r="J264" s="80"/>
    </row>
    <row r="265" spans="2:10" x14ac:dyDescent="0.3">
      <c r="B265" s="80"/>
      <c r="C265" s="80"/>
      <c r="D265" s="80"/>
      <c r="E265" s="80"/>
      <c r="F265" s="80"/>
      <c r="G265" s="80"/>
      <c r="H265" s="80"/>
      <c r="I265" s="80"/>
      <c r="J265" s="80"/>
    </row>
    <row r="266" spans="2:10" x14ac:dyDescent="0.3">
      <c r="B266" s="80"/>
      <c r="C266" s="80"/>
      <c r="D266" s="80"/>
      <c r="E266" s="80"/>
      <c r="F266" s="80"/>
      <c r="G266" s="80"/>
      <c r="H266" s="80"/>
      <c r="I266" s="80"/>
      <c r="J266" s="80"/>
    </row>
    <row r="267" spans="2:10" x14ac:dyDescent="0.3">
      <c r="B267" s="80"/>
      <c r="C267" s="80"/>
      <c r="D267" s="80"/>
      <c r="E267" s="80"/>
      <c r="F267" s="80"/>
      <c r="G267" s="80"/>
      <c r="H267" s="80"/>
      <c r="I267" s="80"/>
      <c r="J267" s="80"/>
    </row>
    <row r="268" spans="2:10" x14ac:dyDescent="0.3">
      <c r="B268" s="80"/>
      <c r="C268" s="80"/>
      <c r="D268" s="80"/>
      <c r="E268" s="80"/>
      <c r="F268" s="80"/>
      <c r="G268" s="80"/>
      <c r="H268" s="80"/>
      <c r="I268" s="80"/>
      <c r="J268" s="80"/>
    </row>
    <row r="269" spans="2:10" x14ac:dyDescent="0.3">
      <c r="B269" s="80"/>
      <c r="C269" s="80"/>
      <c r="D269" s="80"/>
      <c r="E269" s="80"/>
      <c r="F269" s="80"/>
      <c r="G269" s="80"/>
      <c r="H269" s="80"/>
      <c r="I269" s="80"/>
      <c r="J269" s="80"/>
    </row>
    <row r="270" spans="2:10" x14ac:dyDescent="0.3">
      <c r="B270" s="80"/>
      <c r="C270" s="80"/>
      <c r="D270" s="80"/>
      <c r="E270" s="80"/>
      <c r="F270" s="80"/>
      <c r="G270" s="80"/>
      <c r="H270" s="80"/>
      <c r="I270" s="80"/>
      <c r="J270" s="80"/>
    </row>
    <row r="271" spans="2:10" x14ac:dyDescent="0.3">
      <c r="B271" s="80"/>
      <c r="C271" s="80"/>
      <c r="D271" s="80"/>
      <c r="E271" s="80"/>
      <c r="F271" s="80"/>
      <c r="G271" s="80"/>
      <c r="H271" s="80"/>
      <c r="I271" s="80"/>
      <c r="J271" s="80"/>
    </row>
    <row r="272" spans="2:10" x14ac:dyDescent="0.3">
      <c r="B272" s="80"/>
      <c r="C272" s="80"/>
      <c r="D272" s="80"/>
      <c r="E272" s="80"/>
      <c r="F272" s="80"/>
      <c r="G272" s="80"/>
      <c r="H272" s="80"/>
      <c r="I272" s="80"/>
      <c r="J272" s="80"/>
    </row>
    <row r="273" spans="2:10" x14ac:dyDescent="0.3">
      <c r="B273" s="80"/>
      <c r="C273" s="80"/>
      <c r="D273" s="80"/>
      <c r="E273" s="80"/>
      <c r="F273" s="80"/>
      <c r="G273" s="80"/>
      <c r="H273" s="80"/>
      <c r="I273" s="80"/>
      <c r="J273" s="80"/>
    </row>
    <row r="274" spans="2:10" x14ac:dyDescent="0.3">
      <c r="B274" s="80"/>
      <c r="C274" s="80"/>
      <c r="D274" s="80"/>
      <c r="E274" s="80"/>
      <c r="F274" s="80"/>
      <c r="G274" s="80"/>
      <c r="H274" s="80"/>
      <c r="I274" s="80"/>
      <c r="J274" s="80"/>
    </row>
    <row r="275" spans="2:10" x14ac:dyDescent="0.3">
      <c r="B275" s="80"/>
      <c r="C275" s="80"/>
      <c r="D275" s="80"/>
      <c r="E275" s="80"/>
      <c r="F275" s="80"/>
      <c r="G275" s="80"/>
      <c r="H275" s="80"/>
      <c r="I275" s="80"/>
      <c r="J275" s="80"/>
    </row>
    <row r="276" spans="2:10" x14ac:dyDescent="0.3">
      <c r="B276" s="80"/>
      <c r="C276" s="80"/>
      <c r="D276" s="80"/>
      <c r="E276" s="80"/>
      <c r="F276" s="80"/>
      <c r="G276" s="80"/>
      <c r="H276" s="80"/>
      <c r="I276" s="80"/>
      <c r="J276" s="80"/>
    </row>
    <row r="277" spans="2:10" x14ac:dyDescent="0.3">
      <c r="B277" s="80"/>
      <c r="C277" s="80"/>
      <c r="D277" s="80"/>
      <c r="E277" s="80"/>
      <c r="F277" s="80"/>
      <c r="G277" s="80"/>
      <c r="H277" s="80"/>
      <c r="I277" s="80"/>
      <c r="J277" s="80"/>
    </row>
    <row r="278" spans="2:10" x14ac:dyDescent="0.3">
      <c r="B278" s="80"/>
      <c r="C278" s="80"/>
      <c r="D278" s="80"/>
      <c r="E278" s="80"/>
      <c r="F278" s="80"/>
      <c r="G278" s="80"/>
      <c r="H278" s="80"/>
      <c r="I278" s="80"/>
      <c r="J278" s="80"/>
    </row>
    <row r="279" spans="2:10" x14ac:dyDescent="0.3">
      <c r="B279" s="80"/>
      <c r="C279" s="80"/>
      <c r="D279" s="80"/>
      <c r="E279" s="80"/>
      <c r="F279" s="80"/>
      <c r="G279" s="80"/>
      <c r="H279" s="80"/>
      <c r="I279" s="80"/>
      <c r="J279" s="80"/>
    </row>
    <row r="280" spans="2:10" x14ac:dyDescent="0.3">
      <c r="B280" s="80"/>
      <c r="C280" s="80"/>
      <c r="D280" s="80"/>
      <c r="E280" s="80"/>
      <c r="F280" s="80"/>
      <c r="G280" s="80"/>
      <c r="H280" s="80"/>
      <c r="I280" s="80"/>
      <c r="J280" s="80"/>
    </row>
    <row r="281" spans="2:10" x14ac:dyDescent="0.3">
      <c r="B281" s="80"/>
      <c r="C281" s="80"/>
      <c r="D281" s="80"/>
      <c r="E281" s="80"/>
      <c r="F281" s="80"/>
      <c r="G281" s="80"/>
      <c r="H281" s="80"/>
      <c r="I281" s="80"/>
      <c r="J281" s="80"/>
    </row>
    <row r="282" spans="2:10" x14ac:dyDescent="0.3">
      <c r="B282" s="80"/>
      <c r="C282" s="80"/>
      <c r="D282" s="80"/>
      <c r="E282" s="80"/>
      <c r="F282" s="80"/>
      <c r="G282" s="80"/>
      <c r="H282" s="80"/>
      <c r="I282" s="80"/>
      <c r="J282" s="80"/>
    </row>
    <row r="283" spans="2:10" x14ac:dyDescent="0.3">
      <c r="B283" s="80"/>
      <c r="C283" s="80"/>
      <c r="D283" s="80"/>
      <c r="E283" s="80"/>
      <c r="F283" s="80"/>
      <c r="G283" s="80"/>
      <c r="H283" s="80"/>
      <c r="I283" s="80"/>
      <c r="J283" s="80"/>
    </row>
    <row r="284" spans="2:10" x14ac:dyDescent="0.3">
      <c r="B284" s="80"/>
      <c r="C284" s="80"/>
      <c r="D284" s="80"/>
      <c r="E284" s="80"/>
      <c r="F284" s="80"/>
      <c r="G284" s="80"/>
      <c r="H284" s="80"/>
      <c r="I284" s="80"/>
      <c r="J284" s="80"/>
    </row>
    <row r="285" spans="2:10" x14ac:dyDescent="0.3">
      <c r="B285" s="80"/>
      <c r="C285" s="80"/>
      <c r="D285" s="80"/>
      <c r="E285" s="80"/>
      <c r="F285" s="80"/>
      <c r="G285" s="80"/>
      <c r="H285" s="80"/>
      <c r="I285" s="80"/>
      <c r="J285" s="80"/>
    </row>
    <row r="286" spans="2:10" x14ac:dyDescent="0.3">
      <c r="B286" s="80"/>
      <c r="C286" s="80"/>
      <c r="D286" s="80"/>
      <c r="E286" s="80"/>
      <c r="F286" s="80"/>
      <c r="G286" s="80"/>
      <c r="H286" s="80"/>
      <c r="I286" s="80"/>
      <c r="J286" s="80"/>
    </row>
    <row r="287" spans="2:10" x14ac:dyDescent="0.3">
      <c r="B287" s="80"/>
      <c r="C287" s="80"/>
      <c r="D287" s="80"/>
      <c r="E287" s="80"/>
      <c r="F287" s="80"/>
      <c r="G287" s="80"/>
      <c r="H287" s="80"/>
      <c r="I287" s="80"/>
      <c r="J287" s="80"/>
    </row>
    <row r="288" spans="2:10" x14ac:dyDescent="0.3">
      <c r="B288" s="80"/>
      <c r="C288" s="80"/>
      <c r="D288" s="80"/>
      <c r="E288" s="80"/>
      <c r="F288" s="80"/>
      <c r="G288" s="80"/>
      <c r="H288" s="80"/>
      <c r="I288" s="80"/>
      <c r="J288" s="80"/>
    </row>
    <row r="289" spans="2:10" x14ac:dyDescent="0.3">
      <c r="B289" s="80"/>
      <c r="C289" s="80"/>
      <c r="D289" s="80"/>
      <c r="E289" s="80"/>
      <c r="F289" s="80"/>
      <c r="G289" s="80"/>
      <c r="H289" s="80"/>
      <c r="I289" s="80"/>
      <c r="J289" s="80"/>
    </row>
    <row r="290" spans="2:10" x14ac:dyDescent="0.3">
      <c r="B290" s="80"/>
      <c r="C290" s="80"/>
      <c r="D290" s="80"/>
      <c r="E290" s="80"/>
      <c r="F290" s="80"/>
      <c r="G290" s="80"/>
      <c r="H290" s="80"/>
      <c r="I290" s="80"/>
      <c r="J290" s="80"/>
    </row>
    <row r="291" spans="2:10" x14ac:dyDescent="0.3">
      <c r="B291" s="80"/>
      <c r="C291" s="80"/>
      <c r="D291" s="80"/>
      <c r="E291" s="80"/>
      <c r="F291" s="80"/>
      <c r="G291" s="80"/>
      <c r="H291" s="80"/>
      <c r="I291" s="80"/>
      <c r="J291" s="80"/>
    </row>
    <row r="292" spans="2:10" x14ac:dyDescent="0.3">
      <c r="B292" s="80"/>
      <c r="C292" s="80"/>
      <c r="D292" s="80"/>
      <c r="E292" s="80"/>
      <c r="F292" s="80"/>
      <c r="G292" s="80"/>
      <c r="H292" s="80"/>
      <c r="I292" s="80"/>
      <c r="J292" s="80"/>
    </row>
    <row r="293" spans="2:10" x14ac:dyDescent="0.3">
      <c r="B293" s="80"/>
      <c r="C293" s="80"/>
      <c r="D293" s="80"/>
      <c r="E293" s="80"/>
      <c r="F293" s="80"/>
      <c r="G293" s="80"/>
      <c r="H293" s="80"/>
      <c r="I293" s="80"/>
      <c r="J293" s="80"/>
    </row>
    <row r="294" spans="2:10" x14ac:dyDescent="0.3">
      <c r="B294" s="80"/>
      <c r="C294" s="80"/>
      <c r="D294" s="80"/>
      <c r="E294" s="80"/>
      <c r="F294" s="80"/>
      <c r="G294" s="80"/>
      <c r="H294" s="80"/>
      <c r="I294" s="80"/>
      <c r="J294" s="80"/>
    </row>
    <row r="295" spans="2:10" x14ac:dyDescent="0.3">
      <c r="B295" s="80"/>
      <c r="C295" s="80"/>
      <c r="D295" s="80"/>
      <c r="E295" s="80"/>
      <c r="F295" s="80"/>
      <c r="G295" s="80"/>
      <c r="H295" s="80"/>
      <c r="I295" s="80"/>
      <c r="J295" s="80"/>
    </row>
    <row r="296" spans="2:10" x14ac:dyDescent="0.3">
      <c r="B296" s="80"/>
      <c r="C296" s="80"/>
      <c r="D296" s="80"/>
      <c r="E296" s="80"/>
      <c r="F296" s="80"/>
      <c r="G296" s="80"/>
      <c r="H296" s="80"/>
      <c r="I296" s="80"/>
      <c r="J296" s="80"/>
    </row>
    <row r="297" spans="2:10" x14ac:dyDescent="0.3">
      <c r="B297" s="80"/>
      <c r="C297" s="80"/>
      <c r="D297" s="80"/>
      <c r="E297" s="80"/>
      <c r="F297" s="80"/>
      <c r="G297" s="80"/>
      <c r="H297" s="80"/>
      <c r="I297" s="80"/>
      <c r="J297" s="80"/>
    </row>
    <row r="298" spans="2:10" x14ac:dyDescent="0.3">
      <c r="B298" s="80"/>
      <c r="C298" s="80"/>
      <c r="D298" s="80"/>
      <c r="E298" s="80"/>
      <c r="F298" s="80"/>
      <c r="G298" s="80"/>
      <c r="H298" s="80"/>
      <c r="I298" s="80"/>
      <c r="J298" s="80"/>
    </row>
    <row r="299" spans="2:10" x14ac:dyDescent="0.3">
      <c r="B299" s="80"/>
      <c r="C299" s="80"/>
      <c r="D299" s="80"/>
      <c r="E299" s="80"/>
      <c r="F299" s="80"/>
      <c r="G299" s="80"/>
      <c r="H299" s="80"/>
      <c r="I299" s="80"/>
      <c r="J299" s="80"/>
    </row>
    <row r="300" spans="2:10" x14ac:dyDescent="0.3">
      <c r="B300" s="80"/>
      <c r="C300" s="80"/>
      <c r="D300" s="80"/>
      <c r="E300" s="80"/>
      <c r="F300" s="80"/>
      <c r="G300" s="80"/>
      <c r="H300" s="80"/>
      <c r="I300" s="80"/>
      <c r="J300" s="80"/>
    </row>
    <row r="301" spans="2:10" x14ac:dyDescent="0.3">
      <c r="B301" s="80"/>
      <c r="C301" s="80"/>
      <c r="D301" s="80"/>
      <c r="E301" s="80"/>
      <c r="F301" s="80"/>
      <c r="G301" s="80"/>
      <c r="H301" s="80"/>
      <c r="I301" s="80"/>
      <c r="J301" s="80"/>
    </row>
    <row r="302" spans="2:10" x14ac:dyDescent="0.3">
      <c r="B302" s="80"/>
      <c r="C302" s="80"/>
      <c r="D302" s="80"/>
      <c r="E302" s="80"/>
      <c r="F302" s="80"/>
      <c r="G302" s="80"/>
      <c r="H302" s="80"/>
      <c r="I302" s="80"/>
      <c r="J302" s="80"/>
    </row>
    <row r="303" spans="2:10" x14ac:dyDescent="0.3">
      <c r="B303" s="80"/>
      <c r="C303" s="80"/>
      <c r="D303" s="80"/>
      <c r="E303" s="80"/>
      <c r="F303" s="80"/>
      <c r="G303" s="80"/>
      <c r="H303" s="80"/>
      <c r="I303" s="80"/>
      <c r="J303" s="80"/>
    </row>
    <row r="304" spans="2:10" x14ac:dyDescent="0.3">
      <c r="B304" s="80"/>
      <c r="C304" s="80"/>
      <c r="D304" s="80"/>
      <c r="E304" s="80"/>
      <c r="F304" s="80"/>
      <c r="G304" s="80"/>
      <c r="H304" s="80"/>
      <c r="I304" s="80"/>
      <c r="J304" s="80"/>
    </row>
    <row r="305" spans="2:10" x14ac:dyDescent="0.3">
      <c r="B305" s="80"/>
      <c r="C305" s="80"/>
      <c r="D305" s="80"/>
      <c r="E305" s="80"/>
      <c r="F305" s="80"/>
      <c r="G305" s="80"/>
      <c r="H305" s="80"/>
      <c r="I305" s="80"/>
      <c r="J305" s="80"/>
    </row>
    <row r="306" spans="2:10" x14ac:dyDescent="0.3">
      <c r="B306" s="80"/>
      <c r="C306" s="80"/>
      <c r="D306" s="80"/>
      <c r="E306" s="80"/>
      <c r="F306" s="80"/>
      <c r="G306" s="80"/>
      <c r="H306" s="80"/>
      <c r="I306" s="80"/>
      <c r="J306" s="80"/>
    </row>
    <row r="307" spans="2:10" x14ac:dyDescent="0.3">
      <c r="B307" s="80"/>
      <c r="C307" s="80"/>
      <c r="D307" s="80"/>
      <c r="E307" s="80"/>
      <c r="F307" s="80"/>
      <c r="G307" s="80"/>
      <c r="H307" s="80"/>
      <c r="I307" s="80"/>
      <c r="J307" s="80"/>
    </row>
    <row r="308" spans="2:10" x14ac:dyDescent="0.3">
      <c r="B308" s="80"/>
      <c r="C308" s="80"/>
      <c r="D308" s="80"/>
      <c r="E308" s="80"/>
      <c r="F308" s="80"/>
      <c r="G308" s="80"/>
      <c r="H308" s="80"/>
      <c r="I308" s="80"/>
      <c r="J308" s="80"/>
    </row>
    <row r="309" spans="2:10" x14ac:dyDescent="0.3">
      <c r="B309" s="80"/>
      <c r="C309" s="80"/>
      <c r="D309" s="80"/>
      <c r="E309" s="80"/>
      <c r="F309" s="80"/>
      <c r="G309" s="80"/>
      <c r="H309" s="80"/>
      <c r="I309" s="80"/>
      <c r="J309" s="80"/>
    </row>
    <row r="310" spans="2:10" x14ac:dyDescent="0.3">
      <c r="B310" s="80"/>
      <c r="C310" s="80"/>
      <c r="D310" s="80"/>
      <c r="E310" s="80"/>
      <c r="F310" s="80"/>
      <c r="G310" s="80"/>
      <c r="H310" s="80"/>
      <c r="I310" s="80"/>
      <c r="J310" s="80"/>
    </row>
    <row r="311" spans="2:10" x14ac:dyDescent="0.3">
      <c r="B311" s="80"/>
      <c r="C311" s="80"/>
      <c r="D311" s="80"/>
      <c r="E311" s="80"/>
      <c r="F311" s="80"/>
      <c r="G311" s="80"/>
      <c r="H311" s="80"/>
      <c r="I311" s="80"/>
      <c r="J311" s="80"/>
    </row>
    <row r="312" spans="2:10" x14ac:dyDescent="0.3">
      <c r="B312" s="80"/>
      <c r="C312" s="80"/>
      <c r="D312" s="80"/>
      <c r="E312" s="80"/>
      <c r="F312" s="80"/>
      <c r="G312" s="80"/>
      <c r="H312" s="80"/>
      <c r="I312" s="80"/>
      <c r="J312" s="80"/>
    </row>
    <row r="313" spans="2:10" x14ac:dyDescent="0.3">
      <c r="B313" s="80"/>
      <c r="C313" s="80"/>
      <c r="D313" s="80"/>
      <c r="E313" s="80"/>
      <c r="F313" s="80"/>
      <c r="G313" s="80"/>
      <c r="H313" s="80"/>
      <c r="I313" s="80"/>
      <c r="J313" s="80"/>
    </row>
    <row r="314" spans="2:10" x14ac:dyDescent="0.3">
      <c r="B314" s="80"/>
      <c r="C314" s="80"/>
      <c r="D314" s="80"/>
      <c r="E314" s="80"/>
      <c r="F314" s="80"/>
      <c r="G314" s="80"/>
      <c r="H314" s="80"/>
      <c r="I314" s="80"/>
      <c r="J314" s="80"/>
    </row>
    <row r="315" spans="2:10" x14ac:dyDescent="0.3">
      <c r="B315" s="80"/>
      <c r="C315" s="80"/>
      <c r="D315" s="80"/>
      <c r="E315" s="80"/>
      <c r="F315" s="80"/>
      <c r="G315" s="80"/>
      <c r="H315" s="80"/>
      <c r="I315" s="80"/>
      <c r="J315" s="80"/>
    </row>
    <row r="316" spans="2:10" x14ac:dyDescent="0.3">
      <c r="B316" s="80"/>
      <c r="C316" s="80"/>
      <c r="D316" s="80"/>
      <c r="E316" s="80"/>
      <c r="F316" s="80"/>
      <c r="G316" s="80"/>
      <c r="H316" s="80"/>
      <c r="I316" s="80"/>
      <c r="J316" s="80"/>
    </row>
    <row r="317" spans="2:10" x14ac:dyDescent="0.3">
      <c r="B317" s="80"/>
      <c r="C317" s="80"/>
      <c r="D317" s="80"/>
      <c r="E317" s="80"/>
      <c r="F317" s="80"/>
      <c r="G317" s="80"/>
      <c r="H317" s="80"/>
      <c r="I317" s="80"/>
      <c r="J317" s="80"/>
    </row>
    <row r="318" spans="2:10" x14ac:dyDescent="0.3">
      <c r="B318" s="80"/>
      <c r="C318" s="80"/>
      <c r="D318" s="80"/>
      <c r="E318" s="80"/>
      <c r="F318" s="80"/>
      <c r="G318" s="80"/>
      <c r="H318" s="80"/>
      <c r="I318" s="80"/>
      <c r="J318" s="80"/>
    </row>
    <row r="319" spans="2:10" x14ac:dyDescent="0.3">
      <c r="B319" s="80"/>
      <c r="C319" s="80"/>
      <c r="D319" s="80"/>
      <c r="E319" s="80"/>
      <c r="F319" s="80"/>
      <c r="G319" s="80"/>
      <c r="H319" s="80"/>
      <c r="I319" s="80"/>
      <c r="J319" s="80"/>
    </row>
    <row r="320" spans="2:10" x14ac:dyDescent="0.3">
      <c r="B320" s="80"/>
      <c r="C320" s="80"/>
      <c r="D320" s="80"/>
      <c r="E320" s="80"/>
      <c r="F320" s="80"/>
      <c r="G320" s="80"/>
      <c r="H320" s="80"/>
      <c r="I320" s="80"/>
      <c r="J320" s="80"/>
    </row>
    <row r="321" spans="2:10" x14ac:dyDescent="0.3">
      <c r="B321" s="80"/>
      <c r="C321" s="80"/>
      <c r="D321" s="80"/>
      <c r="E321" s="80"/>
      <c r="F321" s="80"/>
      <c r="G321" s="80"/>
      <c r="H321" s="80"/>
      <c r="I321" s="80"/>
      <c r="J321" s="80"/>
    </row>
    <row r="322" spans="2:10" x14ac:dyDescent="0.3">
      <c r="B322" s="80"/>
      <c r="C322" s="80"/>
      <c r="D322" s="80"/>
      <c r="E322" s="80"/>
      <c r="F322" s="80"/>
      <c r="G322" s="80"/>
      <c r="H322" s="80"/>
      <c r="I322" s="80"/>
      <c r="J322" s="80"/>
    </row>
    <row r="323" spans="2:10" x14ac:dyDescent="0.3">
      <c r="B323" s="80"/>
      <c r="C323" s="80"/>
      <c r="D323" s="80"/>
      <c r="E323" s="80"/>
      <c r="F323" s="80"/>
      <c r="G323" s="80"/>
      <c r="H323" s="80"/>
      <c r="I323" s="80"/>
      <c r="J323" s="80"/>
    </row>
    <row r="324" spans="2:10" x14ac:dyDescent="0.3">
      <c r="B324" s="80"/>
      <c r="C324" s="80"/>
      <c r="D324" s="80"/>
      <c r="E324" s="80"/>
      <c r="F324" s="80"/>
      <c r="G324" s="80"/>
      <c r="H324" s="80"/>
      <c r="I324" s="80"/>
      <c r="J324" s="80"/>
    </row>
    <row r="325" spans="2:10" x14ac:dyDescent="0.3">
      <c r="B325" s="80"/>
      <c r="C325" s="80"/>
      <c r="D325" s="80"/>
      <c r="E325" s="80"/>
      <c r="F325" s="80"/>
      <c r="G325" s="80"/>
      <c r="H325" s="80"/>
      <c r="I325" s="80"/>
      <c r="J325" s="80"/>
    </row>
    <row r="326" spans="2:10" x14ac:dyDescent="0.3">
      <c r="B326" s="80"/>
      <c r="C326" s="80"/>
      <c r="D326" s="80"/>
      <c r="E326" s="80"/>
      <c r="F326" s="80"/>
      <c r="G326" s="80"/>
      <c r="H326" s="80"/>
      <c r="I326" s="80"/>
      <c r="J326" s="80"/>
    </row>
    <row r="327" spans="2:10" x14ac:dyDescent="0.3">
      <c r="B327" s="80"/>
      <c r="C327" s="80"/>
      <c r="D327" s="80"/>
      <c r="E327" s="80"/>
      <c r="F327" s="80"/>
      <c r="G327" s="80"/>
      <c r="H327" s="80"/>
      <c r="I327" s="80"/>
      <c r="J327" s="80"/>
    </row>
    <row r="328" spans="2:10" x14ac:dyDescent="0.3">
      <c r="B328" s="80"/>
      <c r="C328" s="80"/>
      <c r="D328" s="80"/>
      <c r="E328" s="80"/>
      <c r="F328" s="80"/>
      <c r="G328" s="80"/>
      <c r="H328" s="80"/>
      <c r="I328" s="80"/>
      <c r="J328" s="80"/>
    </row>
    <row r="329" spans="2:10" x14ac:dyDescent="0.3">
      <c r="B329" s="80"/>
      <c r="C329" s="80"/>
      <c r="D329" s="80"/>
      <c r="E329" s="80"/>
      <c r="F329" s="80"/>
      <c r="G329" s="80"/>
      <c r="H329" s="80"/>
      <c r="I329" s="80"/>
      <c r="J329" s="80"/>
    </row>
    <row r="330" spans="2:10" x14ac:dyDescent="0.3">
      <c r="B330" s="80"/>
      <c r="C330" s="80"/>
      <c r="D330" s="80"/>
      <c r="E330" s="80"/>
      <c r="F330" s="80"/>
      <c r="G330" s="80"/>
      <c r="H330" s="80"/>
      <c r="I330" s="80"/>
      <c r="J330" s="80"/>
    </row>
    <row r="331" spans="2:10" x14ac:dyDescent="0.3">
      <c r="B331" s="80"/>
      <c r="C331" s="80"/>
      <c r="D331" s="80"/>
      <c r="E331" s="80"/>
      <c r="F331" s="80"/>
      <c r="G331" s="80"/>
      <c r="H331" s="80"/>
      <c r="I331" s="80"/>
      <c r="J331" s="80"/>
    </row>
    <row r="332" spans="2:10" x14ac:dyDescent="0.3">
      <c r="B332" s="80"/>
      <c r="C332" s="80"/>
      <c r="D332" s="80"/>
      <c r="E332" s="80"/>
      <c r="F332" s="80"/>
      <c r="G332" s="80"/>
      <c r="H332" s="80"/>
      <c r="I332" s="80"/>
      <c r="J332" s="80"/>
    </row>
    <row r="333" spans="2:10" x14ac:dyDescent="0.3">
      <c r="B333" s="80"/>
      <c r="C333" s="80"/>
      <c r="D333" s="80"/>
      <c r="E333" s="80"/>
      <c r="F333" s="80"/>
      <c r="G333" s="80"/>
      <c r="H333" s="80"/>
      <c r="I333" s="80"/>
      <c r="J333" s="80"/>
    </row>
    <row r="334" spans="2:10" x14ac:dyDescent="0.3">
      <c r="B334" s="80"/>
      <c r="C334" s="80"/>
      <c r="D334" s="80"/>
      <c r="E334" s="80"/>
      <c r="F334" s="80"/>
      <c r="G334" s="80"/>
      <c r="H334" s="80"/>
      <c r="I334" s="80"/>
      <c r="J334" s="80"/>
    </row>
    <row r="335" spans="2:10" x14ac:dyDescent="0.3">
      <c r="B335" s="80"/>
      <c r="C335" s="80"/>
      <c r="D335" s="80"/>
      <c r="E335" s="80"/>
      <c r="F335" s="80"/>
      <c r="G335" s="80"/>
      <c r="H335" s="80"/>
      <c r="I335" s="80"/>
      <c r="J335" s="80"/>
    </row>
    <row r="336" spans="2:10" x14ac:dyDescent="0.3">
      <c r="B336" s="80"/>
      <c r="C336" s="80"/>
      <c r="D336" s="80"/>
      <c r="E336" s="80"/>
      <c r="F336" s="80"/>
      <c r="G336" s="80"/>
      <c r="H336" s="80"/>
      <c r="I336" s="80"/>
      <c r="J336" s="80"/>
    </row>
    <row r="337" spans="2:10" x14ac:dyDescent="0.3">
      <c r="B337" s="80"/>
      <c r="C337" s="80"/>
      <c r="D337" s="80"/>
      <c r="E337" s="80"/>
      <c r="F337" s="80"/>
      <c r="G337" s="80"/>
      <c r="H337" s="80"/>
      <c r="I337" s="80"/>
      <c r="J337" s="80"/>
    </row>
    <row r="338" spans="2:10" x14ac:dyDescent="0.3">
      <c r="B338" s="80"/>
      <c r="C338" s="80"/>
      <c r="D338" s="80"/>
      <c r="E338" s="80"/>
      <c r="F338" s="80"/>
      <c r="G338" s="80"/>
      <c r="H338" s="80"/>
      <c r="I338" s="80"/>
      <c r="J338" s="80"/>
    </row>
    <row r="339" spans="2:10" x14ac:dyDescent="0.3">
      <c r="B339" s="80"/>
      <c r="C339" s="80"/>
      <c r="D339" s="80"/>
      <c r="E339" s="80"/>
      <c r="F339" s="80"/>
      <c r="G339" s="80"/>
      <c r="H339" s="80"/>
      <c r="I339" s="80"/>
      <c r="J339" s="80"/>
    </row>
    <row r="340" spans="2:10" x14ac:dyDescent="0.3">
      <c r="B340" s="80"/>
      <c r="C340" s="80"/>
      <c r="D340" s="80"/>
      <c r="E340" s="80"/>
      <c r="F340" s="80"/>
      <c r="G340" s="80"/>
      <c r="H340" s="80"/>
      <c r="I340" s="80"/>
      <c r="J340" s="80"/>
    </row>
    <row r="341" spans="2:10" x14ac:dyDescent="0.3">
      <c r="B341" s="80"/>
      <c r="C341" s="80"/>
      <c r="D341" s="80"/>
      <c r="E341" s="80"/>
      <c r="F341" s="80"/>
      <c r="G341" s="80"/>
      <c r="H341" s="80"/>
      <c r="I341" s="80"/>
      <c r="J341" s="80"/>
    </row>
    <row r="342" spans="2:10" x14ac:dyDescent="0.3">
      <c r="B342" s="80"/>
      <c r="C342" s="80"/>
      <c r="D342" s="80"/>
      <c r="E342" s="80"/>
      <c r="F342" s="80"/>
      <c r="G342" s="80"/>
      <c r="H342" s="80"/>
      <c r="I342" s="80"/>
      <c r="J342" s="80"/>
    </row>
    <row r="343" spans="2:10" x14ac:dyDescent="0.3">
      <c r="B343" s="80"/>
      <c r="C343" s="80"/>
      <c r="D343" s="80"/>
      <c r="E343" s="80"/>
      <c r="F343" s="80"/>
      <c r="G343" s="80"/>
      <c r="H343" s="80"/>
      <c r="I343" s="80"/>
      <c r="J343" s="80"/>
    </row>
    <row r="344" spans="2:10" x14ac:dyDescent="0.3">
      <c r="B344" s="80"/>
      <c r="C344" s="80"/>
      <c r="D344" s="80"/>
      <c r="E344" s="80"/>
      <c r="F344" s="80"/>
      <c r="G344" s="80"/>
      <c r="H344" s="80"/>
      <c r="I344" s="80"/>
      <c r="J344" s="80"/>
    </row>
    <row r="345" spans="2:10" x14ac:dyDescent="0.3">
      <c r="B345" s="80"/>
      <c r="C345" s="80"/>
      <c r="D345" s="80"/>
      <c r="E345" s="80"/>
      <c r="F345" s="80"/>
      <c r="G345" s="80"/>
      <c r="H345" s="80"/>
      <c r="I345" s="80"/>
      <c r="J345" s="80"/>
    </row>
    <row r="346" spans="2:10" x14ac:dyDescent="0.3">
      <c r="B346" s="80"/>
      <c r="C346" s="80"/>
      <c r="D346" s="80"/>
      <c r="E346" s="80"/>
      <c r="F346" s="80"/>
      <c r="G346" s="80"/>
      <c r="H346" s="80"/>
      <c r="I346" s="80"/>
      <c r="J346" s="80"/>
    </row>
    <row r="347" spans="2:10" x14ac:dyDescent="0.3">
      <c r="B347" s="80"/>
      <c r="C347" s="80"/>
      <c r="D347" s="80"/>
      <c r="E347" s="80"/>
      <c r="F347" s="80"/>
      <c r="G347" s="80"/>
      <c r="H347" s="80"/>
      <c r="I347" s="80"/>
      <c r="J347" s="80"/>
    </row>
    <row r="348" spans="2:10" x14ac:dyDescent="0.3">
      <c r="B348" s="80"/>
      <c r="C348" s="80"/>
      <c r="D348" s="80"/>
      <c r="E348" s="80"/>
      <c r="F348" s="80"/>
      <c r="G348" s="80"/>
      <c r="H348" s="80"/>
      <c r="I348" s="80"/>
      <c r="J348" s="80"/>
    </row>
    <row r="349" spans="2:10" x14ac:dyDescent="0.3">
      <c r="B349" s="80"/>
      <c r="C349" s="80"/>
      <c r="D349" s="80"/>
      <c r="E349" s="80"/>
      <c r="F349" s="80"/>
      <c r="G349" s="80"/>
      <c r="H349" s="80"/>
      <c r="I349" s="80"/>
      <c r="J349" s="80"/>
    </row>
    <row r="350" spans="2:10" x14ac:dyDescent="0.3">
      <c r="B350" s="80"/>
      <c r="C350" s="80"/>
      <c r="D350" s="80"/>
      <c r="E350" s="80"/>
      <c r="F350" s="80"/>
      <c r="G350" s="80"/>
      <c r="H350" s="80"/>
      <c r="I350" s="80"/>
      <c r="J350" s="80"/>
    </row>
    <row r="351" spans="2:10" x14ac:dyDescent="0.3">
      <c r="B351" s="80"/>
      <c r="C351" s="80"/>
      <c r="D351" s="80"/>
      <c r="E351" s="80"/>
      <c r="F351" s="80"/>
      <c r="G351" s="80"/>
      <c r="H351" s="80"/>
      <c r="I351" s="80"/>
      <c r="J351" s="80"/>
    </row>
    <row r="352" spans="2:10" x14ac:dyDescent="0.3">
      <c r="B352" s="80"/>
      <c r="C352" s="80"/>
      <c r="D352" s="80"/>
      <c r="E352" s="80"/>
      <c r="F352" s="80"/>
      <c r="G352" s="80"/>
      <c r="H352" s="80"/>
      <c r="I352" s="80"/>
      <c r="J352" s="80"/>
    </row>
    <row r="353" spans="2:10" x14ac:dyDescent="0.3">
      <c r="B353" s="80"/>
      <c r="C353" s="80"/>
      <c r="D353" s="80"/>
      <c r="E353" s="80"/>
      <c r="F353" s="80"/>
      <c r="G353" s="80"/>
      <c r="H353" s="80"/>
      <c r="I353" s="80"/>
      <c r="J353" s="80"/>
    </row>
    <row r="354" spans="2:10" x14ac:dyDescent="0.3">
      <c r="B354" s="80"/>
      <c r="C354" s="80"/>
      <c r="D354" s="80"/>
      <c r="E354" s="80"/>
      <c r="F354" s="80"/>
      <c r="G354" s="80"/>
      <c r="H354" s="80"/>
      <c r="I354" s="80"/>
      <c r="J354" s="80"/>
    </row>
    <row r="355" spans="2:10" x14ac:dyDescent="0.3">
      <c r="B355" s="80"/>
      <c r="C355" s="80"/>
      <c r="D355" s="80"/>
      <c r="E355" s="80"/>
      <c r="F355" s="80"/>
      <c r="G355" s="80"/>
      <c r="H355" s="80"/>
      <c r="I355" s="80"/>
      <c r="J355" s="80"/>
    </row>
    <row r="356" spans="2:10" x14ac:dyDescent="0.3">
      <c r="B356" s="80"/>
      <c r="C356" s="80"/>
      <c r="D356" s="80"/>
      <c r="E356" s="80"/>
      <c r="F356" s="80"/>
      <c r="G356" s="80"/>
      <c r="H356" s="80"/>
      <c r="I356" s="80"/>
      <c r="J356" s="80"/>
    </row>
    <row r="357" spans="2:10" x14ac:dyDescent="0.3">
      <c r="B357" s="80"/>
      <c r="C357" s="80"/>
      <c r="D357" s="80"/>
      <c r="E357" s="80"/>
      <c r="F357" s="80"/>
      <c r="G357" s="80"/>
      <c r="H357" s="80"/>
      <c r="I357" s="80"/>
      <c r="J357" s="80"/>
    </row>
    <row r="358" spans="2:10" x14ac:dyDescent="0.3">
      <c r="B358" s="80"/>
      <c r="C358" s="80"/>
      <c r="D358" s="80"/>
      <c r="E358" s="80"/>
      <c r="F358" s="80"/>
      <c r="G358" s="80"/>
      <c r="H358" s="80"/>
      <c r="I358" s="80"/>
      <c r="J358" s="80"/>
    </row>
    <row r="359" spans="2:10" x14ac:dyDescent="0.3">
      <c r="B359" s="80"/>
      <c r="C359" s="80"/>
      <c r="D359" s="80"/>
      <c r="E359" s="80"/>
      <c r="F359" s="80"/>
      <c r="G359" s="80"/>
      <c r="H359" s="80"/>
      <c r="I359" s="80"/>
      <c r="J359" s="80"/>
    </row>
    <row r="360" spans="2:10" x14ac:dyDescent="0.3">
      <c r="B360" s="80"/>
      <c r="C360" s="80"/>
      <c r="D360" s="80"/>
      <c r="E360" s="80"/>
      <c r="F360" s="80"/>
      <c r="G360" s="80"/>
      <c r="H360" s="80"/>
      <c r="I360" s="80"/>
      <c r="J360" s="80"/>
    </row>
    <row r="361" spans="2:10" x14ac:dyDescent="0.3">
      <c r="B361" s="80"/>
      <c r="C361" s="80"/>
      <c r="D361" s="80"/>
      <c r="E361" s="80"/>
      <c r="F361" s="80"/>
      <c r="G361" s="80"/>
      <c r="H361" s="80"/>
      <c r="I361" s="80"/>
      <c r="J361" s="80"/>
    </row>
    <row r="362" spans="2:10" x14ac:dyDescent="0.3">
      <c r="B362" s="80"/>
      <c r="C362" s="80"/>
      <c r="D362" s="80"/>
      <c r="E362" s="80"/>
      <c r="F362" s="80"/>
      <c r="G362" s="80"/>
      <c r="H362" s="80"/>
      <c r="I362" s="80"/>
      <c r="J362" s="80"/>
    </row>
    <row r="363" spans="2:10" x14ac:dyDescent="0.3">
      <c r="B363" s="80"/>
      <c r="C363" s="80"/>
      <c r="D363" s="80"/>
      <c r="E363" s="80"/>
      <c r="F363" s="80"/>
      <c r="G363" s="80"/>
      <c r="H363" s="80"/>
      <c r="I363" s="80"/>
      <c r="J363" s="80"/>
    </row>
    <row r="364" spans="2:10" x14ac:dyDescent="0.3">
      <c r="B364" s="80"/>
      <c r="C364" s="80"/>
      <c r="D364" s="80"/>
      <c r="E364" s="80"/>
      <c r="F364" s="80"/>
      <c r="G364" s="80"/>
      <c r="H364" s="80"/>
      <c r="I364" s="80"/>
      <c r="J364" s="80"/>
    </row>
    <row r="365" spans="2:10" x14ac:dyDescent="0.3">
      <c r="B365" s="80"/>
      <c r="C365" s="80"/>
      <c r="D365" s="80"/>
      <c r="E365" s="80"/>
      <c r="F365" s="80"/>
      <c r="G365" s="80"/>
      <c r="H365" s="80"/>
      <c r="I365" s="80"/>
      <c r="J365" s="80"/>
    </row>
    <row r="366" spans="2:10" x14ac:dyDescent="0.3">
      <c r="B366" s="80"/>
      <c r="C366" s="80"/>
      <c r="D366" s="80"/>
      <c r="E366" s="80"/>
      <c r="F366" s="80"/>
      <c r="G366" s="80"/>
      <c r="H366" s="80"/>
      <c r="I366" s="80"/>
      <c r="J366" s="80"/>
    </row>
    <row r="367" spans="2:10" x14ac:dyDescent="0.3">
      <c r="B367" s="80"/>
      <c r="C367" s="80"/>
      <c r="D367" s="80"/>
      <c r="E367" s="80"/>
      <c r="F367" s="80"/>
      <c r="G367" s="80"/>
      <c r="H367" s="80"/>
      <c r="I367" s="80"/>
      <c r="J367" s="80"/>
    </row>
    <row r="368" spans="2:10" x14ac:dyDescent="0.3">
      <c r="B368" s="80"/>
      <c r="C368" s="80"/>
      <c r="D368" s="80"/>
      <c r="E368" s="80"/>
      <c r="F368" s="80"/>
      <c r="G368" s="80"/>
      <c r="H368" s="80"/>
      <c r="I368" s="80"/>
      <c r="J368" s="80"/>
    </row>
    <row r="369" spans="2:10" x14ac:dyDescent="0.3">
      <c r="B369" s="80"/>
      <c r="C369" s="80"/>
      <c r="D369" s="80"/>
      <c r="E369" s="80"/>
      <c r="F369" s="80"/>
      <c r="G369" s="80"/>
      <c r="H369" s="80"/>
      <c r="I369" s="80"/>
      <c r="J369" s="80"/>
    </row>
    <row r="370" spans="2:10" x14ac:dyDescent="0.3">
      <c r="B370" s="80"/>
      <c r="C370" s="80"/>
      <c r="D370" s="80"/>
      <c r="E370" s="80"/>
      <c r="F370" s="80"/>
      <c r="G370" s="80"/>
      <c r="H370" s="80"/>
      <c r="I370" s="80"/>
      <c r="J370" s="80"/>
    </row>
    <row r="371" spans="2:10" x14ac:dyDescent="0.3">
      <c r="B371" s="80"/>
      <c r="C371" s="80"/>
      <c r="D371" s="80"/>
      <c r="E371" s="80"/>
      <c r="F371" s="80"/>
      <c r="G371" s="80"/>
      <c r="H371" s="80"/>
      <c r="I371" s="80"/>
      <c r="J371" s="80"/>
    </row>
    <row r="372" spans="2:10" x14ac:dyDescent="0.3">
      <c r="B372" s="80"/>
      <c r="C372" s="80"/>
      <c r="D372" s="80"/>
      <c r="E372" s="80"/>
      <c r="F372" s="80"/>
      <c r="G372" s="80"/>
      <c r="H372" s="80"/>
      <c r="I372" s="80"/>
      <c r="J372" s="80"/>
    </row>
    <row r="373" spans="2:10" x14ac:dyDescent="0.3">
      <c r="B373" s="80"/>
      <c r="C373" s="80"/>
      <c r="D373" s="80"/>
      <c r="E373" s="80"/>
      <c r="F373" s="80"/>
      <c r="G373" s="80"/>
      <c r="H373" s="80"/>
      <c r="I373" s="80"/>
      <c r="J373" s="80"/>
    </row>
    <row r="374" spans="2:10" x14ac:dyDescent="0.3">
      <c r="B374" s="80"/>
      <c r="C374" s="80"/>
      <c r="D374" s="80"/>
      <c r="E374" s="80"/>
      <c r="F374" s="80"/>
      <c r="G374" s="80"/>
      <c r="H374" s="80"/>
      <c r="I374" s="80"/>
      <c r="J374" s="80"/>
    </row>
    <row r="375" spans="2:10" x14ac:dyDescent="0.3">
      <c r="B375" s="80"/>
      <c r="C375" s="80"/>
      <c r="D375" s="80"/>
      <c r="E375" s="80"/>
      <c r="F375" s="80"/>
      <c r="G375" s="80"/>
      <c r="H375" s="80"/>
      <c r="I375" s="80"/>
      <c r="J375" s="80"/>
    </row>
    <row r="376" spans="2:10" x14ac:dyDescent="0.3">
      <c r="B376" s="80"/>
      <c r="C376" s="80"/>
      <c r="D376" s="80"/>
      <c r="E376" s="80"/>
      <c r="F376" s="80"/>
      <c r="G376" s="80"/>
      <c r="H376" s="80"/>
      <c r="I376" s="80"/>
      <c r="J376" s="80"/>
    </row>
    <row r="377" spans="2:10" x14ac:dyDescent="0.3">
      <c r="B377" s="80"/>
      <c r="C377" s="80"/>
      <c r="D377" s="80"/>
      <c r="E377" s="80"/>
      <c r="F377" s="80"/>
      <c r="G377" s="80"/>
      <c r="H377" s="80"/>
      <c r="I377" s="80"/>
      <c r="J377" s="80"/>
    </row>
    <row r="378" spans="2:10" x14ac:dyDescent="0.3">
      <c r="B378" s="80"/>
      <c r="C378" s="80"/>
      <c r="D378" s="80"/>
      <c r="E378" s="80"/>
      <c r="F378" s="80"/>
      <c r="G378" s="80"/>
      <c r="H378" s="80"/>
      <c r="I378" s="80"/>
      <c r="J378" s="80"/>
    </row>
    <row r="379" spans="2:10" x14ac:dyDescent="0.3">
      <c r="B379" s="80"/>
      <c r="C379" s="80"/>
      <c r="D379" s="80"/>
      <c r="E379" s="80"/>
      <c r="F379" s="80"/>
      <c r="G379" s="80"/>
      <c r="H379" s="80"/>
      <c r="I379" s="80"/>
      <c r="J379" s="80"/>
    </row>
    <row r="380" spans="2:10" x14ac:dyDescent="0.3">
      <c r="B380" s="80"/>
      <c r="C380" s="80"/>
      <c r="D380" s="80"/>
      <c r="E380" s="80"/>
      <c r="F380" s="80"/>
      <c r="G380" s="80"/>
      <c r="H380" s="80"/>
      <c r="I380" s="80"/>
      <c r="J380" s="80"/>
    </row>
    <row r="381" spans="2:10" x14ac:dyDescent="0.3">
      <c r="B381" s="80"/>
      <c r="C381" s="80"/>
      <c r="D381" s="80"/>
      <c r="E381" s="80"/>
      <c r="F381" s="80"/>
      <c r="G381" s="80"/>
      <c r="H381" s="80"/>
      <c r="I381" s="80"/>
      <c r="J381" s="80"/>
    </row>
    <row r="382" spans="2:10" x14ac:dyDescent="0.3">
      <c r="B382" s="80"/>
      <c r="C382" s="80"/>
      <c r="D382" s="80"/>
      <c r="E382" s="80"/>
      <c r="F382" s="80"/>
      <c r="G382" s="80"/>
      <c r="H382" s="80"/>
      <c r="I382" s="80"/>
      <c r="J382" s="80"/>
    </row>
    <row r="383" spans="2:10" x14ac:dyDescent="0.3">
      <c r="B383" s="80"/>
      <c r="C383" s="80"/>
      <c r="D383" s="80"/>
      <c r="E383" s="80"/>
      <c r="F383" s="80"/>
      <c r="G383" s="80"/>
      <c r="H383" s="80"/>
      <c r="I383" s="80"/>
      <c r="J383" s="80"/>
    </row>
    <row r="384" spans="2:10" x14ac:dyDescent="0.3">
      <c r="B384" s="80"/>
      <c r="C384" s="80"/>
      <c r="D384" s="80"/>
      <c r="E384" s="80"/>
      <c r="F384" s="80"/>
      <c r="G384" s="80"/>
      <c r="H384" s="80"/>
      <c r="I384" s="80"/>
      <c r="J384" s="80"/>
    </row>
    <row r="385" spans="2:10" x14ac:dyDescent="0.3">
      <c r="B385" s="80"/>
      <c r="C385" s="80"/>
      <c r="D385" s="80"/>
      <c r="E385" s="80"/>
      <c r="F385" s="80"/>
      <c r="G385" s="80"/>
      <c r="H385" s="80"/>
      <c r="I385" s="80"/>
      <c r="J385" s="80"/>
    </row>
    <row r="386" spans="2:10" x14ac:dyDescent="0.3">
      <c r="B386" s="80"/>
      <c r="C386" s="80"/>
      <c r="D386" s="80"/>
      <c r="E386" s="80"/>
      <c r="F386" s="80"/>
      <c r="G386" s="80"/>
      <c r="H386" s="80"/>
      <c r="I386" s="80"/>
      <c r="J386" s="80"/>
    </row>
    <row r="387" spans="2:10" x14ac:dyDescent="0.3">
      <c r="B387" s="80"/>
      <c r="C387" s="80"/>
      <c r="D387" s="80"/>
      <c r="E387" s="80"/>
      <c r="F387" s="80"/>
      <c r="G387" s="80"/>
      <c r="H387" s="80"/>
      <c r="I387" s="80"/>
      <c r="J387" s="80"/>
    </row>
    <row r="388" spans="2:10" x14ac:dyDescent="0.3">
      <c r="B388" s="80"/>
      <c r="C388" s="80"/>
      <c r="D388" s="80"/>
      <c r="E388" s="80"/>
      <c r="F388" s="80"/>
      <c r="G388" s="80"/>
      <c r="H388" s="80"/>
      <c r="I388" s="80"/>
      <c r="J388" s="80"/>
    </row>
    <row r="389" spans="2:10" x14ac:dyDescent="0.3">
      <c r="B389" s="80"/>
      <c r="C389" s="80"/>
      <c r="D389" s="80"/>
      <c r="E389" s="80"/>
      <c r="F389" s="80"/>
      <c r="G389" s="80"/>
      <c r="H389" s="80"/>
      <c r="I389" s="80"/>
      <c r="J389" s="80"/>
    </row>
    <row r="390" spans="2:10" x14ac:dyDescent="0.3">
      <c r="B390" s="80"/>
      <c r="C390" s="80"/>
      <c r="D390" s="80"/>
      <c r="E390" s="80"/>
      <c r="F390" s="80"/>
      <c r="G390" s="80"/>
      <c r="H390" s="80"/>
      <c r="I390" s="80"/>
      <c r="J390" s="80"/>
    </row>
    <row r="391" spans="2:10" x14ac:dyDescent="0.3">
      <c r="B391" s="80"/>
      <c r="C391" s="80"/>
      <c r="D391" s="80"/>
      <c r="E391" s="80"/>
      <c r="F391" s="80"/>
      <c r="G391" s="80"/>
      <c r="H391" s="80"/>
      <c r="I391" s="80"/>
      <c r="J391" s="80"/>
    </row>
    <row r="392" spans="2:10" x14ac:dyDescent="0.3">
      <c r="B392" s="80"/>
      <c r="C392" s="80"/>
      <c r="D392" s="80"/>
      <c r="E392" s="80"/>
      <c r="F392" s="80"/>
      <c r="G392" s="80"/>
      <c r="H392" s="80"/>
      <c r="I392" s="80"/>
      <c r="J392" s="80"/>
    </row>
    <row r="393" spans="2:10" x14ac:dyDescent="0.3">
      <c r="B393" s="80"/>
      <c r="C393" s="80"/>
      <c r="D393" s="80"/>
      <c r="E393" s="80"/>
      <c r="F393" s="80"/>
      <c r="G393" s="80"/>
      <c r="H393" s="80"/>
      <c r="I393" s="80"/>
      <c r="J393" s="80"/>
    </row>
    <row r="394" spans="2:10" x14ac:dyDescent="0.3">
      <c r="B394" s="80"/>
      <c r="C394" s="80"/>
      <c r="D394" s="80"/>
      <c r="E394" s="80"/>
      <c r="F394" s="80"/>
      <c r="G394" s="80"/>
      <c r="H394" s="80"/>
      <c r="I394" s="80"/>
      <c r="J394" s="80"/>
    </row>
    <row r="395" spans="2:10" x14ac:dyDescent="0.3">
      <c r="B395" s="80"/>
      <c r="C395" s="80"/>
      <c r="D395" s="80"/>
      <c r="E395" s="80"/>
      <c r="F395" s="80"/>
      <c r="G395" s="80"/>
      <c r="H395" s="80"/>
      <c r="I395" s="80"/>
      <c r="J395" s="80"/>
    </row>
    <row r="396" spans="2:10" x14ac:dyDescent="0.3">
      <c r="B396" s="80"/>
      <c r="C396" s="80"/>
      <c r="D396" s="80"/>
      <c r="E396" s="80"/>
      <c r="F396" s="80"/>
      <c r="G396" s="80"/>
      <c r="H396" s="80"/>
      <c r="I396" s="80"/>
      <c r="J396" s="80"/>
    </row>
    <row r="397" spans="2:10" x14ac:dyDescent="0.3">
      <c r="B397" s="80"/>
      <c r="C397" s="80"/>
      <c r="D397" s="80"/>
      <c r="E397" s="80"/>
      <c r="F397" s="80"/>
      <c r="G397" s="80"/>
      <c r="H397" s="80"/>
      <c r="I397" s="80"/>
      <c r="J397" s="80"/>
    </row>
    <row r="398" spans="2:10" x14ac:dyDescent="0.3">
      <c r="B398" s="80"/>
      <c r="C398" s="80"/>
      <c r="D398" s="80"/>
      <c r="E398" s="80"/>
      <c r="F398" s="80"/>
      <c r="G398" s="80"/>
      <c r="H398" s="80"/>
      <c r="I398" s="80"/>
      <c r="J398" s="80"/>
    </row>
    <row r="399" spans="2:10" x14ac:dyDescent="0.3">
      <c r="B399" s="80"/>
      <c r="C399" s="80"/>
      <c r="D399" s="80"/>
      <c r="E399" s="80"/>
      <c r="F399" s="80"/>
      <c r="G399" s="80"/>
      <c r="H399" s="80"/>
      <c r="I399" s="80"/>
      <c r="J399" s="80"/>
    </row>
    <row r="400" spans="2:10" x14ac:dyDescent="0.3">
      <c r="B400" s="80"/>
      <c r="C400" s="80"/>
      <c r="D400" s="80"/>
      <c r="E400" s="80"/>
      <c r="F400" s="80"/>
      <c r="G400" s="80"/>
      <c r="H400" s="80"/>
      <c r="I400" s="80"/>
      <c r="J400" s="80"/>
    </row>
    <row r="401" spans="2:10" x14ac:dyDescent="0.3">
      <c r="B401" s="80"/>
      <c r="C401" s="80"/>
      <c r="D401" s="80"/>
      <c r="E401" s="80"/>
      <c r="F401" s="80"/>
      <c r="G401" s="80"/>
      <c r="H401" s="80"/>
      <c r="I401" s="80"/>
      <c r="J401" s="80"/>
    </row>
    <row r="402" spans="2:10" x14ac:dyDescent="0.3">
      <c r="B402" s="80"/>
      <c r="C402" s="80"/>
      <c r="D402" s="80"/>
      <c r="E402" s="80"/>
      <c r="F402" s="80"/>
      <c r="G402" s="80"/>
      <c r="H402" s="80"/>
      <c r="I402" s="80"/>
      <c r="J402" s="80"/>
    </row>
    <row r="403" spans="2:10" x14ac:dyDescent="0.3">
      <c r="B403" s="80"/>
      <c r="C403" s="80"/>
      <c r="D403" s="80"/>
      <c r="E403" s="80"/>
      <c r="F403" s="80"/>
      <c r="G403" s="80"/>
      <c r="H403" s="80"/>
      <c r="I403" s="80"/>
      <c r="J403" s="80"/>
    </row>
    <row r="404" spans="2:10" x14ac:dyDescent="0.3">
      <c r="B404" s="80"/>
      <c r="C404" s="80"/>
      <c r="D404" s="80"/>
      <c r="E404" s="80"/>
      <c r="F404" s="80"/>
      <c r="G404" s="80"/>
      <c r="H404" s="80"/>
      <c r="I404" s="80"/>
      <c r="J404" s="80"/>
    </row>
    <row r="405" spans="2:10" x14ac:dyDescent="0.3">
      <c r="B405" s="80"/>
      <c r="C405" s="80"/>
      <c r="D405" s="80"/>
      <c r="E405" s="80"/>
      <c r="F405" s="80"/>
      <c r="G405" s="80"/>
      <c r="H405" s="80"/>
      <c r="I405" s="80"/>
      <c r="J405" s="80"/>
    </row>
    <row r="406" spans="2:10" x14ac:dyDescent="0.3">
      <c r="B406" s="80"/>
      <c r="C406" s="80"/>
      <c r="D406" s="80"/>
      <c r="E406" s="80"/>
      <c r="F406" s="80"/>
      <c r="G406" s="80"/>
      <c r="H406" s="80"/>
      <c r="I406" s="80"/>
      <c r="J406" s="80"/>
    </row>
    <row r="407" spans="2:10" x14ac:dyDescent="0.3">
      <c r="B407" s="80"/>
      <c r="C407" s="80"/>
      <c r="D407" s="80"/>
      <c r="E407" s="80"/>
      <c r="F407" s="80"/>
      <c r="G407" s="80"/>
      <c r="H407" s="80"/>
      <c r="I407" s="80"/>
      <c r="J407" s="80"/>
    </row>
    <row r="408" spans="2:10" x14ac:dyDescent="0.3">
      <c r="B408" s="80"/>
      <c r="C408" s="80"/>
      <c r="D408" s="80"/>
      <c r="E408" s="80"/>
      <c r="F408" s="80"/>
      <c r="G408" s="80"/>
      <c r="H408" s="80"/>
      <c r="I408" s="80"/>
      <c r="J408" s="80"/>
    </row>
    <row r="409" spans="2:10" x14ac:dyDescent="0.3">
      <c r="B409" s="80"/>
      <c r="C409" s="80"/>
      <c r="D409" s="80"/>
      <c r="E409" s="80"/>
      <c r="F409" s="80"/>
      <c r="G409" s="80"/>
      <c r="H409" s="80"/>
      <c r="I409" s="80"/>
      <c r="J409" s="80"/>
    </row>
    <row r="410" spans="2:10" x14ac:dyDescent="0.3">
      <c r="B410" s="80"/>
      <c r="C410" s="80"/>
      <c r="D410" s="80"/>
      <c r="E410" s="80"/>
      <c r="F410" s="80"/>
      <c r="G410" s="80"/>
      <c r="H410" s="80"/>
      <c r="I410" s="80"/>
      <c r="J410" s="80"/>
    </row>
    <row r="411" spans="2:10" x14ac:dyDescent="0.3">
      <c r="B411" s="80"/>
      <c r="C411" s="80"/>
      <c r="D411" s="80"/>
      <c r="E411" s="80"/>
      <c r="F411" s="80"/>
      <c r="G411" s="80"/>
      <c r="H411" s="80"/>
      <c r="I411" s="80"/>
      <c r="J411" s="80"/>
    </row>
    <row r="412" spans="2:10" x14ac:dyDescent="0.3">
      <c r="B412" s="80"/>
      <c r="C412" s="80"/>
      <c r="D412" s="80"/>
      <c r="E412" s="80"/>
      <c r="F412" s="80"/>
      <c r="G412" s="80"/>
      <c r="H412" s="80"/>
      <c r="I412" s="80"/>
      <c r="J412" s="80"/>
    </row>
    <row r="413" spans="2:10" x14ac:dyDescent="0.3">
      <c r="B413" s="80"/>
      <c r="C413" s="80"/>
      <c r="D413" s="80"/>
      <c r="E413" s="80"/>
      <c r="F413" s="80"/>
      <c r="G413" s="80"/>
      <c r="H413" s="80"/>
      <c r="I413" s="80"/>
      <c r="J413" s="80"/>
    </row>
  </sheetData>
  <mergeCells count="11">
    <mergeCell ref="B53:C53"/>
    <mergeCell ref="B2:J2"/>
    <mergeCell ref="B3:B4"/>
    <mergeCell ref="C3:C4"/>
    <mergeCell ref="E3:E4"/>
    <mergeCell ref="F3:F4"/>
    <mergeCell ref="G3:G4"/>
    <mergeCell ref="H3:H4"/>
    <mergeCell ref="I3:I4"/>
    <mergeCell ref="J3:J4"/>
    <mergeCell ref="D3:D4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EH377"/>
  <sheetViews>
    <sheetView zoomScale="60" zoomScaleNormal="60" workbookViewId="0">
      <selection activeCell="D7" sqref="D7:Q68"/>
    </sheetView>
  </sheetViews>
  <sheetFormatPr defaultColWidth="9.109375" defaultRowHeight="14.4" x14ac:dyDescent="0.3"/>
  <cols>
    <col min="1" max="1" width="2.6640625" style="80" customWidth="1"/>
    <col min="2" max="2" width="7.6640625" style="53" customWidth="1"/>
    <col min="3" max="3" width="89.33203125" style="53" customWidth="1"/>
    <col min="4" max="19" width="10.6640625" style="53" customWidth="1"/>
    <col min="20" max="20" width="9.109375" style="269"/>
    <col min="21" max="116" width="9.109375" style="80"/>
    <col min="117" max="16384" width="9.109375" style="53"/>
  </cols>
  <sheetData>
    <row r="1" spans="2:28" s="80" customFormat="1" ht="15" thickBot="1" x14ac:dyDescent="0.35">
      <c r="T1" s="269"/>
    </row>
    <row r="2" spans="2:28" ht="22.2" customHeight="1" thickTop="1" thickBot="1" x14ac:dyDescent="0.35">
      <c r="B2" s="295" t="s">
        <v>365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301"/>
    </row>
    <row r="3" spans="2:28" ht="22.2" customHeight="1" thickTop="1" thickBot="1" x14ac:dyDescent="0.35">
      <c r="B3" s="277" t="s">
        <v>329</v>
      </c>
      <c r="C3" s="280" t="s">
        <v>336</v>
      </c>
      <c r="D3" s="318" t="s">
        <v>86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285" t="s">
        <v>68</v>
      </c>
    </row>
    <row r="4" spans="2:28" ht="22.2" customHeight="1" thickTop="1" thickBot="1" x14ac:dyDescent="0.35">
      <c r="B4" s="327"/>
      <c r="C4" s="281"/>
      <c r="D4" s="318" t="s">
        <v>87</v>
      </c>
      <c r="E4" s="319"/>
      <c r="F4" s="319"/>
      <c r="G4" s="319"/>
      <c r="H4" s="320"/>
      <c r="I4" s="318" t="s">
        <v>88</v>
      </c>
      <c r="J4" s="319"/>
      <c r="K4" s="319"/>
      <c r="L4" s="319"/>
      <c r="M4" s="320"/>
      <c r="N4" s="318" t="s">
        <v>89</v>
      </c>
      <c r="O4" s="319"/>
      <c r="P4" s="319"/>
      <c r="Q4" s="319"/>
      <c r="R4" s="320"/>
      <c r="S4" s="286"/>
    </row>
    <row r="5" spans="2:28" ht="22.2" customHeight="1" thickTop="1" x14ac:dyDescent="0.3">
      <c r="B5" s="327"/>
      <c r="C5" s="281"/>
      <c r="D5" s="300" t="s">
        <v>83</v>
      </c>
      <c r="E5" s="331"/>
      <c r="F5" s="331"/>
      <c r="G5" s="332"/>
      <c r="H5" s="329" t="s">
        <v>68</v>
      </c>
      <c r="I5" s="300" t="s">
        <v>83</v>
      </c>
      <c r="J5" s="331"/>
      <c r="K5" s="331"/>
      <c r="L5" s="332"/>
      <c r="M5" s="329" t="s">
        <v>68</v>
      </c>
      <c r="N5" s="300" t="s">
        <v>83</v>
      </c>
      <c r="O5" s="331"/>
      <c r="P5" s="331"/>
      <c r="Q5" s="332"/>
      <c r="R5" s="329" t="s">
        <v>68</v>
      </c>
      <c r="S5" s="286"/>
    </row>
    <row r="6" spans="2:28" ht="22.2" customHeight="1" thickBot="1" x14ac:dyDescent="0.35">
      <c r="B6" s="328"/>
      <c r="C6" s="282"/>
      <c r="D6" s="252" t="s">
        <v>72</v>
      </c>
      <c r="E6" s="256" t="s">
        <v>73</v>
      </c>
      <c r="F6" s="256" t="s">
        <v>74</v>
      </c>
      <c r="G6" s="81" t="s">
        <v>75</v>
      </c>
      <c r="H6" s="330"/>
      <c r="I6" s="252" t="s">
        <v>72</v>
      </c>
      <c r="J6" s="256" t="s">
        <v>73</v>
      </c>
      <c r="K6" s="256" t="s">
        <v>74</v>
      </c>
      <c r="L6" s="81" t="s">
        <v>75</v>
      </c>
      <c r="M6" s="330"/>
      <c r="N6" s="252" t="s">
        <v>72</v>
      </c>
      <c r="O6" s="256" t="s">
        <v>73</v>
      </c>
      <c r="P6" s="256" t="s">
        <v>74</v>
      </c>
      <c r="Q6" s="81" t="s">
        <v>75</v>
      </c>
      <c r="R6" s="330"/>
      <c r="S6" s="287"/>
    </row>
    <row r="7" spans="2:28" ht="22.2" customHeight="1" thickTop="1" thickBot="1" x14ac:dyDescent="0.35">
      <c r="B7" s="156">
        <v>0</v>
      </c>
      <c r="C7" s="169" t="s">
        <v>6</v>
      </c>
      <c r="D7" s="174">
        <v>50</v>
      </c>
      <c r="E7" s="175">
        <v>32</v>
      </c>
      <c r="F7" s="175">
        <v>0</v>
      </c>
      <c r="G7" s="176">
        <v>0</v>
      </c>
      <c r="H7" s="177">
        <v>82</v>
      </c>
      <c r="I7" s="174">
        <v>489</v>
      </c>
      <c r="J7" s="175">
        <v>351</v>
      </c>
      <c r="K7" s="175">
        <v>22</v>
      </c>
      <c r="L7" s="176">
        <v>0</v>
      </c>
      <c r="M7" s="177">
        <v>862</v>
      </c>
      <c r="N7" s="174">
        <v>352</v>
      </c>
      <c r="O7" s="175">
        <v>135</v>
      </c>
      <c r="P7" s="175">
        <v>20</v>
      </c>
      <c r="Q7" s="176">
        <v>0</v>
      </c>
      <c r="R7" s="177">
        <v>507</v>
      </c>
      <c r="S7" s="177">
        <v>1451</v>
      </c>
      <c r="T7" s="270" t="s">
        <v>206</v>
      </c>
      <c r="U7" s="102"/>
      <c r="V7" s="178"/>
      <c r="W7" s="102"/>
      <c r="X7" s="102"/>
      <c r="Y7" s="102"/>
      <c r="Z7" s="102"/>
      <c r="AA7" s="102"/>
      <c r="AB7" s="102"/>
    </row>
    <row r="8" spans="2:28" ht="22.2" customHeight="1" thickTop="1" thickBot="1" x14ac:dyDescent="0.35">
      <c r="B8" s="92" t="s">
        <v>7</v>
      </c>
      <c r="C8" s="93" t="s">
        <v>8</v>
      </c>
      <c r="D8" s="174">
        <v>440</v>
      </c>
      <c r="E8" s="175">
        <v>470</v>
      </c>
      <c r="F8" s="175">
        <v>3</v>
      </c>
      <c r="G8" s="176">
        <v>0</v>
      </c>
      <c r="H8" s="177">
        <v>913</v>
      </c>
      <c r="I8" s="174">
        <v>3155</v>
      </c>
      <c r="J8" s="175">
        <v>3849</v>
      </c>
      <c r="K8" s="175">
        <v>106</v>
      </c>
      <c r="L8" s="176">
        <v>0</v>
      </c>
      <c r="M8" s="177">
        <v>7110</v>
      </c>
      <c r="N8" s="174">
        <v>1378</v>
      </c>
      <c r="O8" s="175">
        <v>1997</v>
      </c>
      <c r="P8" s="175">
        <v>94</v>
      </c>
      <c r="Q8" s="176">
        <v>0</v>
      </c>
      <c r="R8" s="177">
        <v>3469</v>
      </c>
      <c r="S8" s="177">
        <v>11492</v>
      </c>
      <c r="U8" s="102"/>
      <c r="V8" s="102"/>
      <c r="W8" s="102"/>
      <c r="X8" s="102"/>
      <c r="Y8" s="102"/>
      <c r="Z8" s="102"/>
      <c r="AA8" s="102"/>
      <c r="AB8" s="102"/>
    </row>
    <row r="9" spans="2:28" ht="22.2" customHeight="1" thickTop="1" x14ac:dyDescent="0.3">
      <c r="B9" s="103">
        <v>10</v>
      </c>
      <c r="C9" s="104" t="s">
        <v>9</v>
      </c>
      <c r="D9" s="140">
        <v>68</v>
      </c>
      <c r="E9" s="109">
        <v>55</v>
      </c>
      <c r="F9" s="141">
        <v>1</v>
      </c>
      <c r="G9" s="179">
        <v>0</v>
      </c>
      <c r="H9" s="180">
        <v>124</v>
      </c>
      <c r="I9" s="140">
        <v>452</v>
      </c>
      <c r="J9" s="109">
        <v>398</v>
      </c>
      <c r="K9" s="141">
        <v>7</v>
      </c>
      <c r="L9" s="179">
        <v>0</v>
      </c>
      <c r="M9" s="180">
        <v>857</v>
      </c>
      <c r="N9" s="140">
        <v>184</v>
      </c>
      <c r="O9" s="109">
        <v>171</v>
      </c>
      <c r="P9" s="141">
        <v>6</v>
      </c>
      <c r="Q9" s="179">
        <v>0</v>
      </c>
      <c r="R9" s="180">
        <v>361</v>
      </c>
      <c r="S9" s="180">
        <v>1342</v>
      </c>
      <c r="T9" s="270" t="s">
        <v>207</v>
      </c>
      <c r="U9" s="102"/>
      <c r="V9" s="102"/>
      <c r="W9" s="102"/>
      <c r="X9" s="102"/>
      <c r="Y9" s="102"/>
      <c r="Z9" s="102"/>
      <c r="AA9" s="102"/>
      <c r="AB9" s="102"/>
    </row>
    <row r="10" spans="2:28" ht="22.2" customHeight="1" x14ac:dyDescent="0.3">
      <c r="B10" s="103">
        <v>11</v>
      </c>
      <c r="C10" s="104" t="s">
        <v>10</v>
      </c>
      <c r="D10" s="140">
        <v>302</v>
      </c>
      <c r="E10" s="109">
        <v>314</v>
      </c>
      <c r="F10" s="141">
        <v>1</v>
      </c>
      <c r="G10" s="179">
        <v>0</v>
      </c>
      <c r="H10" s="180">
        <v>617</v>
      </c>
      <c r="I10" s="140">
        <v>2212</v>
      </c>
      <c r="J10" s="109">
        <v>2714</v>
      </c>
      <c r="K10" s="141">
        <v>85</v>
      </c>
      <c r="L10" s="179">
        <v>0</v>
      </c>
      <c r="M10" s="180">
        <v>5011</v>
      </c>
      <c r="N10" s="140">
        <v>934</v>
      </c>
      <c r="O10" s="109">
        <v>1409</v>
      </c>
      <c r="P10" s="141">
        <v>78</v>
      </c>
      <c r="Q10" s="179">
        <v>0</v>
      </c>
      <c r="R10" s="180">
        <v>2421</v>
      </c>
      <c r="S10" s="180">
        <v>8049</v>
      </c>
      <c r="T10" s="270" t="s">
        <v>208</v>
      </c>
      <c r="U10" s="102"/>
      <c r="V10" s="102"/>
      <c r="W10" s="102"/>
      <c r="X10" s="102"/>
      <c r="Y10" s="102"/>
      <c r="Z10" s="102"/>
      <c r="AA10" s="102"/>
      <c r="AB10" s="102"/>
    </row>
    <row r="11" spans="2:28" ht="22.2" customHeight="1" x14ac:dyDescent="0.3">
      <c r="B11" s="103">
        <v>12</v>
      </c>
      <c r="C11" s="104" t="s">
        <v>11</v>
      </c>
      <c r="D11" s="140">
        <v>55</v>
      </c>
      <c r="E11" s="109">
        <v>91</v>
      </c>
      <c r="F11" s="141">
        <v>1</v>
      </c>
      <c r="G11" s="179">
        <v>0</v>
      </c>
      <c r="H11" s="180">
        <v>147</v>
      </c>
      <c r="I11" s="140">
        <v>369</v>
      </c>
      <c r="J11" s="109">
        <v>638</v>
      </c>
      <c r="K11" s="141">
        <v>11</v>
      </c>
      <c r="L11" s="179">
        <v>0</v>
      </c>
      <c r="M11" s="180">
        <v>1018</v>
      </c>
      <c r="N11" s="140">
        <v>213</v>
      </c>
      <c r="O11" s="109">
        <v>357</v>
      </c>
      <c r="P11" s="141">
        <v>8</v>
      </c>
      <c r="Q11" s="179">
        <v>0</v>
      </c>
      <c r="R11" s="180">
        <v>578</v>
      </c>
      <c r="S11" s="180">
        <v>1743</v>
      </c>
      <c r="T11" s="270" t="s">
        <v>209</v>
      </c>
      <c r="U11" s="102"/>
      <c r="V11" s="102"/>
      <c r="W11" s="102"/>
      <c r="X11" s="102"/>
      <c r="Y11" s="102"/>
      <c r="Z11" s="102"/>
      <c r="AA11" s="102"/>
      <c r="AB11" s="102"/>
    </row>
    <row r="12" spans="2:28" ht="22.2" customHeight="1" x14ac:dyDescent="0.3">
      <c r="B12" s="103">
        <v>13</v>
      </c>
      <c r="C12" s="104" t="s">
        <v>12</v>
      </c>
      <c r="D12" s="140">
        <v>0</v>
      </c>
      <c r="E12" s="109">
        <v>4</v>
      </c>
      <c r="F12" s="141">
        <v>0</v>
      </c>
      <c r="G12" s="179">
        <v>0</v>
      </c>
      <c r="H12" s="180">
        <v>4</v>
      </c>
      <c r="I12" s="140">
        <v>14</v>
      </c>
      <c r="J12" s="109">
        <v>23</v>
      </c>
      <c r="K12" s="141">
        <v>2</v>
      </c>
      <c r="L12" s="179">
        <v>0</v>
      </c>
      <c r="M12" s="180">
        <v>39</v>
      </c>
      <c r="N12" s="140">
        <v>8</v>
      </c>
      <c r="O12" s="109">
        <v>10</v>
      </c>
      <c r="P12" s="141">
        <v>1</v>
      </c>
      <c r="Q12" s="179">
        <v>0</v>
      </c>
      <c r="R12" s="180">
        <v>19</v>
      </c>
      <c r="S12" s="180">
        <v>62</v>
      </c>
      <c r="T12" s="270" t="s">
        <v>210</v>
      </c>
      <c r="U12" s="102"/>
      <c r="V12" s="102"/>
      <c r="W12" s="102"/>
      <c r="X12" s="102"/>
      <c r="Y12" s="102"/>
      <c r="Z12" s="102"/>
      <c r="AA12" s="102"/>
      <c r="AB12" s="102"/>
    </row>
    <row r="13" spans="2:28" ht="22.2" customHeight="1" thickBot="1" x14ac:dyDescent="0.35">
      <c r="B13" s="103">
        <v>19</v>
      </c>
      <c r="C13" s="104" t="s">
        <v>13</v>
      </c>
      <c r="D13" s="140">
        <v>15</v>
      </c>
      <c r="E13" s="109">
        <v>6</v>
      </c>
      <c r="F13" s="141">
        <v>0</v>
      </c>
      <c r="G13" s="179">
        <v>0</v>
      </c>
      <c r="H13" s="180">
        <v>21</v>
      </c>
      <c r="I13" s="140">
        <v>108</v>
      </c>
      <c r="J13" s="109">
        <v>76</v>
      </c>
      <c r="K13" s="141">
        <v>1</v>
      </c>
      <c r="L13" s="179">
        <v>0</v>
      </c>
      <c r="M13" s="180">
        <v>185</v>
      </c>
      <c r="N13" s="140">
        <v>39</v>
      </c>
      <c r="O13" s="109">
        <v>50</v>
      </c>
      <c r="P13" s="141">
        <v>1</v>
      </c>
      <c r="Q13" s="179">
        <v>0</v>
      </c>
      <c r="R13" s="180">
        <v>90</v>
      </c>
      <c r="S13" s="180">
        <v>296</v>
      </c>
      <c r="T13" s="270" t="s">
        <v>211</v>
      </c>
      <c r="U13" s="102"/>
      <c r="V13" s="102"/>
      <c r="W13" s="102"/>
      <c r="X13" s="102"/>
      <c r="Y13" s="102"/>
      <c r="Z13" s="102"/>
      <c r="AA13" s="102"/>
      <c r="AB13" s="102"/>
    </row>
    <row r="14" spans="2:28" ht="22.2" customHeight="1" thickTop="1" thickBot="1" x14ac:dyDescent="0.35">
      <c r="B14" s="111">
        <v>2</v>
      </c>
      <c r="C14" s="112" t="s">
        <v>14</v>
      </c>
      <c r="D14" s="174">
        <v>11</v>
      </c>
      <c r="E14" s="175">
        <v>55</v>
      </c>
      <c r="F14" s="175">
        <v>2</v>
      </c>
      <c r="G14" s="176">
        <v>0</v>
      </c>
      <c r="H14" s="177">
        <v>68</v>
      </c>
      <c r="I14" s="174">
        <v>93</v>
      </c>
      <c r="J14" s="175">
        <v>564</v>
      </c>
      <c r="K14" s="175">
        <v>69</v>
      </c>
      <c r="L14" s="176">
        <v>0</v>
      </c>
      <c r="M14" s="177">
        <v>726</v>
      </c>
      <c r="N14" s="174">
        <v>62</v>
      </c>
      <c r="O14" s="175">
        <v>432</v>
      </c>
      <c r="P14" s="175">
        <v>84</v>
      </c>
      <c r="Q14" s="176">
        <v>0</v>
      </c>
      <c r="R14" s="177">
        <v>578</v>
      </c>
      <c r="S14" s="177">
        <v>1372</v>
      </c>
      <c r="U14" s="102"/>
      <c r="V14" s="102"/>
      <c r="W14" s="102"/>
      <c r="X14" s="102"/>
      <c r="Y14" s="102"/>
      <c r="Z14" s="102"/>
      <c r="AA14" s="102"/>
      <c r="AB14" s="102"/>
    </row>
    <row r="15" spans="2:28" ht="22.2" customHeight="1" thickTop="1" x14ac:dyDescent="0.3">
      <c r="B15" s="103">
        <v>20</v>
      </c>
      <c r="C15" s="104" t="s">
        <v>15</v>
      </c>
      <c r="D15" s="140">
        <v>7</v>
      </c>
      <c r="E15" s="109">
        <v>22</v>
      </c>
      <c r="F15" s="141">
        <v>0</v>
      </c>
      <c r="G15" s="179">
        <v>0</v>
      </c>
      <c r="H15" s="180">
        <v>29</v>
      </c>
      <c r="I15" s="140">
        <v>35</v>
      </c>
      <c r="J15" s="109">
        <v>204</v>
      </c>
      <c r="K15" s="141">
        <v>21</v>
      </c>
      <c r="L15" s="179">
        <v>0</v>
      </c>
      <c r="M15" s="180">
        <v>260</v>
      </c>
      <c r="N15" s="140">
        <v>19</v>
      </c>
      <c r="O15" s="109">
        <v>141</v>
      </c>
      <c r="P15" s="141">
        <v>33</v>
      </c>
      <c r="Q15" s="179">
        <v>0</v>
      </c>
      <c r="R15" s="180">
        <v>193</v>
      </c>
      <c r="S15" s="180">
        <v>482</v>
      </c>
      <c r="T15" s="270" t="s">
        <v>212</v>
      </c>
      <c r="U15" s="102"/>
      <c r="V15" s="102"/>
      <c r="W15" s="102"/>
      <c r="X15" s="102"/>
      <c r="Y15" s="102"/>
      <c r="Z15" s="102"/>
      <c r="AA15" s="102"/>
      <c r="AB15" s="102"/>
    </row>
    <row r="16" spans="2:28" ht="22.2" customHeight="1" x14ac:dyDescent="0.3">
      <c r="B16" s="103">
        <v>21</v>
      </c>
      <c r="C16" s="104" t="s">
        <v>16</v>
      </c>
      <c r="D16" s="140">
        <v>4</v>
      </c>
      <c r="E16" s="109">
        <v>29</v>
      </c>
      <c r="F16" s="141">
        <v>1</v>
      </c>
      <c r="G16" s="179">
        <v>0</v>
      </c>
      <c r="H16" s="180">
        <v>34</v>
      </c>
      <c r="I16" s="140">
        <v>52</v>
      </c>
      <c r="J16" s="109">
        <v>321</v>
      </c>
      <c r="K16" s="141">
        <v>42</v>
      </c>
      <c r="L16" s="179">
        <v>0</v>
      </c>
      <c r="M16" s="180">
        <v>415</v>
      </c>
      <c r="N16" s="140">
        <v>35</v>
      </c>
      <c r="O16" s="109">
        <v>263</v>
      </c>
      <c r="P16" s="141">
        <v>40</v>
      </c>
      <c r="Q16" s="179">
        <v>0</v>
      </c>
      <c r="R16" s="180">
        <v>338</v>
      </c>
      <c r="S16" s="180">
        <v>787</v>
      </c>
      <c r="T16" s="270" t="s">
        <v>213</v>
      </c>
      <c r="U16" s="102"/>
      <c r="V16" s="102"/>
      <c r="W16" s="102"/>
      <c r="X16" s="102"/>
      <c r="Y16" s="102"/>
      <c r="Z16" s="102"/>
      <c r="AA16" s="102"/>
      <c r="AB16" s="102"/>
    </row>
    <row r="17" spans="2:28" ht="22.2" customHeight="1" x14ac:dyDescent="0.3">
      <c r="B17" s="103">
        <v>22</v>
      </c>
      <c r="C17" s="104" t="s">
        <v>17</v>
      </c>
      <c r="D17" s="140">
        <v>0</v>
      </c>
      <c r="E17" s="109">
        <v>2</v>
      </c>
      <c r="F17" s="141">
        <v>1</v>
      </c>
      <c r="G17" s="179">
        <v>0</v>
      </c>
      <c r="H17" s="180">
        <v>3</v>
      </c>
      <c r="I17" s="140">
        <v>2</v>
      </c>
      <c r="J17" s="109">
        <v>16</v>
      </c>
      <c r="K17" s="141">
        <v>4</v>
      </c>
      <c r="L17" s="179">
        <v>0</v>
      </c>
      <c r="M17" s="180">
        <v>22</v>
      </c>
      <c r="N17" s="140">
        <v>1</v>
      </c>
      <c r="O17" s="109">
        <v>9</v>
      </c>
      <c r="P17" s="141">
        <v>6</v>
      </c>
      <c r="Q17" s="179">
        <v>0</v>
      </c>
      <c r="R17" s="180">
        <v>16</v>
      </c>
      <c r="S17" s="180">
        <v>41</v>
      </c>
      <c r="T17" s="270" t="s">
        <v>214</v>
      </c>
      <c r="U17" s="102"/>
      <c r="V17" s="102"/>
      <c r="W17" s="102"/>
      <c r="X17" s="102"/>
      <c r="Y17" s="102"/>
      <c r="Z17" s="102"/>
      <c r="AA17" s="102"/>
      <c r="AB17" s="102"/>
    </row>
    <row r="18" spans="2:28" ht="22.2" customHeight="1" thickBot="1" x14ac:dyDescent="0.35">
      <c r="B18" s="103">
        <v>29</v>
      </c>
      <c r="C18" s="104" t="s">
        <v>18</v>
      </c>
      <c r="D18" s="140">
        <v>0</v>
      </c>
      <c r="E18" s="109">
        <v>2</v>
      </c>
      <c r="F18" s="141">
        <v>0</v>
      </c>
      <c r="G18" s="179">
        <v>0</v>
      </c>
      <c r="H18" s="180">
        <v>2</v>
      </c>
      <c r="I18" s="140">
        <v>4</v>
      </c>
      <c r="J18" s="109">
        <v>23</v>
      </c>
      <c r="K18" s="141">
        <v>2</v>
      </c>
      <c r="L18" s="179">
        <v>0</v>
      </c>
      <c r="M18" s="180">
        <v>29</v>
      </c>
      <c r="N18" s="140">
        <v>7</v>
      </c>
      <c r="O18" s="109">
        <v>19</v>
      </c>
      <c r="P18" s="141">
        <v>5</v>
      </c>
      <c r="Q18" s="179">
        <v>0</v>
      </c>
      <c r="R18" s="180">
        <v>31</v>
      </c>
      <c r="S18" s="180">
        <v>62</v>
      </c>
      <c r="T18" s="270" t="s">
        <v>215</v>
      </c>
      <c r="U18" s="102"/>
      <c r="V18" s="102"/>
      <c r="W18" s="102"/>
      <c r="X18" s="102"/>
      <c r="Y18" s="102"/>
      <c r="Z18" s="102"/>
      <c r="AA18" s="102"/>
      <c r="AB18" s="102"/>
    </row>
    <row r="19" spans="2:28" ht="22.2" customHeight="1" thickTop="1" thickBot="1" x14ac:dyDescent="0.35">
      <c r="B19" s="111">
        <v>3</v>
      </c>
      <c r="C19" s="112" t="s">
        <v>19</v>
      </c>
      <c r="D19" s="174">
        <v>116</v>
      </c>
      <c r="E19" s="175">
        <v>357</v>
      </c>
      <c r="F19" s="175">
        <v>6</v>
      </c>
      <c r="G19" s="176">
        <v>0</v>
      </c>
      <c r="H19" s="177">
        <v>479</v>
      </c>
      <c r="I19" s="174">
        <v>1097</v>
      </c>
      <c r="J19" s="175">
        <v>3917</v>
      </c>
      <c r="K19" s="175">
        <v>223</v>
      </c>
      <c r="L19" s="176">
        <v>0</v>
      </c>
      <c r="M19" s="177">
        <v>5237</v>
      </c>
      <c r="N19" s="174">
        <v>511</v>
      </c>
      <c r="O19" s="175">
        <v>1859</v>
      </c>
      <c r="P19" s="175">
        <v>160</v>
      </c>
      <c r="Q19" s="176">
        <v>0</v>
      </c>
      <c r="R19" s="177">
        <v>2530</v>
      </c>
      <c r="S19" s="177">
        <v>8246</v>
      </c>
      <c r="U19" s="102"/>
      <c r="V19" s="102"/>
      <c r="W19" s="102"/>
      <c r="X19" s="102"/>
      <c r="Y19" s="102"/>
      <c r="Z19" s="102"/>
      <c r="AA19" s="102"/>
      <c r="AB19" s="102"/>
    </row>
    <row r="20" spans="2:28" ht="22.2" customHeight="1" thickTop="1" x14ac:dyDescent="0.3">
      <c r="B20" s="103">
        <v>30</v>
      </c>
      <c r="C20" s="104" t="s">
        <v>20</v>
      </c>
      <c r="D20" s="140">
        <v>54</v>
      </c>
      <c r="E20" s="109">
        <v>173</v>
      </c>
      <c r="F20" s="141">
        <v>1</v>
      </c>
      <c r="G20" s="179">
        <v>0</v>
      </c>
      <c r="H20" s="180">
        <v>228</v>
      </c>
      <c r="I20" s="140">
        <v>551</v>
      </c>
      <c r="J20" s="109">
        <v>1706</v>
      </c>
      <c r="K20" s="141">
        <v>98</v>
      </c>
      <c r="L20" s="179">
        <v>0</v>
      </c>
      <c r="M20" s="180">
        <v>2355</v>
      </c>
      <c r="N20" s="140">
        <v>257</v>
      </c>
      <c r="O20" s="109">
        <v>836</v>
      </c>
      <c r="P20" s="141">
        <v>73</v>
      </c>
      <c r="Q20" s="179">
        <v>0</v>
      </c>
      <c r="R20" s="180">
        <v>1166</v>
      </c>
      <c r="S20" s="180">
        <v>3749</v>
      </c>
      <c r="T20" s="270" t="s">
        <v>216</v>
      </c>
      <c r="U20" s="102"/>
      <c r="V20" s="102"/>
      <c r="W20" s="102"/>
      <c r="X20" s="102"/>
      <c r="Y20" s="102"/>
      <c r="Z20" s="102"/>
      <c r="AA20" s="102"/>
      <c r="AB20" s="102"/>
    </row>
    <row r="21" spans="2:28" ht="22.2" customHeight="1" x14ac:dyDescent="0.3">
      <c r="B21" s="103">
        <v>31</v>
      </c>
      <c r="C21" s="104" t="s">
        <v>21</v>
      </c>
      <c r="D21" s="140">
        <v>9</v>
      </c>
      <c r="E21" s="109">
        <v>14</v>
      </c>
      <c r="F21" s="141">
        <v>0</v>
      </c>
      <c r="G21" s="179">
        <v>0</v>
      </c>
      <c r="H21" s="180">
        <v>23</v>
      </c>
      <c r="I21" s="140">
        <v>29</v>
      </c>
      <c r="J21" s="109">
        <v>139</v>
      </c>
      <c r="K21" s="141">
        <v>8</v>
      </c>
      <c r="L21" s="179">
        <v>0</v>
      </c>
      <c r="M21" s="180">
        <v>176</v>
      </c>
      <c r="N21" s="140">
        <v>17</v>
      </c>
      <c r="O21" s="109">
        <v>73</v>
      </c>
      <c r="P21" s="141">
        <v>3</v>
      </c>
      <c r="Q21" s="179">
        <v>0</v>
      </c>
      <c r="R21" s="180">
        <v>93</v>
      </c>
      <c r="S21" s="180">
        <v>292</v>
      </c>
      <c r="T21" s="270" t="s">
        <v>217</v>
      </c>
      <c r="U21" s="102"/>
      <c r="V21" s="102"/>
      <c r="W21" s="102"/>
      <c r="X21" s="102"/>
      <c r="Y21" s="102"/>
      <c r="Z21" s="102"/>
      <c r="AA21" s="102"/>
      <c r="AB21" s="102"/>
    </row>
    <row r="22" spans="2:28" ht="22.2" customHeight="1" x14ac:dyDescent="0.3">
      <c r="B22" s="103">
        <v>32</v>
      </c>
      <c r="C22" s="104" t="s">
        <v>22</v>
      </c>
      <c r="D22" s="140">
        <v>46</v>
      </c>
      <c r="E22" s="109">
        <v>140</v>
      </c>
      <c r="F22" s="141">
        <v>4</v>
      </c>
      <c r="G22" s="179">
        <v>0</v>
      </c>
      <c r="H22" s="180">
        <v>190</v>
      </c>
      <c r="I22" s="140">
        <v>412</v>
      </c>
      <c r="J22" s="109">
        <v>1666</v>
      </c>
      <c r="K22" s="141">
        <v>89</v>
      </c>
      <c r="L22" s="179">
        <v>0</v>
      </c>
      <c r="M22" s="180">
        <v>2167</v>
      </c>
      <c r="N22" s="140">
        <v>178</v>
      </c>
      <c r="O22" s="109">
        <v>729</v>
      </c>
      <c r="P22" s="141">
        <v>69</v>
      </c>
      <c r="Q22" s="179">
        <v>0</v>
      </c>
      <c r="R22" s="180">
        <v>976</v>
      </c>
      <c r="S22" s="180">
        <v>3333</v>
      </c>
      <c r="T22" s="270" t="s">
        <v>218</v>
      </c>
      <c r="U22" s="102"/>
      <c r="V22" s="102"/>
      <c r="W22" s="102"/>
      <c r="X22" s="102"/>
      <c r="Y22" s="102"/>
      <c r="Z22" s="102"/>
      <c r="AA22" s="102"/>
      <c r="AB22" s="102"/>
    </row>
    <row r="23" spans="2:28" ht="22.2" customHeight="1" thickBot="1" x14ac:dyDescent="0.35">
      <c r="B23" s="103">
        <v>39</v>
      </c>
      <c r="C23" s="104" t="s">
        <v>23</v>
      </c>
      <c r="D23" s="140">
        <v>7</v>
      </c>
      <c r="E23" s="109">
        <v>30</v>
      </c>
      <c r="F23" s="141">
        <v>1</v>
      </c>
      <c r="G23" s="179">
        <v>0</v>
      </c>
      <c r="H23" s="180">
        <v>38</v>
      </c>
      <c r="I23" s="140">
        <v>105</v>
      </c>
      <c r="J23" s="109">
        <v>406</v>
      </c>
      <c r="K23" s="141">
        <v>28</v>
      </c>
      <c r="L23" s="179">
        <v>0</v>
      </c>
      <c r="M23" s="180">
        <v>539</v>
      </c>
      <c r="N23" s="140">
        <v>59</v>
      </c>
      <c r="O23" s="109">
        <v>221</v>
      </c>
      <c r="P23" s="141">
        <v>15</v>
      </c>
      <c r="Q23" s="179">
        <v>0</v>
      </c>
      <c r="R23" s="180">
        <v>295</v>
      </c>
      <c r="S23" s="180">
        <v>872</v>
      </c>
      <c r="T23" s="270" t="s">
        <v>219</v>
      </c>
      <c r="U23" s="102"/>
      <c r="V23" s="102"/>
      <c r="W23" s="102"/>
      <c r="X23" s="102"/>
      <c r="Y23" s="102"/>
      <c r="Z23" s="102"/>
      <c r="AA23" s="102"/>
      <c r="AB23" s="102"/>
    </row>
    <row r="24" spans="2:28" ht="22.2" customHeight="1" thickTop="1" thickBot="1" x14ac:dyDescent="0.35">
      <c r="B24" s="111">
        <v>4</v>
      </c>
      <c r="C24" s="112" t="s">
        <v>24</v>
      </c>
      <c r="D24" s="174">
        <v>1</v>
      </c>
      <c r="E24" s="175">
        <v>0</v>
      </c>
      <c r="F24" s="175">
        <v>0</v>
      </c>
      <c r="G24" s="176">
        <v>0</v>
      </c>
      <c r="H24" s="177">
        <v>1</v>
      </c>
      <c r="I24" s="174">
        <v>3</v>
      </c>
      <c r="J24" s="175">
        <v>9</v>
      </c>
      <c r="K24" s="175">
        <v>2</v>
      </c>
      <c r="L24" s="176">
        <v>0</v>
      </c>
      <c r="M24" s="177">
        <v>14</v>
      </c>
      <c r="N24" s="174">
        <v>1</v>
      </c>
      <c r="O24" s="175">
        <v>5</v>
      </c>
      <c r="P24" s="175">
        <v>3</v>
      </c>
      <c r="Q24" s="176">
        <v>0</v>
      </c>
      <c r="R24" s="177">
        <v>9</v>
      </c>
      <c r="S24" s="177">
        <v>24</v>
      </c>
      <c r="U24" s="102"/>
      <c r="V24" s="102"/>
      <c r="W24" s="102"/>
      <c r="X24" s="102"/>
      <c r="Y24" s="102"/>
      <c r="Z24" s="102"/>
      <c r="AA24" s="102"/>
      <c r="AB24" s="102"/>
    </row>
    <row r="25" spans="2:28" ht="22.2" customHeight="1" thickTop="1" x14ac:dyDescent="0.3">
      <c r="B25" s="103">
        <v>40</v>
      </c>
      <c r="C25" s="104" t="s">
        <v>25</v>
      </c>
      <c r="D25" s="140">
        <v>1</v>
      </c>
      <c r="E25" s="109">
        <v>0</v>
      </c>
      <c r="F25" s="141">
        <v>0</v>
      </c>
      <c r="G25" s="179">
        <v>0</v>
      </c>
      <c r="H25" s="180">
        <v>1</v>
      </c>
      <c r="I25" s="140">
        <v>1</v>
      </c>
      <c r="J25" s="109">
        <v>8</v>
      </c>
      <c r="K25" s="141">
        <v>2</v>
      </c>
      <c r="L25" s="179">
        <v>0</v>
      </c>
      <c r="M25" s="180">
        <v>11</v>
      </c>
      <c r="N25" s="140">
        <v>0</v>
      </c>
      <c r="O25" s="109">
        <v>2</v>
      </c>
      <c r="P25" s="141">
        <v>2</v>
      </c>
      <c r="Q25" s="179">
        <v>0</v>
      </c>
      <c r="R25" s="180">
        <v>4</v>
      </c>
      <c r="S25" s="180">
        <v>16</v>
      </c>
      <c r="T25" s="270" t="s">
        <v>220</v>
      </c>
      <c r="U25" s="102"/>
      <c r="V25" s="102"/>
      <c r="W25" s="102"/>
      <c r="X25" s="102"/>
      <c r="Y25" s="102"/>
      <c r="Z25" s="102"/>
      <c r="AA25" s="102"/>
      <c r="AB25" s="102"/>
    </row>
    <row r="26" spans="2:28" ht="22.2" customHeight="1" thickBot="1" x14ac:dyDescent="0.35">
      <c r="B26" s="103">
        <v>41</v>
      </c>
      <c r="C26" s="104" t="s">
        <v>26</v>
      </c>
      <c r="D26" s="140">
        <v>0</v>
      </c>
      <c r="E26" s="109">
        <v>0</v>
      </c>
      <c r="F26" s="141">
        <v>0</v>
      </c>
      <c r="G26" s="179">
        <v>0</v>
      </c>
      <c r="H26" s="180">
        <v>0</v>
      </c>
      <c r="I26" s="140">
        <v>2</v>
      </c>
      <c r="J26" s="109">
        <v>1</v>
      </c>
      <c r="K26" s="141">
        <v>0</v>
      </c>
      <c r="L26" s="179">
        <v>0</v>
      </c>
      <c r="M26" s="180">
        <v>3</v>
      </c>
      <c r="N26" s="140">
        <v>1</v>
      </c>
      <c r="O26" s="109">
        <v>3</v>
      </c>
      <c r="P26" s="141">
        <v>1</v>
      </c>
      <c r="Q26" s="179">
        <v>0</v>
      </c>
      <c r="R26" s="180">
        <v>5</v>
      </c>
      <c r="S26" s="180">
        <v>8</v>
      </c>
      <c r="T26" s="270" t="s">
        <v>221</v>
      </c>
      <c r="U26" s="102"/>
      <c r="V26" s="102"/>
      <c r="W26" s="102"/>
      <c r="X26" s="102"/>
      <c r="Y26" s="102"/>
      <c r="Z26" s="102"/>
      <c r="AA26" s="102"/>
      <c r="AB26" s="102"/>
    </row>
    <row r="27" spans="2:28" ht="22.2" customHeight="1" thickTop="1" thickBot="1" x14ac:dyDescent="0.35">
      <c r="B27" s="111">
        <v>5</v>
      </c>
      <c r="C27" s="112" t="s">
        <v>27</v>
      </c>
      <c r="D27" s="174">
        <v>24</v>
      </c>
      <c r="E27" s="175">
        <v>72</v>
      </c>
      <c r="F27" s="175">
        <v>0</v>
      </c>
      <c r="G27" s="176">
        <v>0</v>
      </c>
      <c r="H27" s="177">
        <v>96</v>
      </c>
      <c r="I27" s="174">
        <v>211</v>
      </c>
      <c r="J27" s="175">
        <v>762</v>
      </c>
      <c r="K27" s="175">
        <v>36</v>
      </c>
      <c r="L27" s="176">
        <v>0</v>
      </c>
      <c r="M27" s="177">
        <v>1009</v>
      </c>
      <c r="N27" s="174">
        <v>106</v>
      </c>
      <c r="O27" s="175">
        <v>334</v>
      </c>
      <c r="P27" s="175">
        <v>30</v>
      </c>
      <c r="Q27" s="176">
        <v>0</v>
      </c>
      <c r="R27" s="177">
        <v>470</v>
      </c>
      <c r="S27" s="177">
        <v>1575</v>
      </c>
      <c r="U27" s="102"/>
      <c r="V27" s="102"/>
      <c r="W27" s="102"/>
      <c r="X27" s="102"/>
      <c r="Y27" s="102"/>
      <c r="Z27" s="102"/>
      <c r="AA27" s="102"/>
      <c r="AB27" s="102"/>
    </row>
    <row r="28" spans="2:28" ht="22.2" customHeight="1" thickTop="1" x14ac:dyDescent="0.3">
      <c r="B28" s="103">
        <v>50</v>
      </c>
      <c r="C28" s="104" t="s">
        <v>29</v>
      </c>
      <c r="D28" s="140">
        <v>13</v>
      </c>
      <c r="E28" s="109">
        <v>37</v>
      </c>
      <c r="F28" s="141">
        <v>0</v>
      </c>
      <c r="G28" s="179">
        <v>0</v>
      </c>
      <c r="H28" s="180">
        <v>50</v>
      </c>
      <c r="I28" s="140">
        <v>130</v>
      </c>
      <c r="J28" s="109">
        <v>372</v>
      </c>
      <c r="K28" s="141">
        <v>11</v>
      </c>
      <c r="L28" s="179">
        <v>0</v>
      </c>
      <c r="M28" s="180">
        <v>513</v>
      </c>
      <c r="N28" s="140">
        <v>69</v>
      </c>
      <c r="O28" s="109">
        <v>168</v>
      </c>
      <c r="P28" s="141">
        <v>17</v>
      </c>
      <c r="Q28" s="179">
        <v>0</v>
      </c>
      <c r="R28" s="180">
        <v>254</v>
      </c>
      <c r="S28" s="180">
        <v>817</v>
      </c>
      <c r="T28" s="270" t="s">
        <v>222</v>
      </c>
      <c r="U28" s="102"/>
      <c r="V28" s="102"/>
      <c r="W28" s="102"/>
      <c r="X28" s="102"/>
      <c r="Y28" s="102"/>
      <c r="Z28" s="102"/>
      <c r="AA28" s="102"/>
      <c r="AB28" s="102"/>
    </row>
    <row r="29" spans="2:28" ht="22.2" customHeight="1" x14ac:dyDescent="0.3">
      <c r="B29" s="103">
        <v>51</v>
      </c>
      <c r="C29" s="104" t="s">
        <v>29</v>
      </c>
      <c r="D29" s="140">
        <v>2</v>
      </c>
      <c r="E29" s="109">
        <v>8</v>
      </c>
      <c r="F29" s="141">
        <v>0</v>
      </c>
      <c r="G29" s="179">
        <v>0</v>
      </c>
      <c r="H29" s="180">
        <v>10</v>
      </c>
      <c r="I29" s="140">
        <v>18</v>
      </c>
      <c r="J29" s="109">
        <v>97</v>
      </c>
      <c r="K29" s="141">
        <v>2</v>
      </c>
      <c r="L29" s="179">
        <v>0</v>
      </c>
      <c r="M29" s="180">
        <v>117</v>
      </c>
      <c r="N29" s="140">
        <v>11</v>
      </c>
      <c r="O29" s="109">
        <v>42</v>
      </c>
      <c r="P29" s="141">
        <v>2</v>
      </c>
      <c r="Q29" s="179">
        <v>0</v>
      </c>
      <c r="R29" s="180">
        <v>55</v>
      </c>
      <c r="S29" s="180">
        <v>182</v>
      </c>
      <c r="T29" s="270" t="s">
        <v>223</v>
      </c>
      <c r="U29" s="102"/>
      <c r="V29" s="102"/>
      <c r="W29" s="102"/>
      <c r="X29" s="102"/>
      <c r="Y29" s="102"/>
      <c r="Z29" s="102"/>
      <c r="AA29" s="102"/>
      <c r="AB29" s="102"/>
    </row>
    <row r="30" spans="2:28" ht="22.2" customHeight="1" x14ac:dyDescent="0.3">
      <c r="B30" s="103">
        <v>52</v>
      </c>
      <c r="C30" s="104" t="s">
        <v>30</v>
      </c>
      <c r="D30" s="140">
        <v>6</v>
      </c>
      <c r="E30" s="109">
        <v>15</v>
      </c>
      <c r="F30" s="141">
        <v>0</v>
      </c>
      <c r="G30" s="179">
        <v>0</v>
      </c>
      <c r="H30" s="180">
        <v>21</v>
      </c>
      <c r="I30" s="140">
        <v>49</v>
      </c>
      <c r="J30" s="109">
        <v>240</v>
      </c>
      <c r="K30" s="141">
        <v>19</v>
      </c>
      <c r="L30" s="179">
        <v>0</v>
      </c>
      <c r="M30" s="180">
        <v>308</v>
      </c>
      <c r="N30" s="140">
        <v>21</v>
      </c>
      <c r="O30" s="109">
        <v>102</v>
      </c>
      <c r="P30" s="141">
        <v>11</v>
      </c>
      <c r="Q30" s="179">
        <v>0</v>
      </c>
      <c r="R30" s="180">
        <v>134</v>
      </c>
      <c r="S30" s="180">
        <v>463</v>
      </c>
      <c r="T30" s="270" t="s">
        <v>224</v>
      </c>
      <c r="U30" s="102"/>
      <c r="V30" s="102"/>
      <c r="W30" s="102"/>
      <c r="X30" s="102"/>
      <c r="Y30" s="102"/>
      <c r="Z30" s="102"/>
      <c r="AA30" s="102"/>
      <c r="AB30" s="102"/>
    </row>
    <row r="31" spans="2:28" ht="22.2" customHeight="1" x14ac:dyDescent="0.3">
      <c r="B31" s="103">
        <v>53</v>
      </c>
      <c r="C31" s="104" t="s">
        <v>90</v>
      </c>
      <c r="D31" s="140">
        <v>0</v>
      </c>
      <c r="E31" s="109">
        <v>0</v>
      </c>
      <c r="F31" s="141">
        <v>0</v>
      </c>
      <c r="G31" s="179">
        <v>0</v>
      </c>
      <c r="H31" s="180">
        <v>0</v>
      </c>
      <c r="I31" s="140">
        <v>0</v>
      </c>
      <c r="J31" s="109">
        <v>1</v>
      </c>
      <c r="K31" s="141">
        <v>2</v>
      </c>
      <c r="L31" s="179">
        <v>0</v>
      </c>
      <c r="M31" s="180">
        <v>3</v>
      </c>
      <c r="N31" s="140">
        <v>0</v>
      </c>
      <c r="O31" s="109">
        <v>0</v>
      </c>
      <c r="P31" s="141">
        <v>0</v>
      </c>
      <c r="Q31" s="179">
        <v>0</v>
      </c>
      <c r="R31" s="180">
        <v>0</v>
      </c>
      <c r="S31" s="180">
        <v>3</v>
      </c>
      <c r="T31" s="270" t="s">
        <v>225</v>
      </c>
      <c r="U31" s="102"/>
      <c r="V31" s="102"/>
      <c r="W31" s="102"/>
      <c r="X31" s="102"/>
      <c r="Y31" s="102"/>
      <c r="Z31" s="102"/>
      <c r="AA31" s="102"/>
      <c r="AB31" s="102"/>
    </row>
    <row r="32" spans="2:28" ht="22.2" customHeight="1" x14ac:dyDescent="0.3">
      <c r="B32" s="103">
        <v>54</v>
      </c>
      <c r="C32" s="104" t="s">
        <v>32</v>
      </c>
      <c r="D32" s="140">
        <v>0</v>
      </c>
      <c r="E32" s="109">
        <v>2</v>
      </c>
      <c r="F32" s="141">
        <v>0</v>
      </c>
      <c r="G32" s="179">
        <v>0</v>
      </c>
      <c r="H32" s="180">
        <v>2</v>
      </c>
      <c r="I32" s="140">
        <v>3</v>
      </c>
      <c r="J32" s="109">
        <v>4</v>
      </c>
      <c r="K32" s="141">
        <v>0</v>
      </c>
      <c r="L32" s="179">
        <v>0</v>
      </c>
      <c r="M32" s="180">
        <v>7</v>
      </c>
      <c r="N32" s="140">
        <v>1</v>
      </c>
      <c r="O32" s="109">
        <v>0</v>
      </c>
      <c r="P32" s="141">
        <v>0</v>
      </c>
      <c r="Q32" s="179">
        <v>0</v>
      </c>
      <c r="R32" s="180">
        <v>1</v>
      </c>
      <c r="S32" s="180">
        <v>10</v>
      </c>
      <c r="T32" s="270" t="s">
        <v>226</v>
      </c>
      <c r="U32" s="102"/>
      <c r="V32" s="102"/>
      <c r="W32" s="102"/>
      <c r="X32" s="102"/>
      <c r="Y32" s="102"/>
      <c r="Z32" s="102"/>
      <c r="AA32" s="102"/>
      <c r="AB32" s="102"/>
    </row>
    <row r="33" spans="2:28" ht="22.2" customHeight="1" thickBot="1" x14ac:dyDescent="0.35">
      <c r="B33" s="103">
        <v>59</v>
      </c>
      <c r="C33" s="104" t="s">
        <v>33</v>
      </c>
      <c r="D33" s="140">
        <v>3</v>
      </c>
      <c r="E33" s="109">
        <v>10</v>
      </c>
      <c r="F33" s="141">
        <v>0</v>
      </c>
      <c r="G33" s="179">
        <v>0</v>
      </c>
      <c r="H33" s="180">
        <v>13</v>
      </c>
      <c r="I33" s="140">
        <v>11</v>
      </c>
      <c r="J33" s="109">
        <v>48</v>
      </c>
      <c r="K33" s="141">
        <v>2</v>
      </c>
      <c r="L33" s="179">
        <v>0</v>
      </c>
      <c r="M33" s="180">
        <v>61</v>
      </c>
      <c r="N33" s="140">
        <v>4</v>
      </c>
      <c r="O33" s="109">
        <v>22</v>
      </c>
      <c r="P33" s="141">
        <v>0</v>
      </c>
      <c r="Q33" s="179">
        <v>0</v>
      </c>
      <c r="R33" s="180">
        <v>26</v>
      </c>
      <c r="S33" s="180">
        <v>100</v>
      </c>
      <c r="T33" s="270" t="s">
        <v>227</v>
      </c>
      <c r="U33" s="102"/>
      <c r="V33" s="102"/>
      <c r="W33" s="102"/>
      <c r="X33" s="102"/>
      <c r="Y33" s="102"/>
      <c r="Z33" s="102"/>
      <c r="AA33" s="102"/>
      <c r="AB33" s="102"/>
    </row>
    <row r="34" spans="2:28" ht="22.2" customHeight="1" thickTop="1" thickBot="1" x14ac:dyDescent="0.35">
      <c r="B34" s="111">
        <v>6</v>
      </c>
      <c r="C34" s="112" t="s">
        <v>34</v>
      </c>
      <c r="D34" s="174">
        <v>10</v>
      </c>
      <c r="E34" s="175">
        <v>24</v>
      </c>
      <c r="F34" s="175">
        <v>0</v>
      </c>
      <c r="G34" s="176">
        <v>0</v>
      </c>
      <c r="H34" s="177">
        <v>34</v>
      </c>
      <c r="I34" s="174">
        <v>88</v>
      </c>
      <c r="J34" s="175">
        <v>127</v>
      </c>
      <c r="K34" s="175">
        <v>1</v>
      </c>
      <c r="L34" s="176">
        <v>0</v>
      </c>
      <c r="M34" s="177">
        <v>216</v>
      </c>
      <c r="N34" s="174">
        <v>27</v>
      </c>
      <c r="O34" s="175">
        <v>58</v>
      </c>
      <c r="P34" s="175">
        <v>2</v>
      </c>
      <c r="Q34" s="176">
        <v>0</v>
      </c>
      <c r="R34" s="177">
        <v>87</v>
      </c>
      <c r="S34" s="177">
        <v>337</v>
      </c>
      <c r="U34" s="102"/>
      <c r="V34" s="102"/>
      <c r="W34" s="102"/>
      <c r="X34" s="102"/>
      <c r="Y34" s="102"/>
      <c r="Z34" s="102"/>
      <c r="AA34" s="102"/>
      <c r="AB34" s="102"/>
    </row>
    <row r="35" spans="2:28" ht="22.2" customHeight="1" thickTop="1" x14ac:dyDescent="0.3">
      <c r="B35" s="103">
        <v>60</v>
      </c>
      <c r="C35" s="104" t="s">
        <v>76</v>
      </c>
      <c r="D35" s="140">
        <v>3</v>
      </c>
      <c r="E35" s="109">
        <v>8</v>
      </c>
      <c r="F35" s="141">
        <v>0</v>
      </c>
      <c r="G35" s="179">
        <v>0</v>
      </c>
      <c r="H35" s="180">
        <v>11</v>
      </c>
      <c r="I35" s="140">
        <v>24</v>
      </c>
      <c r="J35" s="109">
        <v>39</v>
      </c>
      <c r="K35" s="141">
        <v>0</v>
      </c>
      <c r="L35" s="179">
        <v>0</v>
      </c>
      <c r="M35" s="180">
        <v>63</v>
      </c>
      <c r="N35" s="140">
        <v>5</v>
      </c>
      <c r="O35" s="109">
        <v>18</v>
      </c>
      <c r="P35" s="141">
        <v>1</v>
      </c>
      <c r="Q35" s="179">
        <v>0</v>
      </c>
      <c r="R35" s="180">
        <v>24</v>
      </c>
      <c r="S35" s="180">
        <v>98</v>
      </c>
      <c r="T35" s="270" t="s">
        <v>228</v>
      </c>
      <c r="U35" s="102"/>
      <c r="V35" s="102"/>
      <c r="W35" s="102"/>
      <c r="X35" s="102"/>
      <c r="Y35" s="102"/>
      <c r="Z35" s="102"/>
      <c r="AA35" s="102"/>
      <c r="AB35" s="102"/>
    </row>
    <row r="36" spans="2:28" ht="22.2" customHeight="1" x14ac:dyDescent="0.3">
      <c r="B36" s="103">
        <v>61</v>
      </c>
      <c r="C36" s="104" t="s">
        <v>36</v>
      </c>
      <c r="D36" s="140">
        <v>5</v>
      </c>
      <c r="E36" s="109">
        <v>10</v>
      </c>
      <c r="F36" s="141">
        <v>0</v>
      </c>
      <c r="G36" s="179">
        <v>0</v>
      </c>
      <c r="H36" s="180">
        <v>15</v>
      </c>
      <c r="I36" s="140">
        <v>39</v>
      </c>
      <c r="J36" s="109">
        <v>55</v>
      </c>
      <c r="K36" s="141">
        <v>1</v>
      </c>
      <c r="L36" s="179">
        <v>0</v>
      </c>
      <c r="M36" s="180">
        <v>95</v>
      </c>
      <c r="N36" s="140">
        <v>17</v>
      </c>
      <c r="O36" s="109">
        <v>29</v>
      </c>
      <c r="P36" s="141">
        <v>0</v>
      </c>
      <c r="Q36" s="179">
        <v>0</v>
      </c>
      <c r="R36" s="180">
        <v>46</v>
      </c>
      <c r="S36" s="180">
        <v>156</v>
      </c>
      <c r="T36" s="270" t="s">
        <v>229</v>
      </c>
      <c r="U36" s="102"/>
      <c r="V36" s="102"/>
      <c r="W36" s="102"/>
      <c r="X36" s="102"/>
      <c r="Y36" s="102"/>
      <c r="Z36" s="102"/>
      <c r="AA36" s="102"/>
      <c r="AB36" s="102"/>
    </row>
    <row r="37" spans="2:28" ht="22.2" customHeight="1" x14ac:dyDescent="0.3">
      <c r="B37" s="103">
        <v>62</v>
      </c>
      <c r="C37" s="104" t="s">
        <v>37</v>
      </c>
      <c r="D37" s="140">
        <v>2</v>
      </c>
      <c r="E37" s="109">
        <v>4</v>
      </c>
      <c r="F37" s="141">
        <v>0</v>
      </c>
      <c r="G37" s="179">
        <v>0</v>
      </c>
      <c r="H37" s="180">
        <v>6</v>
      </c>
      <c r="I37" s="140">
        <v>19</v>
      </c>
      <c r="J37" s="109">
        <v>25</v>
      </c>
      <c r="K37" s="141">
        <v>0</v>
      </c>
      <c r="L37" s="179">
        <v>0</v>
      </c>
      <c r="M37" s="180">
        <v>44</v>
      </c>
      <c r="N37" s="140">
        <v>2</v>
      </c>
      <c r="O37" s="109">
        <v>7</v>
      </c>
      <c r="P37" s="141">
        <v>0</v>
      </c>
      <c r="Q37" s="179">
        <v>0</v>
      </c>
      <c r="R37" s="180">
        <v>9</v>
      </c>
      <c r="S37" s="180">
        <v>59</v>
      </c>
      <c r="T37" s="270" t="s">
        <v>230</v>
      </c>
      <c r="U37" s="102"/>
      <c r="V37" s="102"/>
      <c r="W37" s="102"/>
      <c r="X37" s="102"/>
      <c r="Y37" s="102"/>
      <c r="Z37" s="102"/>
      <c r="AA37" s="102"/>
      <c r="AB37" s="102"/>
    </row>
    <row r="38" spans="2:28" ht="22.2" customHeight="1" x14ac:dyDescent="0.3">
      <c r="B38" s="103">
        <v>63</v>
      </c>
      <c r="C38" s="104" t="s">
        <v>38</v>
      </c>
      <c r="D38" s="140">
        <v>0</v>
      </c>
      <c r="E38" s="109">
        <v>0</v>
      </c>
      <c r="F38" s="141">
        <v>0</v>
      </c>
      <c r="G38" s="179">
        <v>0</v>
      </c>
      <c r="H38" s="180">
        <v>0</v>
      </c>
      <c r="I38" s="140">
        <v>2</v>
      </c>
      <c r="J38" s="109">
        <v>0</v>
      </c>
      <c r="K38" s="141">
        <v>0</v>
      </c>
      <c r="L38" s="179">
        <v>0</v>
      </c>
      <c r="M38" s="180">
        <v>2</v>
      </c>
      <c r="N38" s="140">
        <v>0</v>
      </c>
      <c r="O38" s="109">
        <v>0</v>
      </c>
      <c r="P38" s="141">
        <v>0</v>
      </c>
      <c r="Q38" s="179">
        <v>0</v>
      </c>
      <c r="R38" s="180">
        <v>0</v>
      </c>
      <c r="S38" s="180">
        <v>2</v>
      </c>
      <c r="T38" s="270" t="s">
        <v>231</v>
      </c>
      <c r="U38" s="102"/>
      <c r="V38" s="102"/>
      <c r="W38" s="102"/>
      <c r="X38" s="102"/>
      <c r="Y38" s="102"/>
      <c r="Z38" s="102"/>
      <c r="AA38" s="102"/>
      <c r="AB38" s="102"/>
    </row>
    <row r="39" spans="2:28" ht="22.2" customHeight="1" thickBot="1" x14ac:dyDescent="0.35">
      <c r="B39" s="103">
        <v>69</v>
      </c>
      <c r="C39" s="104" t="s">
        <v>39</v>
      </c>
      <c r="D39" s="140">
        <v>0</v>
      </c>
      <c r="E39" s="109">
        <v>2</v>
      </c>
      <c r="F39" s="141">
        <v>0</v>
      </c>
      <c r="G39" s="179">
        <v>0</v>
      </c>
      <c r="H39" s="180">
        <v>2</v>
      </c>
      <c r="I39" s="140">
        <v>4</v>
      </c>
      <c r="J39" s="109">
        <v>8</v>
      </c>
      <c r="K39" s="141">
        <v>0</v>
      </c>
      <c r="L39" s="179">
        <v>0</v>
      </c>
      <c r="M39" s="180">
        <v>12</v>
      </c>
      <c r="N39" s="140">
        <v>3</v>
      </c>
      <c r="O39" s="109">
        <v>4</v>
      </c>
      <c r="P39" s="141">
        <v>1</v>
      </c>
      <c r="Q39" s="179">
        <v>0</v>
      </c>
      <c r="R39" s="180">
        <v>8</v>
      </c>
      <c r="S39" s="180">
        <v>22</v>
      </c>
      <c r="T39" s="270" t="s">
        <v>232</v>
      </c>
      <c r="U39" s="102"/>
      <c r="V39" s="102"/>
      <c r="W39" s="102"/>
      <c r="X39" s="102"/>
      <c r="Y39" s="102"/>
      <c r="Z39" s="102"/>
      <c r="AA39" s="102"/>
      <c r="AB39" s="102"/>
    </row>
    <row r="40" spans="2:28" ht="22.2" customHeight="1" thickTop="1" thickBot="1" x14ac:dyDescent="0.35">
      <c r="B40" s="111">
        <v>7</v>
      </c>
      <c r="C40" s="112" t="s">
        <v>40</v>
      </c>
      <c r="D40" s="174">
        <v>12</v>
      </c>
      <c r="E40" s="175">
        <v>7</v>
      </c>
      <c r="F40" s="175">
        <v>0</v>
      </c>
      <c r="G40" s="176">
        <v>0</v>
      </c>
      <c r="H40" s="177">
        <v>19</v>
      </c>
      <c r="I40" s="174">
        <v>100</v>
      </c>
      <c r="J40" s="175">
        <v>64</v>
      </c>
      <c r="K40" s="175">
        <v>1</v>
      </c>
      <c r="L40" s="176">
        <v>0</v>
      </c>
      <c r="M40" s="177">
        <v>165</v>
      </c>
      <c r="N40" s="174">
        <v>26</v>
      </c>
      <c r="O40" s="175">
        <v>16</v>
      </c>
      <c r="P40" s="175">
        <v>0</v>
      </c>
      <c r="Q40" s="176">
        <v>0</v>
      </c>
      <c r="R40" s="177">
        <v>42</v>
      </c>
      <c r="S40" s="177">
        <v>226</v>
      </c>
      <c r="U40" s="102"/>
      <c r="V40" s="102"/>
      <c r="W40" s="102"/>
      <c r="X40" s="102"/>
      <c r="Y40" s="102"/>
      <c r="Z40" s="102"/>
      <c r="AA40" s="102"/>
      <c r="AB40" s="102"/>
    </row>
    <row r="41" spans="2:28" ht="22.2" customHeight="1" thickTop="1" x14ac:dyDescent="0.3">
      <c r="B41" s="103">
        <v>70</v>
      </c>
      <c r="C41" s="104" t="s">
        <v>77</v>
      </c>
      <c r="D41" s="140">
        <v>2</v>
      </c>
      <c r="E41" s="109">
        <v>3</v>
      </c>
      <c r="F41" s="141">
        <v>0</v>
      </c>
      <c r="G41" s="179">
        <v>0</v>
      </c>
      <c r="H41" s="180">
        <v>5</v>
      </c>
      <c r="I41" s="140">
        <v>20</v>
      </c>
      <c r="J41" s="109">
        <v>10</v>
      </c>
      <c r="K41" s="141">
        <v>0</v>
      </c>
      <c r="L41" s="179">
        <v>0</v>
      </c>
      <c r="M41" s="180">
        <v>30</v>
      </c>
      <c r="N41" s="140">
        <v>8</v>
      </c>
      <c r="O41" s="109">
        <v>6</v>
      </c>
      <c r="P41" s="141">
        <v>0</v>
      </c>
      <c r="Q41" s="179">
        <v>0</v>
      </c>
      <c r="R41" s="180">
        <v>14</v>
      </c>
      <c r="S41" s="180">
        <v>49</v>
      </c>
      <c r="T41" s="270" t="s">
        <v>233</v>
      </c>
      <c r="U41" s="102"/>
      <c r="V41" s="102"/>
      <c r="W41" s="102"/>
      <c r="X41" s="102"/>
      <c r="Y41" s="102"/>
      <c r="Z41" s="102"/>
      <c r="AA41" s="102"/>
      <c r="AB41" s="102"/>
    </row>
    <row r="42" spans="2:28" ht="22.2" customHeight="1" x14ac:dyDescent="0.3">
      <c r="B42" s="103">
        <v>71</v>
      </c>
      <c r="C42" s="104" t="s">
        <v>42</v>
      </c>
      <c r="D42" s="140">
        <v>2</v>
      </c>
      <c r="E42" s="109">
        <v>0</v>
      </c>
      <c r="F42" s="141">
        <v>0</v>
      </c>
      <c r="G42" s="179">
        <v>0</v>
      </c>
      <c r="H42" s="180">
        <v>2</v>
      </c>
      <c r="I42" s="140">
        <v>28</v>
      </c>
      <c r="J42" s="109">
        <v>14</v>
      </c>
      <c r="K42" s="141">
        <v>0</v>
      </c>
      <c r="L42" s="179">
        <v>0</v>
      </c>
      <c r="M42" s="180">
        <v>42</v>
      </c>
      <c r="N42" s="140">
        <v>6</v>
      </c>
      <c r="O42" s="109">
        <v>2</v>
      </c>
      <c r="P42" s="141">
        <v>0</v>
      </c>
      <c r="Q42" s="179">
        <v>0</v>
      </c>
      <c r="R42" s="180">
        <v>8</v>
      </c>
      <c r="S42" s="180">
        <v>52</v>
      </c>
      <c r="T42" s="270" t="s">
        <v>234</v>
      </c>
      <c r="U42" s="102"/>
      <c r="V42" s="102"/>
      <c r="W42" s="102"/>
      <c r="X42" s="102"/>
      <c r="Y42" s="102"/>
      <c r="Z42" s="102"/>
      <c r="AA42" s="102"/>
      <c r="AB42" s="102"/>
    </row>
    <row r="43" spans="2:28" ht="22.2" customHeight="1" x14ac:dyDescent="0.3">
      <c r="B43" s="103">
        <v>72</v>
      </c>
      <c r="C43" s="104" t="s">
        <v>43</v>
      </c>
      <c r="D43" s="140">
        <v>5</v>
      </c>
      <c r="E43" s="109">
        <v>3</v>
      </c>
      <c r="F43" s="141">
        <v>0</v>
      </c>
      <c r="G43" s="179">
        <v>0</v>
      </c>
      <c r="H43" s="180">
        <v>8</v>
      </c>
      <c r="I43" s="140">
        <v>35</v>
      </c>
      <c r="J43" s="109">
        <v>32</v>
      </c>
      <c r="K43" s="141">
        <v>1</v>
      </c>
      <c r="L43" s="179">
        <v>0</v>
      </c>
      <c r="M43" s="180">
        <v>68</v>
      </c>
      <c r="N43" s="140">
        <v>7</v>
      </c>
      <c r="O43" s="109">
        <v>5</v>
      </c>
      <c r="P43" s="141">
        <v>0</v>
      </c>
      <c r="Q43" s="179">
        <v>0</v>
      </c>
      <c r="R43" s="180">
        <v>12</v>
      </c>
      <c r="S43" s="180">
        <v>88</v>
      </c>
      <c r="T43" s="270" t="s">
        <v>235</v>
      </c>
      <c r="U43" s="102"/>
      <c r="V43" s="102"/>
      <c r="W43" s="102"/>
      <c r="X43" s="102"/>
      <c r="Y43" s="102"/>
      <c r="Z43" s="102"/>
      <c r="AA43" s="102"/>
      <c r="AB43" s="102"/>
    </row>
    <row r="44" spans="2:28" ht="22.2" customHeight="1" thickBot="1" x14ac:dyDescent="0.35">
      <c r="B44" s="103">
        <v>79</v>
      </c>
      <c r="C44" s="104" t="s">
        <v>44</v>
      </c>
      <c r="D44" s="140">
        <v>3</v>
      </c>
      <c r="E44" s="109">
        <v>1</v>
      </c>
      <c r="F44" s="141">
        <v>0</v>
      </c>
      <c r="G44" s="179">
        <v>0</v>
      </c>
      <c r="H44" s="180">
        <v>4</v>
      </c>
      <c r="I44" s="140">
        <v>17</v>
      </c>
      <c r="J44" s="109">
        <v>8</v>
      </c>
      <c r="K44" s="141">
        <v>0</v>
      </c>
      <c r="L44" s="179">
        <v>0</v>
      </c>
      <c r="M44" s="180">
        <v>25</v>
      </c>
      <c r="N44" s="140">
        <v>5</v>
      </c>
      <c r="O44" s="109">
        <v>3</v>
      </c>
      <c r="P44" s="141">
        <v>0</v>
      </c>
      <c r="Q44" s="179">
        <v>0</v>
      </c>
      <c r="R44" s="180">
        <v>8</v>
      </c>
      <c r="S44" s="180">
        <v>37</v>
      </c>
      <c r="T44" s="270" t="s">
        <v>236</v>
      </c>
      <c r="U44" s="102"/>
      <c r="V44" s="102"/>
      <c r="W44" s="102"/>
      <c r="X44" s="102"/>
      <c r="Y44" s="102"/>
      <c r="Z44" s="102"/>
      <c r="AA44" s="102"/>
      <c r="AB44" s="102"/>
    </row>
    <row r="45" spans="2:28" ht="22.2" customHeight="1" thickTop="1" thickBot="1" x14ac:dyDescent="0.35">
      <c r="B45" s="111">
        <v>8</v>
      </c>
      <c r="C45" s="112" t="s">
        <v>45</v>
      </c>
      <c r="D45" s="174">
        <v>0</v>
      </c>
      <c r="E45" s="175">
        <v>0</v>
      </c>
      <c r="F45" s="175">
        <v>0</v>
      </c>
      <c r="G45" s="176">
        <v>0</v>
      </c>
      <c r="H45" s="177">
        <v>0</v>
      </c>
      <c r="I45" s="174">
        <v>4</v>
      </c>
      <c r="J45" s="175">
        <v>3</v>
      </c>
      <c r="K45" s="175">
        <v>0</v>
      </c>
      <c r="L45" s="176">
        <v>0</v>
      </c>
      <c r="M45" s="177">
        <v>7</v>
      </c>
      <c r="N45" s="174">
        <v>1</v>
      </c>
      <c r="O45" s="175">
        <v>0</v>
      </c>
      <c r="P45" s="175">
        <v>0</v>
      </c>
      <c r="Q45" s="176">
        <v>0</v>
      </c>
      <c r="R45" s="177">
        <v>1</v>
      </c>
      <c r="S45" s="177">
        <v>8</v>
      </c>
      <c r="U45" s="102"/>
      <c r="V45" s="102"/>
      <c r="W45" s="102"/>
      <c r="X45" s="102"/>
      <c r="Y45" s="102"/>
      <c r="Z45" s="102"/>
      <c r="AA45" s="102"/>
      <c r="AB45" s="102"/>
    </row>
    <row r="46" spans="2:28" ht="22.2" customHeight="1" thickTop="1" x14ac:dyDescent="0.3">
      <c r="B46" s="103">
        <v>80</v>
      </c>
      <c r="C46" s="104" t="s">
        <v>78</v>
      </c>
      <c r="D46" s="140">
        <v>0</v>
      </c>
      <c r="E46" s="109">
        <v>0</v>
      </c>
      <c r="F46" s="141">
        <v>0</v>
      </c>
      <c r="G46" s="179">
        <v>0</v>
      </c>
      <c r="H46" s="180">
        <v>0</v>
      </c>
      <c r="I46" s="140">
        <v>0</v>
      </c>
      <c r="J46" s="109">
        <v>1</v>
      </c>
      <c r="K46" s="141">
        <v>0</v>
      </c>
      <c r="L46" s="179">
        <v>0</v>
      </c>
      <c r="M46" s="180">
        <v>1</v>
      </c>
      <c r="N46" s="140">
        <v>0</v>
      </c>
      <c r="O46" s="109">
        <v>0</v>
      </c>
      <c r="P46" s="141">
        <v>0</v>
      </c>
      <c r="Q46" s="179">
        <v>0</v>
      </c>
      <c r="R46" s="180">
        <v>0</v>
      </c>
      <c r="S46" s="180">
        <v>1</v>
      </c>
      <c r="T46" s="270" t="s">
        <v>237</v>
      </c>
      <c r="U46" s="102"/>
      <c r="V46" s="102"/>
      <c r="W46" s="102"/>
      <c r="X46" s="102"/>
      <c r="Y46" s="102"/>
      <c r="Z46" s="102"/>
      <c r="AA46" s="102"/>
      <c r="AB46" s="102"/>
    </row>
    <row r="47" spans="2:28" ht="22.2" customHeight="1" x14ac:dyDescent="0.3">
      <c r="B47" s="103">
        <v>81</v>
      </c>
      <c r="C47" s="104" t="s">
        <v>47</v>
      </c>
      <c r="D47" s="140">
        <v>0</v>
      </c>
      <c r="E47" s="109">
        <v>0</v>
      </c>
      <c r="F47" s="141">
        <v>0</v>
      </c>
      <c r="G47" s="179">
        <v>0</v>
      </c>
      <c r="H47" s="180">
        <v>0</v>
      </c>
      <c r="I47" s="140">
        <v>4</v>
      </c>
      <c r="J47" s="109">
        <v>1</v>
      </c>
      <c r="K47" s="141">
        <v>0</v>
      </c>
      <c r="L47" s="179">
        <v>0</v>
      </c>
      <c r="M47" s="180">
        <v>5</v>
      </c>
      <c r="N47" s="140">
        <v>1</v>
      </c>
      <c r="O47" s="109">
        <v>0</v>
      </c>
      <c r="P47" s="141">
        <v>0</v>
      </c>
      <c r="Q47" s="179">
        <v>0</v>
      </c>
      <c r="R47" s="180">
        <v>1</v>
      </c>
      <c r="S47" s="180">
        <v>6</v>
      </c>
      <c r="T47" s="270" t="s">
        <v>238</v>
      </c>
      <c r="U47" s="102"/>
      <c r="V47" s="102"/>
      <c r="W47" s="102"/>
      <c r="X47" s="102"/>
      <c r="Y47" s="102"/>
      <c r="Z47" s="102"/>
      <c r="AA47" s="102"/>
      <c r="AB47" s="102"/>
    </row>
    <row r="48" spans="2:28" ht="22.2" customHeight="1" x14ac:dyDescent="0.3">
      <c r="B48" s="103">
        <v>82</v>
      </c>
      <c r="C48" s="104" t="s">
        <v>48</v>
      </c>
      <c r="D48" s="140">
        <v>0</v>
      </c>
      <c r="E48" s="109">
        <v>0</v>
      </c>
      <c r="F48" s="141">
        <v>0</v>
      </c>
      <c r="G48" s="179">
        <v>0</v>
      </c>
      <c r="H48" s="180">
        <v>0</v>
      </c>
      <c r="I48" s="140">
        <v>0</v>
      </c>
      <c r="J48" s="109">
        <v>0</v>
      </c>
      <c r="K48" s="141">
        <v>0</v>
      </c>
      <c r="L48" s="179">
        <v>0</v>
      </c>
      <c r="M48" s="180">
        <v>0</v>
      </c>
      <c r="N48" s="140">
        <v>0</v>
      </c>
      <c r="O48" s="109">
        <v>0</v>
      </c>
      <c r="P48" s="141">
        <v>0</v>
      </c>
      <c r="Q48" s="179">
        <v>0</v>
      </c>
      <c r="R48" s="180">
        <v>0</v>
      </c>
      <c r="S48" s="180">
        <v>0</v>
      </c>
      <c r="T48" s="270" t="s">
        <v>239</v>
      </c>
      <c r="U48" s="102"/>
      <c r="V48" s="102"/>
      <c r="W48" s="102"/>
      <c r="X48" s="102"/>
      <c r="Y48" s="102"/>
      <c r="Z48" s="102"/>
      <c r="AA48" s="102"/>
      <c r="AB48" s="102"/>
    </row>
    <row r="49" spans="2:28" ht="22.2" customHeight="1" thickBot="1" x14ac:dyDescent="0.35">
      <c r="B49" s="103">
        <v>89</v>
      </c>
      <c r="C49" s="104" t="s">
        <v>49</v>
      </c>
      <c r="D49" s="140">
        <v>0</v>
      </c>
      <c r="E49" s="109">
        <v>0</v>
      </c>
      <c r="F49" s="141">
        <v>0</v>
      </c>
      <c r="G49" s="179">
        <v>0</v>
      </c>
      <c r="H49" s="180">
        <v>0</v>
      </c>
      <c r="I49" s="140">
        <v>0</v>
      </c>
      <c r="J49" s="109">
        <v>1</v>
      </c>
      <c r="K49" s="141">
        <v>0</v>
      </c>
      <c r="L49" s="179">
        <v>0</v>
      </c>
      <c r="M49" s="180">
        <v>1</v>
      </c>
      <c r="N49" s="140">
        <v>0</v>
      </c>
      <c r="O49" s="109">
        <v>0</v>
      </c>
      <c r="P49" s="141">
        <v>0</v>
      </c>
      <c r="Q49" s="179">
        <v>0</v>
      </c>
      <c r="R49" s="180">
        <v>0</v>
      </c>
      <c r="S49" s="180">
        <v>1</v>
      </c>
      <c r="T49" s="270" t="s">
        <v>240</v>
      </c>
      <c r="U49" s="102"/>
      <c r="V49" s="102"/>
      <c r="W49" s="102"/>
      <c r="X49" s="102"/>
      <c r="Y49" s="102"/>
      <c r="Z49" s="102"/>
      <c r="AA49" s="102"/>
      <c r="AB49" s="102"/>
    </row>
    <row r="50" spans="2:28" ht="22.2" customHeight="1" thickTop="1" thickBot="1" x14ac:dyDescent="0.35">
      <c r="B50" s="111">
        <v>9</v>
      </c>
      <c r="C50" s="112" t="s">
        <v>50</v>
      </c>
      <c r="D50" s="174">
        <v>4</v>
      </c>
      <c r="E50" s="175">
        <v>5</v>
      </c>
      <c r="F50" s="175">
        <v>0</v>
      </c>
      <c r="G50" s="176">
        <v>0</v>
      </c>
      <c r="H50" s="177">
        <v>9</v>
      </c>
      <c r="I50" s="174">
        <v>36</v>
      </c>
      <c r="J50" s="175">
        <v>25</v>
      </c>
      <c r="K50" s="175">
        <v>2</v>
      </c>
      <c r="L50" s="176">
        <v>0</v>
      </c>
      <c r="M50" s="177">
        <v>63</v>
      </c>
      <c r="N50" s="174">
        <v>21</v>
      </c>
      <c r="O50" s="175">
        <v>13</v>
      </c>
      <c r="P50" s="175">
        <v>5</v>
      </c>
      <c r="Q50" s="176">
        <v>0</v>
      </c>
      <c r="R50" s="177">
        <v>39</v>
      </c>
      <c r="S50" s="177">
        <v>111</v>
      </c>
      <c r="U50" s="102"/>
      <c r="V50" s="102"/>
      <c r="W50" s="102"/>
      <c r="X50" s="102"/>
      <c r="Y50" s="102"/>
      <c r="Z50" s="102"/>
      <c r="AA50" s="102"/>
      <c r="AB50" s="102"/>
    </row>
    <row r="51" spans="2:28" ht="22.2" customHeight="1" thickTop="1" x14ac:dyDescent="0.3">
      <c r="B51" s="103">
        <v>90</v>
      </c>
      <c r="C51" s="104" t="s">
        <v>51</v>
      </c>
      <c r="D51" s="140">
        <v>0</v>
      </c>
      <c r="E51" s="109">
        <v>2</v>
      </c>
      <c r="F51" s="141">
        <v>0</v>
      </c>
      <c r="G51" s="179">
        <v>0</v>
      </c>
      <c r="H51" s="180">
        <v>2</v>
      </c>
      <c r="I51" s="140">
        <v>15</v>
      </c>
      <c r="J51" s="109">
        <v>16</v>
      </c>
      <c r="K51" s="141">
        <v>1</v>
      </c>
      <c r="L51" s="179">
        <v>0</v>
      </c>
      <c r="M51" s="180">
        <v>32</v>
      </c>
      <c r="N51" s="140">
        <v>7</v>
      </c>
      <c r="O51" s="109">
        <v>7</v>
      </c>
      <c r="P51" s="141">
        <v>2</v>
      </c>
      <c r="Q51" s="179">
        <v>0</v>
      </c>
      <c r="R51" s="180">
        <v>16</v>
      </c>
      <c r="S51" s="180">
        <v>50</v>
      </c>
      <c r="T51" s="270" t="s">
        <v>241</v>
      </c>
      <c r="U51" s="102"/>
      <c r="V51" s="102"/>
      <c r="W51" s="102"/>
      <c r="X51" s="102"/>
      <c r="Y51" s="102"/>
      <c r="Z51" s="102"/>
      <c r="AA51" s="102"/>
      <c r="AB51" s="102"/>
    </row>
    <row r="52" spans="2:28" ht="22.2" customHeight="1" x14ac:dyDescent="0.3">
      <c r="B52" s="103">
        <v>91</v>
      </c>
      <c r="C52" s="104" t="s">
        <v>52</v>
      </c>
      <c r="D52" s="140">
        <v>0</v>
      </c>
      <c r="E52" s="109">
        <v>0</v>
      </c>
      <c r="F52" s="141">
        <v>0</v>
      </c>
      <c r="G52" s="179">
        <v>0</v>
      </c>
      <c r="H52" s="180">
        <v>0</v>
      </c>
      <c r="I52" s="140">
        <v>10</v>
      </c>
      <c r="J52" s="109">
        <v>3</v>
      </c>
      <c r="K52" s="141">
        <v>0</v>
      </c>
      <c r="L52" s="179">
        <v>0</v>
      </c>
      <c r="M52" s="180">
        <v>13</v>
      </c>
      <c r="N52" s="140">
        <v>2</v>
      </c>
      <c r="O52" s="109">
        <v>3</v>
      </c>
      <c r="P52" s="141">
        <v>2</v>
      </c>
      <c r="Q52" s="179">
        <v>0</v>
      </c>
      <c r="R52" s="180">
        <v>7</v>
      </c>
      <c r="S52" s="180">
        <v>20</v>
      </c>
      <c r="T52" s="270" t="s">
        <v>242</v>
      </c>
      <c r="U52" s="102"/>
      <c r="V52" s="102"/>
      <c r="W52" s="102"/>
      <c r="X52" s="102"/>
      <c r="Y52" s="102"/>
      <c r="Z52" s="102"/>
      <c r="AA52" s="102"/>
      <c r="AB52" s="102"/>
    </row>
    <row r="53" spans="2:28" ht="22.2" customHeight="1" x14ac:dyDescent="0.3">
      <c r="B53" s="103">
        <v>92</v>
      </c>
      <c r="C53" s="104" t="s">
        <v>53</v>
      </c>
      <c r="D53" s="140">
        <v>1</v>
      </c>
      <c r="E53" s="109">
        <v>0</v>
      </c>
      <c r="F53" s="141">
        <v>0</v>
      </c>
      <c r="G53" s="179">
        <v>0</v>
      </c>
      <c r="H53" s="180">
        <v>1</v>
      </c>
      <c r="I53" s="140">
        <v>2</v>
      </c>
      <c r="J53" s="109">
        <v>3</v>
      </c>
      <c r="K53" s="141">
        <v>0</v>
      </c>
      <c r="L53" s="179">
        <v>0</v>
      </c>
      <c r="M53" s="180">
        <v>5</v>
      </c>
      <c r="N53" s="140">
        <v>3</v>
      </c>
      <c r="O53" s="109">
        <v>0</v>
      </c>
      <c r="P53" s="141">
        <v>0</v>
      </c>
      <c r="Q53" s="179">
        <v>0</v>
      </c>
      <c r="R53" s="180">
        <v>3</v>
      </c>
      <c r="S53" s="180">
        <v>9</v>
      </c>
      <c r="T53" s="270" t="s">
        <v>243</v>
      </c>
      <c r="U53" s="102"/>
      <c r="V53" s="102"/>
      <c r="W53" s="102"/>
      <c r="X53" s="102"/>
      <c r="Y53" s="102"/>
      <c r="Z53" s="102"/>
      <c r="AA53" s="102"/>
      <c r="AB53" s="102"/>
    </row>
    <row r="54" spans="2:28" ht="22.2" customHeight="1" thickBot="1" x14ac:dyDescent="0.35">
      <c r="B54" s="103">
        <v>99</v>
      </c>
      <c r="C54" s="104" t="s">
        <v>54</v>
      </c>
      <c r="D54" s="140">
        <v>3</v>
      </c>
      <c r="E54" s="109">
        <v>3</v>
      </c>
      <c r="F54" s="141">
        <v>0</v>
      </c>
      <c r="G54" s="179">
        <v>0</v>
      </c>
      <c r="H54" s="180">
        <v>6</v>
      </c>
      <c r="I54" s="140">
        <v>9</v>
      </c>
      <c r="J54" s="109">
        <v>3</v>
      </c>
      <c r="K54" s="141">
        <v>1</v>
      </c>
      <c r="L54" s="179">
        <v>0</v>
      </c>
      <c r="M54" s="180">
        <v>13</v>
      </c>
      <c r="N54" s="140">
        <v>9</v>
      </c>
      <c r="O54" s="109">
        <v>3</v>
      </c>
      <c r="P54" s="141">
        <v>1</v>
      </c>
      <c r="Q54" s="179">
        <v>0</v>
      </c>
      <c r="R54" s="180">
        <v>13</v>
      </c>
      <c r="S54" s="180">
        <v>32</v>
      </c>
      <c r="T54" s="270" t="s">
        <v>244</v>
      </c>
      <c r="U54" s="102"/>
      <c r="V54" s="102"/>
      <c r="W54" s="102"/>
      <c r="X54" s="102"/>
      <c r="Y54" s="102"/>
      <c r="Z54" s="102"/>
      <c r="AA54" s="102"/>
      <c r="AB54" s="102"/>
    </row>
    <row r="55" spans="2:28" ht="22.2" customHeight="1" thickTop="1" thickBot="1" x14ac:dyDescent="0.35">
      <c r="B55" s="111">
        <v>10</v>
      </c>
      <c r="C55" s="112" t="s">
        <v>55</v>
      </c>
      <c r="D55" s="174">
        <v>1</v>
      </c>
      <c r="E55" s="175">
        <v>2</v>
      </c>
      <c r="F55" s="175">
        <v>0</v>
      </c>
      <c r="G55" s="176">
        <v>0</v>
      </c>
      <c r="H55" s="177">
        <v>3</v>
      </c>
      <c r="I55" s="174">
        <v>7</v>
      </c>
      <c r="J55" s="175">
        <v>9</v>
      </c>
      <c r="K55" s="175">
        <v>0</v>
      </c>
      <c r="L55" s="176">
        <v>0</v>
      </c>
      <c r="M55" s="177">
        <v>16</v>
      </c>
      <c r="N55" s="174">
        <v>4</v>
      </c>
      <c r="O55" s="175">
        <v>2</v>
      </c>
      <c r="P55" s="175">
        <v>0</v>
      </c>
      <c r="Q55" s="176">
        <v>0</v>
      </c>
      <c r="R55" s="177">
        <v>6</v>
      </c>
      <c r="S55" s="177">
        <v>25</v>
      </c>
      <c r="U55" s="102"/>
      <c r="V55" s="102"/>
      <c r="W55" s="102"/>
      <c r="X55" s="102"/>
      <c r="Y55" s="102"/>
      <c r="Z55" s="102"/>
      <c r="AA55" s="102"/>
      <c r="AB55" s="102"/>
    </row>
    <row r="56" spans="2:28" ht="22.2" customHeight="1" thickTop="1" x14ac:dyDescent="0.3">
      <c r="B56" s="103">
        <v>100</v>
      </c>
      <c r="C56" s="104" t="s">
        <v>56</v>
      </c>
      <c r="D56" s="140">
        <v>0</v>
      </c>
      <c r="E56" s="109">
        <v>1</v>
      </c>
      <c r="F56" s="141">
        <v>0</v>
      </c>
      <c r="G56" s="179">
        <v>0</v>
      </c>
      <c r="H56" s="180">
        <v>1</v>
      </c>
      <c r="I56" s="140">
        <v>2</v>
      </c>
      <c r="J56" s="109">
        <v>1</v>
      </c>
      <c r="K56" s="141">
        <v>0</v>
      </c>
      <c r="L56" s="179">
        <v>0</v>
      </c>
      <c r="M56" s="180">
        <v>3</v>
      </c>
      <c r="N56" s="140">
        <v>3</v>
      </c>
      <c r="O56" s="109">
        <v>0</v>
      </c>
      <c r="P56" s="141">
        <v>0</v>
      </c>
      <c r="Q56" s="179">
        <v>0</v>
      </c>
      <c r="R56" s="180">
        <v>3</v>
      </c>
      <c r="S56" s="180">
        <v>7</v>
      </c>
      <c r="T56" s="270" t="s">
        <v>245</v>
      </c>
      <c r="U56" s="102"/>
      <c r="V56" s="102"/>
      <c r="W56" s="102"/>
      <c r="X56" s="102"/>
      <c r="Y56" s="102"/>
      <c r="Z56" s="102"/>
      <c r="AA56" s="102"/>
      <c r="AB56" s="102"/>
    </row>
    <row r="57" spans="2:28" ht="22.2" customHeight="1" x14ac:dyDescent="0.3">
      <c r="B57" s="103">
        <v>101</v>
      </c>
      <c r="C57" s="104" t="s">
        <v>57</v>
      </c>
      <c r="D57" s="140">
        <v>0</v>
      </c>
      <c r="E57" s="109">
        <v>1</v>
      </c>
      <c r="F57" s="141">
        <v>0</v>
      </c>
      <c r="G57" s="179">
        <v>0</v>
      </c>
      <c r="H57" s="180">
        <v>1</v>
      </c>
      <c r="I57" s="140">
        <v>3</v>
      </c>
      <c r="J57" s="109">
        <v>6</v>
      </c>
      <c r="K57" s="141">
        <v>0</v>
      </c>
      <c r="L57" s="179">
        <v>0</v>
      </c>
      <c r="M57" s="180">
        <v>9</v>
      </c>
      <c r="N57" s="140">
        <v>1</v>
      </c>
      <c r="O57" s="109">
        <v>2</v>
      </c>
      <c r="P57" s="141">
        <v>0</v>
      </c>
      <c r="Q57" s="179">
        <v>0</v>
      </c>
      <c r="R57" s="180">
        <v>3</v>
      </c>
      <c r="S57" s="180">
        <v>13</v>
      </c>
      <c r="T57" s="270" t="s">
        <v>246</v>
      </c>
      <c r="U57" s="102"/>
      <c r="V57" s="102"/>
      <c r="W57" s="102"/>
      <c r="X57" s="102"/>
      <c r="Y57" s="102"/>
      <c r="Z57" s="102"/>
      <c r="AA57" s="102"/>
      <c r="AB57" s="102"/>
    </row>
    <row r="58" spans="2:28" ht="22.2" customHeight="1" x14ac:dyDescent="0.3">
      <c r="B58" s="103">
        <v>102</v>
      </c>
      <c r="C58" s="104" t="s">
        <v>58</v>
      </c>
      <c r="D58" s="140">
        <v>0</v>
      </c>
      <c r="E58" s="109">
        <v>0</v>
      </c>
      <c r="F58" s="141">
        <v>0</v>
      </c>
      <c r="G58" s="179">
        <v>0</v>
      </c>
      <c r="H58" s="180">
        <v>0</v>
      </c>
      <c r="I58" s="140">
        <v>1</v>
      </c>
      <c r="J58" s="109">
        <v>1</v>
      </c>
      <c r="K58" s="141">
        <v>0</v>
      </c>
      <c r="L58" s="179">
        <v>0</v>
      </c>
      <c r="M58" s="180">
        <v>2</v>
      </c>
      <c r="N58" s="140">
        <v>0</v>
      </c>
      <c r="O58" s="109">
        <v>0</v>
      </c>
      <c r="P58" s="141">
        <v>0</v>
      </c>
      <c r="Q58" s="179">
        <v>0</v>
      </c>
      <c r="R58" s="180">
        <v>0</v>
      </c>
      <c r="S58" s="180">
        <v>2</v>
      </c>
      <c r="T58" s="270" t="s">
        <v>247</v>
      </c>
      <c r="U58" s="102"/>
      <c r="V58" s="102"/>
      <c r="W58" s="102"/>
      <c r="X58" s="102"/>
      <c r="Y58" s="102"/>
      <c r="Z58" s="102"/>
      <c r="AA58" s="102"/>
      <c r="AB58" s="102"/>
    </row>
    <row r="59" spans="2:28" ht="22.2" customHeight="1" x14ac:dyDescent="0.3">
      <c r="B59" s="103">
        <v>103</v>
      </c>
      <c r="C59" s="104" t="s">
        <v>59</v>
      </c>
      <c r="D59" s="140">
        <v>0</v>
      </c>
      <c r="E59" s="109">
        <v>0</v>
      </c>
      <c r="F59" s="141">
        <v>0</v>
      </c>
      <c r="G59" s="179">
        <v>0</v>
      </c>
      <c r="H59" s="180">
        <v>0</v>
      </c>
      <c r="I59" s="140">
        <v>0</v>
      </c>
      <c r="J59" s="109">
        <v>0</v>
      </c>
      <c r="K59" s="141">
        <v>0</v>
      </c>
      <c r="L59" s="179">
        <v>0</v>
      </c>
      <c r="M59" s="180">
        <v>0</v>
      </c>
      <c r="N59" s="140">
        <v>0</v>
      </c>
      <c r="O59" s="109">
        <v>0</v>
      </c>
      <c r="P59" s="141">
        <v>0</v>
      </c>
      <c r="Q59" s="179">
        <v>0</v>
      </c>
      <c r="R59" s="180">
        <v>0</v>
      </c>
      <c r="S59" s="180">
        <v>0</v>
      </c>
      <c r="T59" s="270" t="s">
        <v>248</v>
      </c>
      <c r="U59" s="102"/>
      <c r="V59" s="102"/>
      <c r="W59" s="102"/>
      <c r="X59" s="102"/>
      <c r="Y59" s="102"/>
      <c r="Z59" s="102"/>
      <c r="AA59" s="102"/>
      <c r="AB59" s="102"/>
    </row>
    <row r="60" spans="2:28" ht="22.2" customHeight="1" thickBot="1" x14ac:dyDescent="0.35">
      <c r="B60" s="103">
        <v>109</v>
      </c>
      <c r="C60" s="104" t="s">
        <v>60</v>
      </c>
      <c r="D60" s="140">
        <v>1</v>
      </c>
      <c r="E60" s="109">
        <v>0</v>
      </c>
      <c r="F60" s="141">
        <v>0</v>
      </c>
      <c r="G60" s="179">
        <v>0</v>
      </c>
      <c r="H60" s="180">
        <v>1</v>
      </c>
      <c r="I60" s="140">
        <v>1</v>
      </c>
      <c r="J60" s="109">
        <v>1</v>
      </c>
      <c r="K60" s="141">
        <v>0</v>
      </c>
      <c r="L60" s="179">
        <v>0</v>
      </c>
      <c r="M60" s="180">
        <v>2</v>
      </c>
      <c r="N60" s="140">
        <v>0</v>
      </c>
      <c r="O60" s="109">
        <v>0</v>
      </c>
      <c r="P60" s="141">
        <v>0</v>
      </c>
      <c r="Q60" s="179">
        <v>0</v>
      </c>
      <c r="R60" s="180">
        <v>0</v>
      </c>
      <c r="S60" s="180">
        <v>3</v>
      </c>
      <c r="T60" s="270" t="s">
        <v>249</v>
      </c>
      <c r="U60" s="102"/>
      <c r="V60" s="102"/>
      <c r="W60" s="102"/>
      <c r="X60" s="102"/>
      <c r="Y60" s="102"/>
      <c r="Z60" s="102"/>
      <c r="AA60" s="102"/>
      <c r="AB60" s="102"/>
    </row>
    <row r="61" spans="2:28" ht="22.2" customHeight="1" thickTop="1" thickBot="1" x14ac:dyDescent="0.35">
      <c r="B61" s="111">
        <v>11</v>
      </c>
      <c r="C61" s="112" t="s">
        <v>61</v>
      </c>
      <c r="D61" s="174">
        <v>13</v>
      </c>
      <c r="E61" s="175">
        <v>28</v>
      </c>
      <c r="F61" s="175">
        <v>0</v>
      </c>
      <c r="G61" s="176">
        <v>0</v>
      </c>
      <c r="H61" s="177">
        <v>41</v>
      </c>
      <c r="I61" s="174">
        <v>128</v>
      </c>
      <c r="J61" s="175">
        <v>408</v>
      </c>
      <c r="K61" s="175">
        <v>29</v>
      </c>
      <c r="L61" s="176">
        <v>0</v>
      </c>
      <c r="M61" s="177">
        <v>565</v>
      </c>
      <c r="N61" s="174">
        <v>38</v>
      </c>
      <c r="O61" s="175">
        <v>126</v>
      </c>
      <c r="P61" s="175">
        <v>26</v>
      </c>
      <c r="Q61" s="176">
        <v>0</v>
      </c>
      <c r="R61" s="177">
        <v>190</v>
      </c>
      <c r="S61" s="177">
        <v>796</v>
      </c>
      <c r="U61" s="102"/>
      <c r="V61" s="102"/>
      <c r="W61" s="102"/>
      <c r="X61" s="102"/>
      <c r="Y61" s="102"/>
      <c r="Z61" s="102"/>
      <c r="AA61" s="102"/>
      <c r="AB61" s="102"/>
    </row>
    <row r="62" spans="2:28" ht="22.2" customHeight="1" thickTop="1" x14ac:dyDescent="0.3">
      <c r="B62" s="103">
        <v>110</v>
      </c>
      <c r="C62" s="104" t="s">
        <v>79</v>
      </c>
      <c r="D62" s="140">
        <v>5</v>
      </c>
      <c r="E62" s="109">
        <v>6</v>
      </c>
      <c r="F62" s="141">
        <v>0</v>
      </c>
      <c r="G62" s="179">
        <v>0</v>
      </c>
      <c r="H62" s="180">
        <v>11</v>
      </c>
      <c r="I62" s="140">
        <v>42</v>
      </c>
      <c r="J62" s="109">
        <v>98</v>
      </c>
      <c r="K62" s="141">
        <v>6</v>
      </c>
      <c r="L62" s="179">
        <v>0</v>
      </c>
      <c r="M62" s="180">
        <v>146</v>
      </c>
      <c r="N62" s="140">
        <v>12</v>
      </c>
      <c r="O62" s="109">
        <v>32</v>
      </c>
      <c r="P62" s="141">
        <v>4</v>
      </c>
      <c r="Q62" s="179">
        <v>0</v>
      </c>
      <c r="R62" s="180">
        <v>48</v>
      </c>
      <c r="S62" s="180">
        <v>205</v>
      </c>
      <c r="T62" s="270" t="s">
        <v>250</v>
      </c>
      <c r="U62" s="102"/>
      <c r="V62" s="102"/>
      <c r="W62" s="102"/>
      <c r="X62" s="102"/>
      <c r="Y62" s="102"/>
      <c r="Z62" s="102"/>
      <c r="AA62" s="102"/>
      <c r="AB62" s="102"/>
    </row>
    <row r="63" spans="2:28" ht="22.2" customHeight="1" x14ac:dyDescent="0.3">
      <c r="B63" s="103">
        <v>111</v>
      </c>
      <c r="C63" s="104" t="s">
        <v>63</v>
      </c>
      <c r="D63" s="140">
        <v>4</v>
      </c>
      <c r="E63" s="109">
        <v>10</v>
      </c>
      <c r="F63" s="141">
        <v>0</v>
      </c>
      <c r="G63" s="179">
        <v>0</v>
      </c>
      <c r="H63" s="180">
        <v>14</v>
      </c>
      <c r="I63" s="140">
        <v>46</v>
      </c>
      <c r="J63" s="109">
        <v>219</v>
      </c>
      <c r="K63" s="141">
        <v>13</v>
      </c>
      <c r="L63" s="179">
        <v>0</v>
      </c>
      <c r="M63" s="180">
        <v>278</v>
      </c>
      <c r="N63" s="140">
        <v>16</v>
      </c>
      <c r="O63" s="109">
        <v>71</v>
      </c>
      <c r="P63" s="141">
        <v>17</v>
      </c>
      <c r="Q63" s="179">
        <v>0</v>
      </c>
      <c r="R63" s="180">
        <v>104</v>
      </c>
      <c r="S63" s="180">
        <v>396</v>
      </c>
      <c r="T63" s="270" t="s">
        <v>251</v>
      </c>
      <c r="U63" s="102"/>
      <c r="V63" s="102"/>
      <c r="W63" s="102"/>
      <c r="X63" s="102"/>
      <c r="Y63" s="102"/>
      <c r="Z63" s="102"/>
      <c r="AA63" s="102"/>
      <c r="AB63" s="102"/>
    </row>
    <row r="64" spans="2:28" ht="22.2" customHeight="1" x14ac:dyDescent="0.3">
      <c r="B64" s="103">
        <v>112</v>
      </c>
      <c r="C64" s="104" t="s">
        <v>64</v>
      </c>
      <c r="D64" s="140">
        <v>4</v>
      </c>
      <c r="E64" s="109">
        <v>9</v>
      </c>
      <c r="F64" s="141">
        <v>0</v>
      </c>
      <c r="G64" s="179">
        <v>0</v>
      </c>
      <c r="H64" s="180">
        <v>13</v>
      </c>
      <c r="I64" s="140">
        <v>30</v>
      </c>
      <c r="J64" s="109">
        <v>80</v>
      </c>
      <c r="K64" s="141">
        <v>10</v>
      </c>
      <c r="L64" s="179">
        <v>0</v>
      </c>
      <c r="M64" s="180">
        <v>120</v>
      </c>
      <c r="N64" s="140">
        <v>3</v>
      </c>
      <c r="O64" s="109">
        <v>17</v>
      </c>
      <c r="P64" s="141">
        <v>4</v>
      </c>
      <c r="Q64" s="179">
        <v>0</v>
      </c>
      <c r="R64" s="180">
        <v>24</v>
      </c>
      <c r="S64" s="180">
        <v>157</v>
      </c>
      <c r="T64" s="270" t="s">
        <v>252</v>
      </c>
      <c r="U64" s="102"/>
      <c r="V64" s="102"/>
      <c r="W64" s="102"/>
      <c r="X64" s="102"/>
      <c r="Y64" s="102"/>
      <c r="Z64" s="102"/>
      <c r="AA64" s="102"/>
      <c r="AB64" s="102"/>
    </row>
    <row r="65" spans="2:138" ht="22.2" customHeight="1" thickBot="1" x14ac:dyDescent="0.35">
      <c r="B65" s="103">
        <v>119</v>
      </c>
      <c r="C65" s="104" t="s">
        <v>65</v>
      </c>
      <c r="D65" s="140">
        <v>0</v>
      </c>
      <c r="E65" s="109">
        <v>3</v>
      </c>
      <c r="F65" s="141">
        <v>0</v>
      </c>
      <c r="G65" s="179">
        <v>0</v>
      </c>
      <c r="H65" s="180">
        <v>3</v>
      </c>
      <c r="I65" s="140">
        <v>10</v>
      </c>
      <c r="J65" s="109">
        <v>11</v>
      </c>
      <c r="K65" s="141">
        <v>0</v>
      </c>
      <c r="L65" s="179">
        <v>0</v>
      </c>
      <c r="M65" s="180">
        <v>21</v>
      </c>
      <c r="N65" s="140">
        <v>7</v>
      </c>
      <c r="O65" s="109">
        <v>6</v>
      </c>
      <c r="P65" s="141">
        <v>1</v>
      </c>
      <c r="Q65" s="179">
        <v>0</v>
      </c>
      <c r="R65" s="180">
        <v>14</v>
      </c>
      <c r="S65" s="180">
        <v>38</v>
      </c>
      <c r="T65" s="270" t="s">
        <v>253</v>
      </c>
      <c r="U65" s="102"/>
      <c r="V65" s="102"/>
      <c r="W65" s="102"/>
      <c r="X65" s="102"/>
      <c r="Y65" s="102"/>
      <c r="Z65" s="102"/>
      <c r="AA65" s="102"/>
      <c r="AB65" s="102"/>
    </row>
    <row r="66" spans="2:138" ht="22.2" customHeight="1" thickTop="1" thickBot="1" x14ac:dyDescent="0.35">
      <c r="B66" s="111">
        <v>120</v>
      </c>
      <c r="C66" s="112" t="s">
        <v>66</v>
      </c>
      <c r="D66" s="174">
        <v>6</v>
      </c>
      <c r="E66" s="175">
        <v>27</v>
      </c>
      <c r="F66" s="175">
        <v>1</v>
      </c>
      <c r="G66" s="176">
        <v>0</v>
      </c>
      <c r="H66" s="177">
        <v>34</v>
      </c>
      <c r="I66" s="174">
        <v>92</v>
      </c>
      <c r="J66" s="175">
        <v>303</v>
      </c>
      <c r="K66" s="175">
        <v>35</v>
      </c>
      <c r="L66" s="176">
        <v>0</v>
      </c>
      <c r="M66" s="177">
        <v>430</v>
      </c>
      <c r="N66" s="174">
        <v>65</v>
      </c>
      <c r="O66" s="175">
        <v>166</v>
      </c>
      <c r="P66" s="175">
        <v>22</v>
      </c>
      <c r="Q66" s="176">
        <v>0</v>
      </c>
      <c r="R66" s="177">
        <v>253</v>
      </c>
      <c r="S66" s="177">
        <v>717</v>
      </c>
      <c r="T66" s="270" t="s">
        <v>254</v>
      </c>
      <c r="U66" s="102"/>
      <c r="V66" s="102"/>
      <c r="W66" s="102"/>
      <c r="X66" s="102"/>
      <c r="Y66" s="102"/>
      <c r="Z66" s="102"/>
      <c r="AA66" s="102"/>
      <c r="AB66" s="102"/>
    </row>
    <row r="67" spans="2:138" ht="22.2" customHeight="1" thickTop="1" thickBot="1" x14ac:dyDescent="0.35">
      <c r="B67" s="92">
        <v>999</v>
      </c>
      <c r="C67" s="93" t="s">
        <v>67</v>
      </c>
      <c r="D67" s="242">
        <v>21</v>
      </c>
      <c r="E67" s="243">
        <v>10</v>
      </c>
      <c r="F67" s="243">
        <v>0</v>
      </c>
      <c r="G67" s="244">
        <v>0</v>
      </c>
      <c r="H67" s="245">
        <v>31</v>
      </c>
      <c r="I67" s="242">
        <v>212</v>
      </c>
      <c r="J67" s="243">
        <v>133</v>
      </c>
      <c r="K67" s="243">
        <v>7</v>
      </c>
      <c r="L67" s="244">
        <v>1</v>
      </c>
      <c r="M67" s="245">
        <v>353</v>
      </c>
      <c r="N67" s="242">
        <v>142</v>
      </c>
      <c r="O67" s="243">
        <v>63</v>
      </c>
      <c r="P67" s="243">
        <v>3</v>
      </c>
      <c r="Q67" s="244">
        <v>0</v>
      </c>
      <c r="R67" s="245">
        <v>208</v>
      </c>
      <c r="S67" s="245">
        <v>592</v>
      </c>
      <c r="T67" s="270" t="s">
        <v>255</v>
      </c>
      <c r="U67" s="102"/>
      <c r="V67" s="102"/>
      <c r="W67" s="102"/>
      <c r="X67" s="102"/>
      <c r="Y67" s="102"/>
      <c r="Z67" s="102"/>
      <c r="AA67" s="102"/>
      <c r="AB67" s="102"/>
    </row>
    <row r="68" spans="2:138" ht="22.2" customHeight="1" thickTop="1" thickBot="1" x14ac:dyDescent="0.35">
      <c r="B68" s="274" t="s">
        <v>68</v>
      </c>
      <c r="C68" s="275"/>
      <c r="D68" s="145">
        <v>709</v>
      </c>
      <c r="E68" s="122">
        <v>1089</v>
      </c>
      <c r="F68" s="122">
        <v>12</v>
      </c>
      <c r="G68" s="118">
        <v>0</v>
      </c>
      <c r="H68" s="181">
        <v>1810</v>
      </c>
      <c r="I68" s="145">
        <v>5715</v>
      </c>
      <c r="J68" s="122">
        <v>10524</v>
      </c>
      <c r="K68" s="122">
        <v>533</v>
      </c>
      <c r="L68" s="118">
        <v>1</v>
      </c>
      <c r="M68" s="181">
        <v>16773</v>
      </c>
      <c r="N68" s="145">
        <v>2734</v>
      </c>
      <c r="O68" s="122">
        <v>5206</v>
      </c>
      <c r="P68" s="122">
        <v>449</v>
      </c>
      <c r="Q68" s="118">
        <v>0</v>
      </c>
      <c r="R68" s="181">
        <v>8389</v>
      </c>
      <c r="S68" s="181">
        <v>26972</v>
      </c>
      <c r="T68" s="271" t="s">
        <v>91</v>
      </c>
      <c r="U68" s="102"/>
      <c r="V68" s="102"/>
      <c r="W68" s="102"/>
      <c r="X68" s="102"/>
      <c r="Y68" s="102"/>
      <c r="Z68" s="102"/>
      <c r="AA68" s="102"/>
      <c r="AB68" s="102"/>
    </row>
    <row r="69" spans="2:138" s="80" customFormat="1" ht="22.2" customHeight="1" thickTop="1" thickBot="1" x14ac:dyDescent="0.35">
      <c r="T69" s="269"/>
    </row>
    <row r="70" spans="2:138" ht="22.2" customHeight="1" thickTop="1" x14ac:dyDescent="0.3">
      <c r="B70" s="147" t="s">
        <v>332</v>
      </c>
      <c r="C70" s="148"/>
      <c r="D70" s="167"/>
      <c r="E70" s="167"/>
      <c r="F70" s="149"/>
      <c r="G70" s="149"/>
      <c r="H70" s="149"/>
      <c r="I70" s="149"/>
      <c r="J70" s="149"/>
      <c r="K70" s="149"/>
      <c r="L70" s="168"/>
      <c r="M70" s="149"/>
      <c r="N70" s="80"/>
      <c r="O70" s="80"/>
      <c r="P70" s="80"/>
      <c r="Q70" s="80"/>
      <c r="R70" s="80"/>
      <c r="S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2" customHeight="1" thickBot="1" x14ac:dyDescent="0.35">
      <c r="B71" s="151" t="s">
        <v>334</v>
      </c>
      <c r="C71" s="152"/>
      <c r="D71" s="167"/>
      <c r="E71" s="167"/>
      <c r="F71" s="149"/>
      <c r="G71" s="149"/>
      <c r="H71" s="149"/>
      <c r="I71" s="149"/>
      <c r="J71" s="149"/>
      <c r="K71" s="149"/>
      <c r="L71" s="149"/>
      <c r="M71" s="149"/>
      <c r="N71" s="80"/>
      <c r="O71" s="80"/>
      <c r="P71" s="80"/>
      <c r="Q71" s="80"/>
      <c r="R71" s="80"/>
      <c r="S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" thickTop="1" x14ac:dyDescent="0.3">
      <c r="T72" s="269"/>
    </row>
    <row r="73" spans="2:138" s="80" customFormat="1" x14ac:dyDescent="0.3">
      <c r="T73" s="269"/>
    </row>
    <row r="74" spans="2:138" s="80" customFormat="1" x14ac:dyDescent="0.3">
      <c r="T74" s="269"/>
    </row>
    <row r="75" spans="2:138" s="80" customFormat="1" x14ac:dyDescent="0.3">
      <c r="T75" s="269"/>
    </row>
    <row r="76" spans="2:138" s="80" customFormat="1" x14ac:dyDescent="0.3">
      <c r="T76" s="269"/>
    </row>
    <row r="77" spans="2:138" s="80" customFormat="1" x14ac:dyDescent="0.3">
      <c r="T77" s="269"/>
    </row>
    <row r="78" spans="2:138" s="80" customFormat="1" x14ac:dyDescent="0.3">
      <c r="T78" s="269"/>
    </row>
    <row r="79" spans="2:138" s="80" customFormat="1" x14ac:dyDescent="0.3">
      <c r="T79" s="269"/>
    </row>
    <row r="80" spans="2:138" s="80" customFormat="1" x14ac:dyDescent="0.3">
      <c r="T80" s="269"/>
    </row>
    <row r="81" spans="20:20" s="80" customFormat="1" x14ac:dyDescent="0.3">
      <c r="T81" s="269"/>
    </row>
    <row r="82" spans="20:20" s="80" customFormat="1" x14ac:dyDescent="0.3">
      <c r="T82" s="269"/>
    </row>
    <row r="83" spans="20:20" s="80" customFormat="1" x14ac:dyDescent="0.3">
      <c r="T83" s="269"/>
    </row>
    <row r="84" spans="20:20" s="80" customFormat="1" x14ac:dyDescent="0.3">
      <c r="T84" s="269"/>
    </row>
    <row r="85" spans="20:20" s="80" customFormat="1" x14ac:dyDescent="0.3">
      <c r="T85" s="269"/>
    </row>
    <row r="86" spans="20:20" s="80" customFormat="1" x14ac:dyDescent="0.3">
      <c r="T86" s="269"/>
    </row>
    <row r="87" spans="20:20" s="80" customFormat="1" x14ac:dyDescent="0.3">
      <c r="T87" s="269"/>
    </row>
    <row r="88" spans="20:20" s="80" customFormat="1" x14ac:dyDescent="0.3">
      <c r="T88" s="269"/>
    </row>
    <row r="89" spans="20:20" s="80" customFormat="1" x14ac:dyDescent="0.3">
      <c r="T89" s="269"/>
    </row>
    <row r="90" spans="20:20" s="80" customFormat="1" x14ac:dyDescent="0.3">
      <c r="T90" s="269"/>
    </row>
    <row r="91" spans="20:20" s="80" customFormat="1" x14ac:dyDescent="0.3">
      <c r="T91" s="269"/>
    </row>
    <row r="92" spans="20:20" s="80" customFormat="1" x14ac:dyDescent="0.3">
      <c r="T92" s="269"/>
    </row>
    <row r="93" spans="20:20" s="80" customFormat="1" x14ac:dyDescent="0.3">
      <c r="T93" s="269"/>
    </row>
    <row r="94" spans="20:20" s="80" customFormat="1" x14ac:dyDescent="0.3">
      <c r="T94" s="269"/>
    </row>
    <row r="95" spans="20:20" s="80" customFormat="1" x14ac:dyDescent="0.3">
      <c r="T95" s="269"/>
    </row>
    <row r="96" spans="20:20" s="80" customFormat="1" x14ac:dyDescent="0.3">
      <c r="T96" s="269"/>
    </row>
    <row r="97" spans="20:20" s="80" customFormat="1" x14ac:dyDescent="0.3">
      <c r="T97" s="269"/>
    </row>
    <row r="98" spans="20:20" s="80" customFormat="1" x14ac:dyDescent="0.3">
      <c r="T98" s="269"/>
    </row>
    <row r="99" spans="20:20" s="80" customFormat="1" x14ac:dyDescent="0.3">
      <c r="T99" s="269"/>
    </row>
    <row r="100" spans="20:20" s="80" customFormat="1" x14ac:dyDescent="0.3">
      <c r="T100" s="269"/>
    </row>
    <row r="101" spans="20:20" s="80" customFormat="1" x14ac:dyDescent="0.3">
      <c r="T101" s="269"/>
    </row>
    <row r="102" spans="20:20" s="80" customFormat="1" x14ac:dyDescent="0.3">
      <c r="T102" s="269"/>
    </row>
    <row r="103" spans="20:20" s="80" customFormat="1" x14ac:dyDescent="0.3">
      <c r="T103" s="269"/>
    </row>
    <row r="104" spans="20:20" s="80" customFormat="1" x14ac:dyDescent="0.3">
      <c r="T104" s="269"/>
    </row>
    <row r="105" spans="20:20" s="80" customFormat="1" x14ac:dyDescent="0.3">
      <c r="T105" s="269"/>
    </row>
    <row r="106" spans="20:20" s="80" customFormat="1" x14ac:dyDescent="0.3">
      <c r="T106" s="269"/>
    </row>
    <row r="107" spans="20:20" s="80" customFormat="1" x14ac:dyDescent="0.3">
      <c r="T107" s="269"/>
    </row>
    <row r="108" spans="20:20" s="80" customFormat="1" x14ac:dyDescent="0.3">
      <c r="T108" s="269"/>
    </row>
    <row r="109" spans="20:20" s="80" customFormat="1" x14ac:dyDescent="0.3">
      <c r="T109" s="269"/>
    </row>
    <row r="110" spans="20:20" s="80" customFormat="1" x14ac:dyDescent="0.3">
      <c r="T110" s="269"/>
    </row>
    <row r="111" spans="20:20" s="80" customFormat="1" x14ac:dyDescent="0.3">
      <c r="T111" s="269"/>
    </row>
    <row r="112" spans="20:20" s="80" customFormat="1" x14ac:dyDescent="0.3">
      <c r="T112" s="269"/>
    </row>
    <row r="113" spans="20:20" s="80" customFormat="1" x14ac:dyDescent="0.3">
      <c r="T113" s="269"/>
    </row>
    <row r="114" spans="20:20" s="80" customFormat="1" x14ac:dyDescent="0.3">
      <c r="T114" s="269"/>
    </row>
    <row r="115" spans="20:20" s="80" customFormat="1" x14ac:dyDescent="0.3">
      <c r="T115" s="269"/>
    </row>
    <row r="116" spans="20:20" s="80" customFormat="1" x14ac:dyDescent="0.3">
      <c r="T116" s="269"/>
    </row>
    <row r="117" spans="20:20" s="80" customFormat="1" x14ac:dyDescent="0.3">
      <c r="T117" s="269"/>
    </row>
    <row r="118" spans="20:20" s="80" customFormat="1" x14ac:dyDescent="0.3">
      <c r="T118" s="269"/>
    </row>
    <row r="119" spans="20:20" s="80" customFormat="1" x14ac:dyDescent="0.3">
      <c r="T119" s="269"/>
    </row>
    <row r="120" spans="20:20" s="80" customFormat="1" x14ac:dyDescent="0.3">
      <c r="T120" s="269"/>
    </row>
    <row r="121" spans="20:20" s="80" customFormat="1" x14ac:dyDescent="0.3">
      <c r="T121" s="269"/>
    </row>
    <row r="122" spans="20:20" s="80" customFormat="1" x14ac:dyDescent="0.3">
      <c r="T122" s="269"/>
    </row>
    <row r="123" spans="20:20" s="80" customFormat="1" x14ac:dyDescent="0.3">
      <c r="T123" s="269"/>
    </row>
    <row r="124" spans="20:20" s="80" customFormat="1" x14ac:dyDescent="0.3">
      <c r="T124" s="269"/>
    </row>
    <row r="125" spans="20:20" s="80" customFormat="1" x14ac:dyDescent="0.3">
      <c r="T125" s="269"/>
    </row>
    <row r="126" spans="20:20" s="80" customFormat="1" x14ac:dyDescent="0.3">
      <c r="T126" s="269"/>
    </row>
    <row r="127" spans="20:20" s="80" customFormat="1" x14ac:dyDescent="0.3">
      <c r="T127" s="269"/>
    </row>
    <row r="128" spans="20:20" s="80" customFormat="1" x14ac:dyDescent="0.3">
      <c r="T128" s="269"/>
    </row>
    <row r="129" spans="20:20" s="80" customFormat="1" x14ac:dyDescent="0.3">
      <c r="T129" s="269"/>
    </row>
    <row r="130" spans="20:20" s="80" customFormat="1" x14ac:dyDescent="0.3">
      <c r="T130" s="269"/>
    </row>
    <row r="131" spans="20:20" s="80" customFormat="1" x14ac:dyDescent="0.3">
      <c r="T131" s="269"/>
    </row>
    <row r="132" spans="20:20" s="80" customFormat="1" x14ac:dyDescent="0.3">
      <c r="T132" s="269"/>
    </row>
    <row r="133" spans="20:20" s="80" customFormat="1" x14ac:dyDescent="0.3">
      <c r="T133" s="269"/>
    </row>
    <row r="134" spans="20:20" s="80" customFormat="1" x14ac:dyDescent="0.3">
      <c r="T134" s="269"/>
    </row>
    <row r="135" spans="20:20" s="80" customFormat="1" x14ac:dyDescent="0.3">
      <c r="T135" s="269"/>
    </row>
    <row r="136" spans="20:20" s="80" customFormat="1" x14ac:dyDescent="0.3">
      <c r="T136" s="269"/>
    </row>
    <row r="137" spans="20:20" s="80" customFormat="1" x14ac:dyDescent="0.3">
      <c r="T137" s="269"/>
    </row>
    <row r="138" spans="20:20" s="80" customFormat="1" x14ac:dyDescent="0.3">
      <c r="T138" s="269"/>
    </row>
    <row r="139" spans="20:20" s="80" customFormat="1" x14ac:dyDescent="0.3">
      <c r="T139" s="269"/>
    </row>
    <row r="140" spans="20:20" s="80" customFormat="1" x14ac:dyDescent="0.3">
      <c r="T140" s="269"/>
    </row>
    <row r="141" spans="20:20" s="80" customFormat="1" x14ac:dyDescent="0.3">
      <c r="T141" s="269"/>
    </row>
    <row r="142" spans="20:20" s="80" customFormat="1" x14ac:dyDescent="0.3">
      <c r="T142" s="269"/>
    </row>
    <row r="143" spans="20:20" s="80" customFormat="1" x14ac:dyDescent="0.3">
      <c r="T143" s="269"/>
    </row>
    <row r="144" spans="20:20" s="80" customFormat="1" x14ac:dyDescent="0.3">
      <c r="T144" s="269"/>
    </row>
    <row r="145" spans="20:20" s="80" customFormat="1" x14ac:dyDescent="0.3">
      <c r="T145" s="269"/>
    </row>
    <row r="146" spans="20:20" s="80" customFormat="1" x14ac:dyDescent="0.3">
      <c r="T146" s="269"/>
    </row>
    <row r="147" spans="20:20" s="80" customFormat="1" x14ac:dyDescent="0.3">
      <c r="T147" s="269"/>
    </row>
    <row r="148" spans="20:20" s="80" customFormat="1" x14ac:dyDescent="0.3">
      <c r="T148" s="269"/>
    </row>
    <row r="149" spans="20:20" s="80" customFormat="1" x14ac:dyDescent="0.3">
      <c r="T149" s="269"/>
    </row>
    <row r="150" spans="20:20" s="80" customFormat="1" x14ac:dyDescent="0.3">
      <c r="T150" s="269"/>
    </row>
    <row r="151" spans="20:20" s="80" customFormat="1" x14ac:dyDescent="0.3">
      <c r="T151" s="269"/>
    </row>
    <row r="152" spans="20:20" s="80" customFormat="1" x14ac:dyDescent="0.3">
      <c r="T152" s="269"/>
    </row>
    <row r="153" spans="20:20" s="80" customFormat="1" x14ac:dyDescent="0.3">
      <c r="T153" s="269"/>
    </row>
    <row r="154" spans="20:20" s="80" customFormat="1" x14ac:dyDescent="0.3">
      <c r="T154" s="269"/>
    </row>
    <row r="155" spans="20:20" s="80" customFormat="1" x14ac:dyDescent="0.3">
      <c r="T155" s="269"/>
    </row>
    <row r="156" spans="20:20" s="80" customFormat="1" x14ac:dyDescent="0.3">
      <c r="T156" s="269"/>
    </row>
    <row r="157" spans="20:20" s="80" customFormat="1" x14ac:dyDescent="0.3">
      <c r="T157" s="269"/>
    </row>
    <row r="158" spans="20:20" s="80" customFormat="1" x14ac:dyDescent="0.3">
      <c r="T158" s="269"/>
    </row>
    <row r="159" spans="20:20" s="80" customFormat="1" x14ac:dyDescent="0.3">
      <c r="T159" s="269"/>
    </row>
    <row r="160" spans="20:20" s="80" customFormat="1" x14ac:dyDescent="0.3">
      <c r="T160" s="269"/>
    </row>
    <row r="161" spans="20:20" s="80" customFormat="1" x14ac:dyDescent="0.3">
      <c r="T161" s="269"/>
    </row>
    <row r="162" spans="20:20" s="80" customFormat="1" x14ac:dyDescent="0.3">
      <c r="T162" s="269"/>
    </row>
    <row r="163" spans="20:20" s="80" customFormat="1" x14ac:dyDescent="0.3">
      <c r="T163" s="269"/>
    </row>
    <row r="164" spans="20:20" s="80" customFormat="1" x14ac:dyDescent="0.3">
      <c r="T164" s="269"/>
    </row>
    <row r="165" spans="20:20" s="80" customFormat="1" x14ac:dyDescent="0.3">
      <c r="T165" s="269"/>
    </row>
    <row r="166" spans="20:20" s="80" customFormat="1" x14ac:dyDescent="0.3">
      <c r="T166" s="269"/>
    </row>
    <row r="167" spans="20:20" s="80" customFormat="1" x14ac:dyDescent="0.3">
      <c r="T167" s="269"/>
    </row>
    <row r="168" spans="20:20" s="80" customFormat="1" x14ac:dyDescent="0.3">
      <c r="T168" s="269"/>
    </row>
    <row r="169" spans="20:20" s="80" customFormat="1" x14ac:dyDescent="0.3">
      <c r="T169" s="269"/>
    </row>
    <row r="170" spans="20:20" s="80" customFormat="1" x14ac:dyDescent="0.3">
      <c r="T170" s="269"/>
    </row>
    <row r="171" spans="20:20" s="80" customFormat="1" x14ac:dyDescent="0.3">
      <c r="T171" s="269"/>
    </row>
    <row r="172" spans="20:20" s="80" customFormat="1" x14ac:dyDescent="0.3">
      <c r="T172" s="269"/>
    </row>
    <row r="173" spans="20:20" s="80" customFormat="1" x14ac:dyDescent="0.3">
      <c r="T173" s="269"/>
    </row>
    <row r="174" spans="20:20" s="80" customFormat="1" x14ac:dyDescent="0.3">
      <c r="T174" s="269"/>
    </row>
    <row r="175" spans="20:20" s="80" customFormat="1" x14ac:dyDescent="0.3">
      <c r="T175" s="269"/>
    </row>
    <row r="176" spans="20:20" s="80" customFormat="1" x14ac:dyDescent="0.3">
      <c r="T176" s="269"/>
    </row>
    <row r="177" spans="20:20" s="80" customFormat="1" x14ac:dyDescent="0.3">
      <c r="T177" s="269"/>
    </row>
    <row r="178" spans="20:20" s="80" customFormat="1" x14ac:dyDescent="0.3">
      <c r="T178" s="269"/>
    </row>
    <row r="179" spans="20:20" s="80" customFormat="1" x14ac:dyDescent="0.3">
      <c r="T179" s="269"/>
    </row>
    <row r="180" spans="20:20" s="80" customFormat="1" x14ac:dyDescent="0.3">
      <c r="T180" s="269"/>
    </row>
    <row r="181" spans="20:20" s="80" customFormat="1" x14ac:dyDescent="0.3">
      <c r="T181" s="269"/>
    </row>
    <row r="182" spans="20:20" s="80" customFormat="1" x14ac:dyDescent="0.3">
      <c r="T182" s="269"/>
    </row>
    <row r="183" spans="20:20" s="80" customFormat="1" x14ac:dyDescent="0.3">
      <c r="T183" s="269"/>
    </row>
    <row r="184" spans="20:20" s="80" customFormat="1" x14ac:dyDescent="0.3">
      <c r="T184" s="269"/>
    </row>
    <row r="185" spans="20:20" s="80" customFormat="1" x14ac:dyDescent="0.3">
      <c r="T185" s="269"/>
    </row>
    <row r="186" spans="20:20" s="80" customFormat="1" x14ac:dyDescent="0.3">
      <c r="T186" s="269"/>
    </row>
    <row r="187" spans="20:20" s="80" customFormat="1" x14ac:dyDescent="0.3">
      <c r="T187" s="269"/>
    </row>
    <row r="188" spans="20:20" s="80" customFormat="1" x14ac:dyDescent="0.3">
      <c r="T188" s="269"/>
    </row>
    <row r="189" spans="20:20" s="80" customFormat="1" x14ac:dyDescent="0.3">
      <c r="T189" s="269"/>
    </row>
    <row r="190" spans="20:20" s="80" customFormat="1" x14ac:dyDescent="0.3">
      <c r="T190" s="269"/>
    </row>
    <row r="191" spans="20:20" s="80" customFormat="1" x14ac:dyDescent="0.3">
      <c r="T191" s="269"/>
    </row>
    <row r="192" spans="20:20" s="80" customFormat="1" x14ac:dyDescent="0.3">
      <c r="T192" s="269"/>
    </row>
    <row r="193" spans="20:20" s="80" customFormat="1" x14ac:dyDescent="0.3">
      <c r="T193" s="269"/>
    </row>
    <row r="194" spans="20:20" s="80" customFormat="1" x14ac:dyDescent="0.3">
      <c r="T194" s="269"/>
    </row>
    <row r="195" spans="20:20" s="80" customFormat="1" x14ac:dyDescent="0.3">
      <c r="T195" s="269"/>
    </row>
    <row r="196" spans="20:20" s="80" customFormat="1" x14ac:dyDescent="0.3">
      <c r="T196" s="269"/>
    </row>
    <row r="197" spans="20:20" s="80" customFormat="1" x14ac:dyDescent="0.3">
      <c r="T197" s="269"/>
    </row>
    <row r="198" spans="20:20" s="80" customFormat="1" x14ac:dyDescent="0.3">
      <c r="T198" s="269"/>
    </row>
    <row r="199" spans="20:20" s="80" customFormat="1" x14ac:dyDescent="0.3">
      <c r="T199" s="269"/>
    </row>
    <row r="200" spans="20:20" s="80" customFormat="1" x14ac:dyDescent="0.3">
      <c r="T200" s="269"/>
    </row>
    <row r="201" spans="20:20" s="80" customFormat="1" x14ac:dyDescent="0.3">
      <c r="T201" s="269"/>
    </row>
    <row r="202" spans="20:20" s="80" customFormat="1" x14ac:dyDescent="0.3">
      <c r="T202" s="269"/>
    </row>
    <row r="203" spans="20:20" s="80" customFormat="1" x14ac:dyDescent="0.3">
      <c r="T203" s="269"/>
    </row>
    <row r="204" spans="20:20" s="80" customFormat="1" x14ac:dyDescent="0.3">
      <c r="T204" s="269"/>
    </row>
    <row r="205" spans="20:20" s="80" customFormat="1" x14ac:dyDescent="0.3">
      <c r="T205" s="269"/>
    </row>
    <row r="206" spans="20:20" s="80" customFormat="1" x14ac:dyDescent="0.3">
      <c r="T206" s="269"/>
    </row>
    <row r="207" spans="20:20" s="80" customFormat="1" x14ac:dyDescent="0.3">
      <c r="T207" s="269"/>
    </row>
    <row r="208" spans="20:20" s="80" customFormat="1" x14ac:dyDescent="0.3">
      <c r="T208" s="269"/>
    </row>
    <row r="209" spans="20:20" s="80" customFormat="1" x14ac:dyDescent="0.3">
      <c r="T209" s="269"/>
    </row>
    <row r="210" spans="20:20" s="80" customFormat="1" x14ac:dyDescent="0.3">
      <c r="T210" s="269"/>
    </row>
    <row r="211" spans="20:20" s="80" customFormat="1" x14ac:dyDescent="0.3">
      <c r="T211" s="269"/>
    </row>
    <row r="212" spans="20:20" s="80" customFormat="1" x14ac:dyDescent="0.3">
      <c r="T212" s="269"/>
    </row>
    <row r="213" spans="20:20" s="80" customFormat="1" x14ac:dyDescent="0.3">
      <c r="T213" s="269"/>
    </row>
    <row r="214" spans="20:20" s="80" customFormat="1" x14ac:dyDescent="0.3">
      <c r="T214" s="269"/>
    </row>
    <row r="215" spans="20:20" s="80" customFormat="1" x14ac:dyDescent="0.3">
      <c r="T215" s="269"/>
    </row>
    <row r="216" spans="20:20" s="80" customFormat="1" x14ac:dyDescent="0.3">
      <c r="T216" s="269"/>
    </row>
    <row r="217" spans="20:20" s="80" customFormat="1" x14ac:dyDescent="0.3">
      <c r="T217" s="269"/>
    </row>
    <row r="218" spans="20:20" s="80" customFormat="1" x14ac:dyDescent="0.3">
      <c r="T218" s="269"/>
    </row>
    <row r="219" spans="20:20" s="80" customFormat="1" x14ac:dyDescent="0.3">
      <c r="T219" s="269"/>
    </row>
    <row r="220" spans="20:20" s="80" customFormat="1" x14ac:dyDescent="0.3">
      <c r="T220" s="269"/>
    </row>
    <row r="221" spans="20:20" s="80" customFormat="1" x14ac:dyDescent="0.3">
      <c r="T221" s="269"/>
    </row>
    <row r="222" spans="20:20" s="80" customFormat="1" x14ac:dyDescent="0.3">
      <c r="T222" s="269"/>
    </row>
    <row r="223" spans="20:20" s="80" customFormat="1" x14ac:dyDescent="0.3">
      <c r="T223" s="269"/>
    </row>
    <row r="224" spans="20:20" s="80" customFormat="1" x14ac:dyDescent="0.3">
      <c r="T224" s="269"/>
    </row>
    <row r="225" spans="20:20" s="80" customFormat="1" x14ac:dyDescent="0.3">
      <c r="T225" s="269"/>
    </row>
    <row r="226" spans="20:20" s="80" customFormat="1" x14ac:dyDescent="0.3">
      <c r="T226" s="269"/>
    </row>
    <row r="227" spans="20:20" s="80" customFormat="1" x14ac:dyDescent="0.3">
      <c r="T227" s="269"/>
    </row>
    <row r="228" spans="20:20" s="80" customFormat="1" x14ac:dyDescent="0.3">
      <c r="T228" s="269"/>
    </row>
    <row r="229" spans="20:20" s="80" customFormat="1" x14ac:dyDescent="0.3">
      <c r="T229" s="269"/>
    </row>
    <row r="230" spans="20:20" s="80" customFormat="1" x14ac:dyDescent="0.3">
      <c r="T230" s="269"/>
    </row>
    <row r="231" spans="20:20" s="80" customFormat="1" x14ac:dyDescent="0.3">
      <c r="T231" s="269"/>
    </row>
    <row r="232" spans="20:20" s="80" customFormat="1" x14ac:dyDescent="0.3">
      <c r="T232" s="269"/>
    </row>
    <row r="233" spans="20:20" s="80" customFormat="1" x14ac:dyDescent="0.3">
      <c r="T233" s="269"/>
    </row>
    <row r="234" spans="20:20" s="80" customFormat="1" x14ac:dyDescent="0.3">
      <c r="T234" s="269"/>
    </row>
    <row r="235" spans="20:20" s="80" customFormat="1" x14ac:dyDescent="0.3">
      <c r="T235" s="269"/>
    </row>
    <row r="236" spans="20:20" s="80" customFormat="1" x14ac:dyDescent="0.3">
      <c r="T236" s="269"/>
    </row>
    <row r="237" spans="20:20" s="80" customFormat="1" x14ac:dyDescent="0.3">
      <c r="T237" s="269"/>
    </row>
    <row r="238" spans="20:20" s="80" customFormat="1" x14ac:dyDescent="0.3">
      <c r="T238" s="269"/>
    </row>
    <row r="239" spans="20:20" s="80" customFormat="1" x14ac:dyDescent="0.3">
      <c r="T239" s="269"/>
    </row>
    <row r="240" spans="20:20" s="80" customFormat="1" x14ac:dyDescent="0.3">
      <c r="T240" s="269"/>
    </row>
    <row r="241" spans="20:20" s="80" customFormat="1" x14ac:dyDescent="0.3">
      <c r="T241" s="269"/>
    </row>
    <row r="242" spans="20:20" s="80" customFormat="1" x14ac:dyDescent="0.3">
      <c r="T242" s="269"/>
    </row>
    <row r="243" spans="20:20" s="80" customFormat="1" x14ac:dyDescent="0.3">
      <c r="T243" s="269"/>
    </row>
    <row r="244" spans="20:20" s="80" customFormat="1" x14ac:dyDescent="0.3">
      <c r="T244" s="269"/>
    </row>
    <row r="245" spans="20:20" s="80" customFormat="1" x14ac:dyDescent="0.3">
      <c r="T245" s="269"/>
    </row>
    <row r="246" spans="20:20" s="80" customFormat="1" x14ac:dyDescent="0.3">
      <c r="T246" s="269"/>
    </row>
    <row r="247" spans="20:20" s="80" customFormat="1" x14ac:dyDescent="0.3">
      <c r="T247" s="269"/>
    </row>
    <row r="248" spans="20:20" s="80" customFormat="1" x14ac:dyDescent="0.3">
      <c r="T248" s="269"/>
    </row>
    <row r="249" spans="20:20" s="80" customFormat="1" x14ac:dyDescent="0.3">
      <c r="T249" s="269"/>
    </row>
    <row r="250" spans="20:20" s="80" customFormat="1" x14ac:dyDescent="0.3">
      <c r="T250" s="269"/>
    </row>
    <row r="251" spans="20:20" s="80" customFormat="1" x14ac:dyDescent="0.3">
      <c r="T251" s="269"/>
    </row>
    <row r="252" spans="20:20" s="80" customFormat="1" x14ac:dyDescent="0.3">
      <c r="T252" s="269"/>
    </row>
    <row r="253" spans="20:20" s="80" customFormat="1" x14ac:dyDescent="0.3">
      <c r="T253" s="269"/>
    </row>
    <row r="254" spans="20:20" s="80" customFormat="1" x14ac:dyDescent="0.3">
      <c r="T254" s="269"/>
    </row>
    <row r="255" spans="20:20" s="80" customFormat="1" x14ac:dyDescent="0.3">
      <c r="T255" s="269"/>
    </row>
    <row r="256" spans="20:20" s="80" customFormat="1" x14ac:dyDescent="0.3">
      <c r="T256" s="269"/>
    </row>
    <row r="257" spans="20:20" s="80" customFormat="1" x14ac:dyDescent="0.3">
      <c r="T257" s="269"/>
    </row>
    <row r="258" spans="20:20" s="80" customFormat="1" x14ac:dyDescent="0.3">
      <c r="T258" s="269"/>
    </row>
    <row r="259" spans="20:20" s="80" customFormat="1" x14ac:dyDescent="0.3">
      <c r="T259" s="269"/>
    </row>
    <row r="260" spans="20:20" s="80" customFormat="1" x14ac:dyDescent="0.3">
      <c r="T260" s="269"/>
    </row>
    <row r="261" spans="20:20" s="80" customFormat="1" x14ac:dyDescent="0.3">
      <c r="T261" s="269"/>
    </row>
    <row r="262" spans="20:20" s="80" customFormat="1" x14ac:dyDescent="0.3">
      <c r="T262" s="269"/>
    </row>
    <row r="263" spans="20:20" s="80" customFormat="1" x14ac:dyDescent="0.3">
      <c r="T263" s="269"/>
    </row>
    <row r="264" spans="20:20" s="80" customFormat="1" x14ac:dyDescent="0.3">
      <c r="T264" s="269"/>
    </row>
    <row r="265" spans="20:20" s="80" customFormat="1" x14ac:dyDescent="0.3">
      <c r="T265" s="269"/>
    </row>
    <row r="266" spans="20:20" s="80" customFormat="1" x14ac:dyDescent="0.3">
      <c r="T266" s="269"/>
    </row>
    <row r="267" spans="20:20" s="80" customFormat="1" x14ac:dyDescent="0.3">
      <c r="T267" s="269"/>
    </row>
    <row r="268" spans="20:20" s="80" customFormat="1" x14ac:dyDescent="0.3">
      <c r="T268" s="269"/>
    </row>
    <row r="269" spans="20:20" s="80" customFormat="1" x14ac:dyDescent="0.3">
      <c r="T269" s="269"/>
    </row>
    <row r="270" spans="20:20" s="80" customFormat="1" x14ac:dyDescent="0.3">
      <c r="T270" s="269"/>
    </row>
    <row r="271" spans="20:20" s="80" customFormat="1" x14ac:dyDescent="0.3">
      <c r="T271" s="269"/>
    </row>
    <row r="272" spans="20:20" s="80" customFormat="1" x14ac:dyDescent="0.3">
      <c r="T272" s="269"/>
    </row>
    <row r="273" spans="20:20" s="80" customFormat="1" x14ac:dyDescent="0.3">
      <c r="T273" s="269"/>
    </row>
    <row r="274" spans="20:20" s="80" customFormat="1" x14ac:dyDescent="0.3">
      <c r="T274" s="269"/>
    </row>
    <row r="275" spans="20:20" s="80" customFormat="1" x14ac:dyDescent="0.3">
      <c r="T275" s="269"/>
    </row>
    <row r="276" spans="20:20" s="80" customFormat="1" x14ac:dyDescent="0.3">
      <c r="T276" s="269"/>
    </row>
    <row r="277" spans="20:20" s="80" customFormat="1" x14ac:dyDescent="0.3">
      <c r="T277" s="269"/>
    </row>
    <row r="278" spans="20:20" s="80" customFormat="1" x14ac:dyDescent="0.3">
      <c r="T278" s="269"/>
    </row>
    <row r="279" spans="20:20" s="80" customFormat="1" x14ac:dyDescent="0.3">
      <c r="T279" s="269"/>
    </row>
    <row r="280" spans="20:20" s="80" customFormat="1" x14ac:dyDescent="0.3">
      <c r="T280" s="269"/>
    </row>
    <row r="281" spans="20:20" s="80" customFormat="1" x14ac:dyDescent="0.3">
      <c r="T281" s="269"/>
    </row>
    <row r="282" spans="20:20" s="80" customFormat="1" x14ac:dyDescent="0.3">
      <c r="T282" s="269"/>
    </row>
    <row r="283" spans="20:20" s="80" customFormat="1" x14ac:dyDescent="0.3">
      <c r="T283" s="269"/>
    </row>
    <row r="284" spans="20:20" s="80" customFormat="1" x14ac:dyDescent="0.3">
      <c r="T284" s="269"/>
    </row>
    <row r="285" spans="20:20" s="80" customFormat="1" x14ac:dyDescent="0.3">
      <c r="T285" s="269"/>
    </row>
    <row r="286" spans="20:20" s="80" customFormat="1" x14ac:dyDescent="0.3">
      <c r="T286" s="269"/>
    </row>
    <row r="287" spans="20:20" s="80" customFormat="1" x14ac:dyDescent="0.3">
      <c r="T287" s="269"/>
    </row>
    <row r="288" spans="20:20" s="80" customFormat="1" x14ac:dyDescent="0.3">
      <c r="T288" s="269"/>
    </row>
    <row r="289" spans="20:20" s="80" customFormat="1" x14ac:dyDescent="0.3">
      <c r="T289" s="269"/>
    </row>
    <row r="290" spans="20:20" s="80" customFormat="1" x14ac:dyDescent="0.3">
      <c r="T290" s="269"/>
    </row>
    <row r="291" spans="20:20" s="80" customFormat="1" x14ac:dyDescent="0.3">
      <c r="T291" s="269"/>
    </row>
    <row r="292" spans="20:20" s="80" customFormat="1" x14ac:dyDescent="0.3">
      <c r="T292" s="269"/>
    </row>
    <row r="293" spans="20:20" s="80" customFormat="1" x14ac:dyDescent="0.3">
      <c r="T293" s="269"/>
    </row>
    <row r="294" spans="20:20" s="80" customFormat="1" x14ac:dyDescent="0.3">
      <c r="T294" s="269"/>
    </row>
    <row r="295" spans="20:20" s="80" customFormat="1" x14ac:dyDescent="0.3">
      <c r="T295" s="269"/>
    </row>
    <row r="296" spans="20:20" s="80" customFormat="1" x14ac:dyDescent="0.3">
      <c r="T296" s="269"/>
    </row>
    <row r="297" spans="20:20" s="80" customFormat="1" x14ac:dyDescent="0.3">
      <c r="T297" s="269"/>
    </row>
    <row r="298" spans="20:20" s="80" customFormat="1" x14ac:dyDescent="0.3">
      <c r="T298" s="269"/>
    </row>
    <row r="299" spans="20:20" s="80" customFormat="1" x14ac:dyDescent="0.3">
      <c r="T299" s="269"/>
    </row>
    <row r="300" spans="20:20" s="80" customFormat="1" x14ac:dyDescent="0.3">
      <c r="T300" s="269"/>
    </row>
    <row r="301" spans="20:20" s="80" customFormat="1" x14ac:dyDescent="0.3">
      <c r="T301" s="269"/>
    </row>
    <row r="302" spans="20:20" s="80" customFormat="1" x14ac:dyDescent="0.3">
      <c r="T302" s="269"/>
    </row>
    <row r="303" spans="20:20" s="80" customFormat="1" x14ac:dyDescent="0.3">
      <c r="T303" s="269"/>
    </row>
    <row r="304" spans="20:20" s="80" customFormat="1" x14ac:dyDescent="0.3">
      <c r="T304" s="269"/>
    </row>
    <row r="305" spans="20:20" s="80" customFormat="1" x14ac:dyDescent="0.3">
      <c r="T305" s="269"/>
    </row>
    <row r="306" spans="20:20" s="80" customFormat="1" x14ac:dyDescent="0.3">
      <c r="T306" s="269"/>
    </row>
    <row r="307" spans="20:20" s="80" customFormat="1" x14ac:dyDescent="0.3">
      <c r="T307" s="269"/>
    </row>
    <row r="308" spans="20:20" s="80" customFormat="1" x14ac:dyDescent="0.3">
      <c r="T308" s="269"/>
    </row>
    <row r="309" spans="20:20" s="80" customFormat="1" x14ac:dyDescent="0.3">
      <c r="T309" s="269"/>
    </row>
    <row r="310" spans="20:20" s="80" customFormat="1" x14ac:dyDescent="0.3">
      <c r="T310" s="269"/>
    </row>
    <row r="311" spans="20:20" s="80" customFormat="1" x14ac:dyDescent="0.3">
      <c r="T311" s="269"/>
    </row>
    <row r="312" spans="20:20" s="80" customFormat="1" x14ac:dyDescent="0.3">
      <c r="T312" s="269"/>
    </row>
    <row r="313" spans="20:20" s="80" customFormat="1" x14ac:dyDescent="0.3">
      <c r="T313" s="269"/>
    </row>
    <row r="314" spans="20:20" s="80" customFormat="1" x14ac:dyDescent="0.3">
      <c r="T314" s="269"/>
    </row>
    <row r="315" spans="20:20" s="80" customFormat="1" x14ac:dyDescent="0.3">
      <c r="T315" s="269"/>
    </row>
    <row r="316" spans="20:20" s="80" customFormat="1" x14ac:dyDescent="0.3">
      <c r="T316" s="269"/>
    </row>
    <row r="317" spans="20:20" s="80" customFormat="1" x14ac:dyDescent="0.3">
      <c r="T317" s="269"/>
    </row>
    <row r="318" spans="20:20" s="80" customFormat="1" x14ac:dyDescent="0.3">
      <c r="T318" s="269"/>
    </row>
    <row r="319" spans="20:20" s="80" customFormat="1" x14ac:dyDescent="0.3">
      <c r="T319" s="269"/>
    </row>
    <row r="320" spans="20:20" s="80" customFormat="1" x14ac:dyDescent="0.3">
      <c r="T320" s="269"/>
    </row>
    <row r="321" spans="20:20" s="80" customFormat="1" x14ac:dyDescent="0.3">
      <c r="T321" s="269"/>
    </row>
    <row r="322" spans="20:20" s="80" customFormat="1" x14ac:dyDescent="0.3">
      <c r="T322" s="269"/>
    </row>
    <row r="323" spans="20:20" s="80" customFormat="1" x14ac:dyDescent="0.3">
      <c r="T323" s="269"/>
    </row>
    <row r="324" spans="20:20" s="80" customFormat="1" x14ac:dyDescent="0.3">
      <c r="T324" s="269"/>
    </row>
    <row r="325" spans="20:20" s="80" customFormat="1" x14ac:dyDescent="0.3">
      <c r="T325" s="269"/>
    </row>
    <row r="326" spans="20:20" s="80" customFormat="1" x14ac:dyDescent="0.3">
      <c r="T326" s="269"/>
    </row>
    <row r="327" spans="20:20" s="80" customFormat="1" x14ac:dyDescent="0.3">
      <c r="T327" s="269"/>
    </row>
    <row r="328" spans="20:20" s="80" customFormat="1" x14ac:dyDescent="0.3">
      <c r="T328" s="269"/>
    </row>
    <row r="329" spans="20:20" s="80" customFormat="1" x14ac:dyDescent="0.3">
      <c r="T329" s="269"/>
    </row>
    <row r="330" spans="20:20" s="80" customFormat="1" x14ac:dyDescent="0.3">
      <c r="T330" s="269"/>
    </row>
    <row r="331" spans="20:20" s="80" customFormat="1" x14ac:dyDescent="0.3">
      <c r="T331" s="269"/>
    </row>
    <row r="332" spans="20:20" s="80" customFormat="1" x14ac:dyDescent="0.3">
      <c r="T332" s="269"/>
    </row>
    <row r="333" spans="20:20" s="80" customFormat="1" x14ac:dyDescent="0.3">
      <c r="T333" s="269"/>
    </row>
    <row r="334" spans="20:20" s="80" customFormat="1" x14ac:dyDescent="0.3">
      <c r="T334" s="269"/>
    </row>
    <row r="335" spans="20:20" s="80" customFormat="1" x14ac:dyDescent="0.3">
      <c r="T335" s="269"/>
    </row>
    <row r="336" spans="20:20" s="80" customFormat="1" x14ac:dyDescent="0.3">
      <c r="T336" s="269"/>
    </row>
    <row r="337" spans="20:20" s="80" customFormat="1" x14ac:dyDescent="0.3">
      <c r="T337" s="269"/>
    </row>
    <row r="338" spans="20:20" s="80" customFormat="1" x14ac:dyDescent="0.3">
      <c r="T338" s="269"/>
    </row>
    <row r="339" spans="20:20" s="80" customFormat="1" x14ac:dyDescent="0.3">
      <c r="T339" s="269"/>
    </row>
    <row r="340" spans="20:20" s="80" customFormat="1" x14ac:dyDescent="0.3">
      <c r="T340" s="269"/>
    </row>
    <row r="341" spans="20:20" s="80" customFormat="1" x14ac:dyDescent="0.3">
      <c r="T341" s="269"/>
    </row>
    <row r="342" spans="20:20" s="80" customFormat="1" x14ac:dyDescent="0.3">
      <c r="T342" s="269"/>
    </row>
    <row r="343" spans="20:20" s="80" customFormat="1" x14ac:dyDescent="0.3">
      <c r="T343" s="269"/>
    </row>
    <row r="344" spans="20:20" s="80" customFormat="1" x14ac:dyDescent="0.3">
      <c r="T344" s="269"/>
    </row>
    <row r="345" spans="20:20" s="80" customFormat="1" x14ac:dyDescent="0.3">
      <c r="T345" s="269"/>
    </row>
    <row r="346" spans="20:20" s="80" customFormat="1" x14ac:dyDescent="0.3">
      <c r="T346" s="269"/>
    </row>
    <row r="347" spans="20:20" s="80" customFormat="1" x14ac:dyDescent="0.3">
      <c r="T347" s="269"/>
    </row>
    <row r="348" spans="20:20" s="80" customFormat="1" x14ac:dyDescent="0.3">
      <c r="T348" s="269"/>
    </row>
    <row r="349" spans="20:20" s="80" customFormat="1" x14ac:dyDescent="0.3">
      <c r="T349" s="269"/>
    </row>
    <row r="350" spans="20:20" s="80" customFormat="1" x14ac:dyDescent="0.3">
      <c r="T350" s="269"/>
    </row>
    <row r="351" spans="20:20" s="80" customFormat="1" x14ac:dyDescent="0.3">
      <c r="T351" s="269"/>
    </row>
    <row r="352" spans="20:20" s="80" customFormat="1" x14ac:dyDescent="0.3">
      <c r="T352" s="269"/>
    </row>
    <row r="353" spans="20:20" s="80" customFormat="1" x14ac:dyDescent="0.3">
      <c r="T353" s="269"/>
    </row>
    <row r="354" spans="20:20" s="80" customFormat="1" x14ac:dyDescent="0.3">
      <c r="T354" s="269"/>
    </row>
    <row r="355" spans="20:20" s="80" customFormat="1" x14ac:dyDescent="0.3">
      <c r="T355" s="269"/>
    </row>
    <row r="356" spans="20:20" s="80" customFormat="1" x14ac:dyDescent="0.3">
      <c r="T356" s="269"/>
    </row>
    <row r="357" spans="20:20" s="80" customFormat="1" x14ac:dyDescent="0.3">
      <c r="T357" s="269"/>
    </row>
    <row r="358" spans="20:20" s="80" customFormat="1" x14ac:dyDescent="0.3">
      <c r="T358" s="269"/>
    </row>
    <row r="359" spans="20:20" s="80" customFormat="1" x14ac:dyDescent="0.3">
      <c r="T359" s="269"/>
    </row>
    <row r="360" spans="20:20" s="80" customFormat="1" x14ac:dyDescent="0.3">
      <c r="T360" s="269"/>
    </row>
    <row r="361" spans="20:20" s="80" customFormat="1" x14ac:dyDescent="0.3">
      <c r="T361" s="269"/>
    </row>
    <row r="362" spans="20:20" s="80" customFormat="1" x14ac:dyDescent="0.3">
      <c r="T362" s="269"/>
    </row>
    <row r="363" spans="20:20" s="80" customFormat="1" x14ac:dyDescent="0.3">
      <c r="T363" s="269"/>
    </row>
    <row r="364" spans="20:20" s="80" customFormat="1" x14ac:dyDescent="0.3">
      <c r="T364" s="269"/>
    </row>
    <row r="365" spans="20:20" s="80" customFormat="1" x14ac:dyDescent="0.3">
      <c r="T365" s="269"/>
    </row>
    <row r="366" spans="20:20" s="80" customFormat="1" x14ac:dyDescent="0.3">
      <c r="T366" s="269"/>
    </row>
    <row r="367" spans="20:20" s="80" customFormat="1" x14ac:dyDescent="0.3">
      <c r="T367" s="269"/>
    </row>
    <row r="368" spans="20:20" s="80" customFormat="1" x14ac:dyDescent="0.3">
      <c r="T368" s="269"/>
    </row>
    <row r="369" spans="20:20" s="80" customFormat="1" x14ac:dyDescent="0.3">
      <c r="T369" s="269"/>
    </row>
    <row r="370" spans="20:20" s="80" customFormat="1" x14ac:dyDescent="0.3">
      <c r="T370" s="269"/>
    </row>
    <row r="371" spans="20:20" s="80" customFormat="1" x14ac:dyDescent="0.3">
      <c r="T371" s="269"/>
    </row>
    <row r="372" spans="20:20" s="80" customFormat="1" x14ac:dyDescent="0.3">
      <c r="T372" s="269"/>
    </row>
    <row r="373" spans="20:20" s="80" customFormat="1" x14ac:dyDescent="0.3">
      <c r="T373" s="269"/>
    </row>
    <row r="374" spans="20:20" s="80" customFormat="1" x14ac:dyDescent="0.3">
      <c r="T374" s="269"/>
    </row>
    <row r="375" spans="20:20" s="80" customFormat="1" x14ac:dyDescent="0.3">
      <c r="T375" s="269"/>
    </row>
    <row r="376" spans="20:20" s="80" customFormat="1" x14ac:dyDescent="0.3">
      <c r="T376" s="269"/>
    </row>
    <row r="377" spans="20:20" s="80" customFormat="1" x14ac:dyDescent="0.3">
      <c r="T377" s="269"/>
    </row>
  </sheetData>
  <mergeCells count="15">
    <mergeCell ref="B68:C68"/>
    <mergeCell ref="B2:S2"/>
    <mergeCell ref="B3:B6"/>
    <mergeCell ref="C3:C6"/>
    <mergeCell ref="D3:R3"/>
    <mergeCell ref="S3:S6"/>
    <mergeCell ref="R5:R6"/>
    <mergeCell ref="N4:R4"/>
    <mergeCell ref="D5:G5"/>
    <mergeCell ref="H5:H6"/>
    <mergeCell ref="D4:H4"/>
    <mergeCell ref="I5:L5"/>
    <mergeCell ref="M5:M6"/>
    <mergeCell ref="I4:M4"/>
    <mergeCell ref="N5:Q5"/>
  </mergeCells>
  <printOptions horizontalCentered="1"/>
  <pageMargins left="0.7" right="0.7" top="0.75" bottom="0.75" header="0.3" footer="0.3"/>
  <pageSetup paperSize="9" scale="4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00B050"/>
    <pageSetUpPr fitToPage="1"/>
  </sheetPr>
  <dimension ref="B1:V578"/>
  <sheetViews>
    <sheetView topLeftCell="A18" zoomScale="60" zoomScaleNormal="60" workbookViewId="0">
      <selection activeCell="D3" sqref="D3:U3"/>
    </sheetView>
  </sheetViews>
  <sheetFormatPr defaultColWidth="8.88671875" defaultRowHeight="14.4" x14ac:dyDescent="0.3"/>
  <cols>
    <col min="1" max="1" width="2.6640625" style="80" customWidth="1"/>
    <col min="2" max="2" width="12" style="53" customWidth="1"/>
    <col min="3" max="3" width="77.109375" style="53" customWidth="1"/>
    <col min="4" max="21" width="10.6640625" style="53" customWidth="1"/>
    <col min="22" max="22" width="8.88671875" style="269"/>
    <col min="23" max="16384" width="8.88671875" style="80"/>
  </cols>
  <sheetData>
    <row r="1" spans="2:22" ht="15" thickBot="1" x14ac:dyDescent="0.3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2:22" ht="22.2" customHeight="1" thickTop="1" thickBot="1" x14ac:dyDescent="0.35">
      <c r="B2" s="295" t="s">
        <v>378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325"/>
      <c r="N2" s="325"/>
      <c r="O2" s="325"/>
      <c r="P2" s="325"/>
      <c r="Q2" s="325"/>
      <c r="R2" s="325"/>
      <c r="S2" s="325"/>
      <c r="T2" s="325"/>
      <c r="U2" s="326"/>
    </row>
    <row r="3" spans="2:22" ht="22.2" customHeight="1" thickTop="1" thickBot="1" x14ac:dyDescent="0.35">
      <c r="B3" s="277" t="s">
        <v>329</v>
      </c>
      <c r="C3" s="280" t="s">
        <v>339</v>
      </c>
      <c r="D3" s="318" t="s">
        <v>93</v>
      </c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42"/>
    </row>
    <row r="4" spans="2:22" ht="22.2" customHeight="1" thickTop="1" x14ac:dyDescent="0.3">
      <c r="B4" s="278"/>
      <c r="C4" s="281"/>
      <c r="D4" s="300" t="s">
        <v>94</v>
      </c>
      <c r="E4" s="343"/>
      <c r="F4" s="288" t="s">
        <v>95</v>
      </c>
      <c r="G4" s="343"/>
      <c r="H4" s="290" t="s">
        <v>96</v>
      </c>
      <c r="I4" s="331"/>
      <c r="J4" s="288" t="s">
        <v>97</v>
      </c>
      <c r="K4" s="343"/>
      <c r="L4" s="290" t="s">
        <v>98</v>
      </c>
      <c r="M4" s="331"/>
      <c r="N4" s="288" t="s">
        <v>99</v>
      </c>
      <c r="O4" s="343"/>
      <c r="P4" s="288" t="s">
        <v>100</v>
      </c>
      <c r="Q4" s="343"/>
      <c r="R4" s="290" t="s">
        <v>101</v>
      </c>
      <c r="S4" s="331"/>
      <c r="T4" s="340" t="s">
        <v>68</v>
      </c>
      <c r="U4" s="341"/>
    </row>
    <row r="5" spans="2:22" ht="22.2" customHeight="1" thickBot="1" x14ac:dyDescent="0.35">
      <c r="B5" s="279"/>
      <c r="C5" s="282"/>
      <c r="D5" s="252" t="s">
        <v>3</v>
      </c>
      <c r="E5" s="82" t="s">
        <v>4</v>
      </c>
      <c r="F5" s="256" t="s">
        <v>3</v>
      </c>
      <c r="G5" s="82" t="s">
        <v>4</v>
      </c>
      <c r="H5" s="256" t="s">
        <v>3</v>
      </c>
      <c r="I5" s="81" t="s">
        <v>4</v>
      </c>
      <c r="J5" s="256" t="s">
        <v>3</v>
      </c>
      <c r="K5" s="82" t="s">
        <v>4</v>
      </c>
      <c r="L5" s="256" t="s">
        <v>3</v>
      </c>
      <c r="M5" s="81" t="s">
        <v>4</v>
      </c>
      <c r="N5" s="256" t="s">
        <v>3</v>
      </c>
      <c r="O5" s="82" t="s">
        <v>4</v>
      </c>
      <c r="P5" s="256" t="s">
        <v>3</v>
      </c>
      <c r="Q5" s="82" t="s">
        <v>4</v>
      </c>
      <c r="R5" s="256" t="s">
        <v>3</v>
      </c>
      <c r="S5" s="81" t="s">
        <v>4</v>
      </c>
      <c r="T5" s="252" t="s">
        <v>3</v>
      </c>
      <c r="U5" s="215" t="s">
        <v>4</v>
      </c>
    </row>
    <row r="6" spans="2:22" ht="22.2" customHeight="1" thickTop="1" thickBot="1" x14ac:dyDescent="0.35">
      <c r="B6" s="92" t="s">
        <v>5</v>
      </c>
      <c r="C6" s="93" t="s">
        <v>111</v>
      </c>
      <c r="D6" s="174">
        <v>746</v>
      </c>
      <c r="E6" s="88">
        <v>8.1016507384882711E-2</v>
      </c>
      <c r="F6" s="175">
        <v>95</v>
      </c>
      <c r="G6" s="88">
        <v>2.8674916993661335E-2</v>
      </c>
      <c r="H6" s="175">
        <v>103</v>
      </c>
      <c r="I6" s="86">
        <v>2.9286323571225476E-2</v>
      </c>
      <c r="J6" s="175">
        <v>96</v>
      </c>
      <c r="K6" s="88">
        <v>2.5065274151436032E-2</v>
      </c>
      <c r="L6" s="175">
        <v>77</v>
      </c>
      <c r="M6" s="86">
        <v>3.4653465346534656E-2</v>
      </c>
      <c r="N6" s="175">
        <v>110</v>
      </c>
      <c r="O6" s="88">
        <v>3.9341917024320459E-2</v>
      </c>
      <c r="P6" s="175">
        <v>47</v>
      </c>
      <c r="Q6" s="88">
        <v>4.304029304029304E-2</v>
      </c>
      <c r="R6" s="175">
        <v>56</v>
      </c>
      <c r="S6" s="86">
        <v>5.6338028169014086E-2</v>
      </c>
      <c r="T6" s="174">
        <v>1330</v>
      </c>
      <c r="U6" s="139">
        <v>4.9310395966187158E-2</v>
      </c>
      <c r="V6" s="269" t="s">
        <v>256</v>
      </c>
    </row>
    <row r="7" spans="2:22" ht="22.2" customHeight="1" thickTop="1" thickBot="1" x14ac:dyDescent="0.35">
      <c r="B7" s="111" t="s">
        <v>7</v>
      </c>
      <c r="C7" s="112" t="s">
        <v>112</v>
      </c>
      <c r="D7" s="174">
        <v>1558</v>
      </c>
      <c r="E7" s="88">
        <v>0.16920069504778457</v>
      </c>
      <c r="F7" s="175">
        <v>729</v>
      </c>
      <c r="G7" s="88">
        <v>0.22004225777241168</v>
      </c>
      <c r="H7" s="175">
        <v>350</v>
      </c>
      <c r="I7" s="86">
        <v>9.9516633494455498E-2</v>
      </c>
      <c r="J7" s="175">
        <v>298</v>
      </c>
      <c r="K7" s="88">
        <v>7.7806788511749339E-2</v>
      </c>
      <c r="L7" s="175">
        <v>116</v>
      </c>
      <c r="M7" s="86">
        <v>5.2205220522052197E-2</v>
      </c>
      <c r="N7" s="175">
        <v>102</v>
      </c>
      <c r="O7" s="88">
        <v>3.6480686695278972E-2</v>
      </c>
      <c r="P7" s="175">
        <v>37</v>
      </c>
      <c r="Q7" s="88">
        <v>3.3882783882783887E-2</v>
      </c>
      <c r="R7" s="175">
        <v>34</v>
      </c>
      <c r="S7" s="86">
        <v>3.4205231388329975E-2</v>
      </c>
      <c r="T7" s="174">
        <v>3224</v>
      </c>
      <c r="U7" s="139">
        <v>0.11953136586089277</v>
      </c>
    </row>
    <row r="8" spans="2:22" ht="22.2" customHeight="1" thickTop="1" x14ac:dyDescent="0.3">
      <c r="B8" s="218" t="s">
        <v>113</v>
      </c>
      <c r="C8" s="104" t="s">
        <v>114</v>
      </c>
      <c r="D8" s="140">
        <v>248</v>
      </c>
      <c r="E8" s="108">
        <v>2.6933101650738488E-2</v>
      </c>
      <c r="F8" s="109">
        <v>134</v>
      </c>
      <c r="G8" s="108">
        <v>4.0446725022638096E-2</v>
      </c>
      <c r="H8" s="109">
        <v>82</v>
      </c>
      <c r="I8" s="106">
        <v>2.3315325561558145E-2</v>
      </c>
      <c r="J8" s="109">
        <v>93</v>
      </c>
      <c r="K8" s="108">
        <v>2.4281984334203654E-2</v>
      </c>
      <c r="L8" s="109">
        <v>37</v>
      </c>
      <c r="M8" s="106">
        <v>1.6651665166516651E-2</v>
      </c>
      <c r="N8" s="109">
        <v>32</v>
      </c>
      <c r="O8" s="108">
        <v>1.1444921316165951E-2</v>
      </c>
      <c r="P8" s="109">
        <v>7</v>
      </c>
      <c r="Q8" s="108">
        <v>6.41025641025641E-3</v>
      </c>
      <c r="R8" s="109">
        <v>9</v>
      </c>
      <c r="S8" s="106">
        <v>9.0543259557344068E-3</v>
      </c>
      <c r="T8" s="140">
        <v>642</v>
      </c>
      <c r="U8" s="144">
        <v>2.380246181224974E-2</v>
      </c>
      <c r="V8" s="269" t="s">
        <v>257</v>
      </c>
    </row>
    <row r="9" spans="2:22" ht="22.2" customHeight="1" x14ac:dyDescent="0.3">
      <c r="B9" s="218" t="s">
        <v>115</v>
      </c>
      <c r="C9" s="104" t="s">
        <v>116</v>
      </c>
      <c r="D9" s="140">
        <v>114</v>
      </c>
      <c r="E9" s="108">
        <v>1.2380538662033015E-2</v>
      </c>
      <c r="F9" s="109">
        <v>57</v>
      </c>
      <c r="G9" s="108">
        <v>1.7204950196196802E-2</v>
      </c>
      <c r="H9" s="109">
        <v>42</v>
      </c>
      <c r="I9" s="106">
        <v>1.194199601933466E-2</v>
      </c>
      <c r="J9" s="109">
        <v>31</v>
      </c>
      <c r="K9" s="108">
        <v>8.0939947780678846E-3</v>
      </c>
      <c r="L9" s="109">
        <v>12</v>
      </c>
      <c r="M9" s="106">
        <v>5.4005400540054005E-3</v>
      </c>
      <c r="N9" s="109">
        <v>15</v>
      </c>
      <c r="O9" s="108">
        <v>5.3648068669527897E-3</v>
      </c>
      <c r="P9" s="109">
        <v>9</v>
      </c>
      <c r="Q9" s="108">
        <v>8.241758241758242E-3</v>
      </c>
      <c r="R9" s="109">
        <v>6</v>
      </c>
      <c r="S9" s="106">
        <v>6.0362173038229373E-3</v>
      </c>
      <c r="T9" s="140">
        <v>286</v>
      </c>
      <c r="U9" s="144">
        <v>1.0603588907014683E-2</v>
      </c>
      <c r="V9" s="269" t="s">
        <v>258</v>
      </c>
    </row>
    <row r="10" spans="2:22" ht="22.2" customHeight="1" x14ac:dyDescent="0.3">
      <c r="B10" s="218" t="s">
        <v>117</v>
      </c>
      <c r="C10" s="104" t="s">
        <v>118</v>
      </c>
      <c r="D10" s="140">
        <v>384</v>
      </c>
      <c r="E10" s="108">
        <v>4.170286707211121E-2</v>
      </c>
      <c r="F10" s="109">
        <v>135</v>
      </c>
      <c r="G10" s="108">
        <v>4.0748566254150319E-2</v>
      </c>
      <c r="H10" s="109">
        <v>77</v>
      </c>
      <c r="I10" s="106">
        <v>2.1893659368780211E-2</v>
      </c>
      <c r="J10" s="109">
        <v>69</v>
      </c>
      <c r="K10" s="108">
        <v>1.8015665796344647E-2</v>
      </c>
      <c r="L10" s="109">
        <v>29</v>
      </c>
      <c r="M10" s="106">
        <v>1.3051305130513051E-2</v>
      </c>
      <c r="N10" s="109">
        <v>16</v>
      </c>
      <c r="O10" s="108">
        <v>5.7224606580829757E-3</v>
      </c>
      <c r="P10" s="109">
        <v>9</v>
      </c>
      <c r="Q10" s="108">
        <v>8.241758241758242E-3</v>
      </c>
      <c r="R10" s="109">
        <v>9</v>
      </c>
      <c r="S10" s="106">
        <v>9.0543259557344068E-3</v>
      </c>
      <c r="T10" s="140">
        <v>728</v>
      </c>
      <c r="U10" s="144">
        <v>2.6990953581491919E-2</v>
      </c>
      <c r="V10" s="269" t="s">
        <v>259</v>
      </c>
    </row>
    <row r="11" spans="2:22" ht="22.2" customHeight="1" x14ac:dyDescent="0.3">
      <c r="B11" s="218" t="s">
        <v>119</v>
      </c>
      <c r="C11" s="104" t="s">
        <v>120</v>
      </c>
      <c r="D11" s="140">
        <v>549</v>
      </c>
      <c r="E11" s="108">
        <v>5.962206776715899E-2</v>
      </c>
      <c r="F11" s="109">
        <v>332</v>
      </c>
      <c r="G11" s="108">
        <v>0.10021128886205856</v>
      </c>
      <c r="H11" s="109">
        <v>86</v>
      </c>
      <c r="I11" s="106">
        <v>2.4452658515780493E-2</v>
      </c>
      <c r="J11" s="109">
        <v>41</v>
      </c>
      <c r="K11" s="108">
        <v>1.0704960835509139E-2</v>
      </c>
      <c r="L11" s="109">
        <v>8</v>
      </c>
      <c r="M11" s="106">
        <v>3.6003600360036002E-3</v>
      </c>
      <c r="N11" s="109">
        <v>12</v>
      </c>
      <c r="O11" s="108">
        <v>4.2918454935622317E-3</v>
      </c>
      <c r="P11" s="109">
        <v>0</v>
      </c>
      <c r="Q11" s="108">
        <v>0</v>
      </c>
      <c r="R11" s="109">
        <v>1</v>
      </c>
      <c r="S11" s="106">
        <v>1.006036217303823E-3</v>
      </c>
      <c r="T11" s="140">
        <v>1029</v>
      </c>
      <c r="U11" s="144">
        <v>3.8150674773839537E-2</v>
      </c>
      <c r="V11" s="269" t="s">
        <v>260</v>
      </c>
    </row>
    <row r="12" spans="2:22" ht="22.2" customHeight="1" x14ac:dyDescent="0.3">
      <c r="B12" s="218" t="s">
        <v>121</v>
      </c>
      <c r="C12" s="104" t="s">
        <v>122</v>
      </c>
      <c r="D12" s="140">
        <v>63</v>
      </c>
      <c r="E12" s="108">
        <v>6.8418766290182448E-3</v>
      </c>
      <c r="F12" s="109">
        <v>16</v>
      </c>
      <c r="G12" s="108">
        <v>4.8294597041955928E-3</v>
      </c>
      <c r="H12" s="109">
        <v>9</v>
      </c>
      <c r="I12" s="106">
        <v>2.5589991470002845E-3</v>
      </c>
      <c r="J12" s="109">
        <v>17</v>
      </c>
      <c r="K12" s="108">
        <v>4.4386422976501307E-3</v>
      </c>
      <c r="L12" s="109">
        <v>12</v>
      </c>
      <c r="M12" s="106">
        <v>5.4005400540054005E-3</v>
      </c>
      <c r="N12" s="109">
        <v>5</v>
      </c>
      <c r="O12" s="108">
        <v>1.7882689556509299E-3</v>
      </c>
      <c r="P12" s="109">
        <v>0</v>
      </c>
      <c r="Q12" s="108">
        <v>0</v>
      </c>
      <c r="R12" s="109">
        <v>7</v>
      </c>
      <c r="S12" s="106">
        <v>7.0422535211267607E-3</v>
      </c>
      <c r="T12" s="140">
        <v>129</v>
      </c>
      <c r="U12" s="144">
        <v>4.7827376538632652E-3</v>
      </c>
      <c r="V12" s="269" t="s">
        <v>261</v>
      </c>
    </row>
    <row r="13" spans="2:22" ht="22.2" customHeight="1" x14ac:dyDescent="0.3">
      <c r="B13" s="218" t="s">
        <v>123</v>
      </c>
      <c r="C13" s="104" t="s">
        <v>124</v>
      </c>
      <c r="D13" s="140">
        <v>106</v>
      </c>
      <c r="E13" s="108">
        <v>1.1511728931364032E-2</v>
      </c>
      <c r="F13" s="109">
        <v>6</v>
      </c>
      <c r="G13" s="108">
        <v>1.8110473890733474E-3</v>
      </c>
      <c r="H13" s="109">
        <v>2</v>
      </c>
      <c r="I13" s="106">
        <v>5.6866647711117425E-4</v>
      </c>
      <c r="J13" s="109">
        <v>0</v>
      </c>
      <c r="K13" s="108">
        <v>0</v>
      </c>
      <c r="L13" s="109">
        <v>3</v>
      </c>
      <c r="M13" s="106">
        <v>1.3501350135013501E-3</v>
      </c>
      <c r="N13" s="109">
        <v>2</v>
      </c>
      <c r="O13" s="108">
        <v>7.1530758226037196E-4</v>
      </c>
      <c r="P13" s="109">
        <v>0</v>
      </c>
      <c r="Q13" s="108">
        <v>0</v>
      </c>
      <c r="R13" s="109">
        <v>0</v>
      </c>
      <c r="S13" s="106">
        <v>0</v>
      </c>
      <c r="T13" s="140">
        <v>119</v>
      </c>
      <c r="U13" s="144">
        <v>4.41198279697464E-3</v>
      </c>
      <c r="V13" s="269" t="s">
        <v>262</v>
      </c>
    </row>
    <row r="14" spans="2:22" ht="22.2" customHeight="1" x14ac:dyDescent="0.3">
      <c r="B14" s="218" t="s">
        <v>125</v>
      </c>
      <c r="C14" s="104" t="s">
        <v>126</v>
      </c>
      <c r="D14" s="140">
        <v>34</v>
      </c>
      <c r="E14" s="108">
        <v>3.6924413553431797E-3</v>
      </c>
      <c r="F14" s="109">
        <v>20</v>
      </c>
      <c r="G14" s="108">
        <v>6.0368246302444917E-3</v>
      </c>
      <c r="H14" s="109">
        <v>30</v>
      </c>
      <c r="I14" s="106">
        <v>8.5299971566676139E-3</v>
      </c>
      <c r="J14" s="109">
        <v>19</v>
      </c>
      <c r="K14" s="108">
        <v>4.960835509138381E-3</v>
      </c>
      <c r="L14" s="109">
        <v>7</v>
      </c>
      <c r="M14" s="106">
        <v>3.1503150315031502E-3</v>
      </c>
      <c r="N14" s="109">
        <v>11</v>
      </c>
      <c r="O14" s="108">
        <v>3.9341917024320458E-3</v>
      </c>
      <c r="P14" s="109">
        <v>8</v>
      </c>
      <c r="Q14" s="108">
        <v>7.326007326007326E-3</v>
      </c>
      <c r="R14" s="109">
        <v>2</v>
      </c>
      <c r="S14" s="106">
        <v>2.012072434607646E-3</v>
      </c>
      <c r="T14" s="140">
        <v>131</v>
      </c>
      <c r="U14" s="144">
        <v>4.8568886252409902E-3</v>
      </c>
      <c r="V14" s="269" t="s">
        <v>263</v>
      </c>
    </row>
    <row r="15" spans="2:22" ht="22.2" customHeight="1" thickBot="1" x14ac:dyDescent="0.35">
      <c r="B15" s="218" t="s">
        <v>127</v>
      </c>
      <c r="C15" s="104" t="s">
        <v>128</v>
      </c>
      <c r="D15" s="140">
        <v>60</v>
      </c>
      <c r="E15" s="108">
        <v>6.5160729800173758E-3</v>
      </c>
      <c r="F15" s="109">
        <v>29</v>
      </c>
      <c r="G15" s="108">
        <v>8.7533957138545126E-3</v>
      </c>
      <c r="H15" s="109">
        <v>22</v>
      </c>
      <c r="I15" s="106">
        <v>6.2553312482229173E-3</v>
      </c>
      <c r="J15" s="109">
        <v>28</v>
      </c>
      <c r="K15" s="108">
        <v>7.3107049608355087E-3</v>
      </c>
      <c r="L15" s="109">
        <v>8</v>
      </c>
      <c r="M15" s="106">
        <v>3.6003600360036002E-3</v>
      </c>
      <c r="N15" s="109">
        <v>9</v>
      </c>
      <c r="O15" s="108">
        <v>3.2188841201716738E-3</v>
      </c>
      <c r="P15" s="109">
        <v>4</v>
      </c>
      <c r="Q15" s="108">
        <v>3.663003663003663E-3</v>
      </c>
      <c r="R15" s="109">
        <v>0</v>
      </c>
      <c r="S15" s="106">
        <v>0</v>
      </c>
      <c r="T15" s="140">
        <v>160</v>
      </c>
      <c r="U15" s="144">
        <v>5.9320777102180042E-3</v>
      </c>
      <c r="V15" s="269" t="s">
        <v>264</v>
      </c>
    </row>
    <row r="16" spans="2:22" ht="22.2" customHeight="1" thickTop="1" thickBot="1" x14ac:dyDescent="0.35">
      <c r="B16" s="111" t="s">
        <v>129</v>
      </c>
      <c r="C16" s="112" t="s">
        <v>130</v>
      </c>
      <c r="D16" s="174">
        <v>110</v>
      </c>
      <c r="E16" s="88">
        <v>1.1946133796698523E-2</v>
      </c>
      <c r="F16" s="175">
        <v>65</v>
      </c>
      <c r="G16" s="88">
        <v>1.9619680048294598E-2</v>
      </c>
      <c r="H16" s="175">
        <v>67</v>
      </c>
      <c r="I16" s="86">
        <v>1.9050326983224338E-2</v>
      </c>
      <c r="J16" s="175">
        <v>62</v>
      </c>
      <c r="K16" s="88">
        <v>1.6187989556135769E-2</v>
      </c>
      <c r="L16" s="175">
        <v>26</v>
      </c>
      <c r="M16" s="86">
        <v>1.1701170117011701E-2</v>
      </c>
      <c r="N16" s="175">
        <v>36</v>
      </c>
      <c r="O16" s="88">
        <v>1.2875536480686695E-2</v>
      </c>
      <c r="P16" s="175">
        <v>12</v>
      </c>
      <c r="Q16" s="88">
        <v>1.098901098901099E-2</v>
      </c>
      <c r="R16" s="175">
        <v>8</v>
      </c>
      <c r="S16" s="86">
        <v>8.0482897384305842E-3</v>
      </c>
      <c r="T16" s="174">
        <v>386</v>
      </c>
      <c r="U16" s="139">
        <v>1.4311137475900935E-2</v>
      </c>
    </row>
    <row r="17" spans="2:22" ht="22.2" customHeight="1" thickTop="1" x14ac:dyDescent="0.3">
      <c r="B17" s="218" t="s">
        <v>131</v>
      </c>
      <c r="C17" s="104" t="s">
        <v>133</v>
      </c>
      <c r="D17" s="140">
        <v>70</v>
      </c>
      <c r="E17" s="108">
        <v>7.6020851433536056E-3</v>
      </c>
      <c r="F17" s="109">
        <v>33</v>
      </c>
      <c r="G17" s="108">
        <v>9.9607606399034106E-3</v>
      </c>
      <c r="H17" s="109">
        <v>35</v>
      </c>
      <c r="I17" s="106">
        <v>9.9516633494455501E-3</v>
      </c>
      <c r="J17" s="109">
        <v>37</v>
      </c>
      <c r="K17" s="108">
        <v>9.6605744125326364E-3</v>
      </c>
      <c r="L17" s="109">
        <v>16</v>
      </c>
      <c r="M17" s="106">
        <v>7.2007200720072004E-3</v>
      </c>
      <c r="N17" s="109">
        <v>24</v>
      </c>
      <c r="O17" s="108">
        <v>8.5836909871244635E-3</v>
      </c>
      <c r="P17" s="109">
        <v>4</v>
      </c>
      <c r="Q17" s="108">
        <v>3.663003663003663E-3</v>
      </c>
      <c r="R17" s="109">
        <v>4</v>
      </c>
      <c r="S17" s="106">
        <v>4.0241448692152921E-3</v>
      </c>
      <c r="T17" s="140">
        <v>223</v>
      </c>
      <c r="U17" s="144">
        <v>8.267833308616343E-3</v>
      </c>
      <c r="V17" s="269" t="s">
        <v>265</v>
      </c>
    </row>
    <row r="18" spans="2:22" ht="22.2" customHeight="1" x14ac:dyDescent="0.3">
      <c r="B18" s="218" t="s">
        <v>132</v>
      </c>
      <c r="C18" s="104" t="s">
        <v>133</v>
      </c>
      <c r="D18" s="140">
        <v>23</v>
      </c>
      <c r="E18" s="108">
        <v>2.4978279756733275E-3</v>
      </c>
      <c r="F18" s="109">
        <v>14</v>
      </c>
      <c r="G18" s="108">
        <v>4.2257772411711438E-3</v>
      </c>
      <c r="H18" s="109">
        <v>28</v>
      </c>
      <c r="I18" s="106">
        <v>7.9613306795564397E-3</v>
      </c>
      <c r="J18" s="109">
        <v>20</v>
      </c>
      <c r="K18" s="108">
        <v>5.2219321148825066E-3</v>
      </c>
      <c r="L18" s="109">
        <v>7</v>
      </c>
      <c r="M18" s="106">
        <v>3.1503150315031502E-3</v>
      </c>
      <c r="N18" s="109">
        <v>8</v>
      </c>
      <c r="O18" s="108">
        <v>2.8612303290414878E-3</v>
      </c>
      <c r="P18" s="109">
        <v>7</v>
      </c>
      <c r="Q18" s="108">
        <v>6.41025641025641E-3</v>
      </c>
      <c r="R18" s="109">
        <v>4</v>
      </c>
      <c r="S18" s="106">
        <v>4.0241448692152921E-3</v>
      </c>
      <c r="T18" s="140">
        <v>111</v>
      </c>
      <c r="U18" s="144">
        <v>4.1153789114637398E-3</v>
      </c>
      <c r="V18" s="269" t="s">
        <v>266</v>
      </c>
    </row>
    <row r="19" spans="2:22" ht="22.2" customHeight="1" thickBot="1" x14ac:dyDescent="0.35">
      <c r="B19" s="218" t="s">
        <v>134</v>
      </c>
      <c r="C19" s="104" t="s">
        <v>135</v>
      </c>
      <c r="D19" s="140">
        <v>17</v>
      </c>
      <c r="E19" s="108">
        <v>1.8462206776715898E-3</v>
      </c>
      <c r="F19" s="109">
        <v>18</v>
      </c>
      <c r="G19" s="108">
        <v>5.4331421672200427E-3</v>
      </c>
      <c r="H19" s="109">
        <v>4</v>
      </c>
      <c r="I19" s="106">
        <v>1.1373329542223485E-3</v>
      </c>
      <c r="J19" s="109">
        <v>5</v>
      </c>
      <c r="K19" s="108">
        <v>1.3054830287206266E-3</v>
      </c>
      <c r="L19" s="109">
        <v>3</v>
      </c>
      <c r="M19" s="106">
        <v>1.3501350135013501E-3</v>
      </c>
      <c r="N19" s="109">
        <v>4</v>
      </c>
      <c r="O19" s="108">
        <v>1.4306151645207439E-3</v>
      </c>
      <c r="P19" s="109">
        <v>1</v>
      </c>
      <c r="Q19" s="108">
        <v>9.1575091575091575E-4</v>
      </c>
      <c r="R19" s="109">
        <v>0</v>
      </c>
      <c r="S19" s="106">
        <v>0</v>
      </c>
      <c r="T19" s="140">
        <v>52</v>
      </c>
      <c r="U19" s="144">
        <v>1.9279252558208513E-3</v>
      </c>
      <c r="V19" s="269" t="s">
        <v>267</v>
      </c>
    </row>
    <row r="20" spans="2:22" ht="22.2" customHeight="1" thickTop="1" thickBot="1" x14ac:dyDescent="0.35">
      <c r="B20" s="111" t="s">
        <v>136</v>
      </c>
      <c r="C20" s="112" t="s">
        <v>137</v>
      </c>
      <c r="D20" s="174">
        <v>340</v>
      </c>
      <c r="E20" s="88">
        <v>3.6924413553431797E-2</v>
      </c>
      <c r="F20" s="175">
        <v>203</v>
      </c>
      <c r="G20" s="88">
        <v>6.1273769996981586E-2</v>
      </c>
      <c r="H20" s="175">
        <v>415</v>
      </c>
      <c r="I20" s="86">
        <v>0.11799829400056867</v>
      </c>
      <c r="J20" s="175">
        <v>466</v>
      </c>
      <c r="K20" s="88">
        <v>0.12167101827676241</v>
      </c>
      <c r="L20" s="175">
        <v>255</v>
      </c>
      <c r="M20" s="86">
        <v>0.11476147614761475</v>
      </c>
      <c r="N20" s="175">
        <v>220</v>
      </c>
      <c r="O20" s="88">
        <v>7.8683834048640905E-2</v>
      </c>
      <c r="P20" s="175">
        <v>93</v>
      </c>
      <c r="Q20" s="88">
        <v>8.5164835164835168E-2</v>
      </c>
      <c r="R20" s="175">
        <v>98</v>
      </c>
      <c r="S20" s="86">
        <v>9.8591549295774641E-2</v>
      </c>
      <c r="T20" s="174">
        <v>2090</v>
      </c>
      <c r="U20" s="139">
        <v>7.7487765089722674E-2</v>
      </c>
    </row>
    <row r="21" spans="2:22" ht="22.2" customHeight="1" thickTop="1" x14ac:dyDescent="0.3">
      <c r="B21" s="218" t="s">
        <v>138</v>
      </c>
      <c r="C21" s="104" t="s">
        <v>139</v>
      </c>
      <c r="D21" s="140">
        <v>231</v>
      </c>
      <c r="E21" s="108">
        <v>2.5086880973066897E-2</v>
      </c>
      <c r="F21" s="109">
        <v>119</v>
      </c>
      <c r="G21" s="108">
        <v>3.5919106549954727E-2</v>
      </c>
      <c r="H21" s="109">
        <v>247</v>
      </c>
      <c r="I21" s="106">
        <v>7.0230309923230025E-2</v>
      </c>
      <c r="J21" s="109">
        <v>273</v>
      </c>
      <c r="K21" s="108">
        <v>7.1279373368146215E-2</v>
      </c>
      <c r="L21" s="109">
        <v>157</v>
      </c>
      <c r="M21" s="106">
        <v>7.0657065706570654E-2</v>
      </c>
      <c r="N21" s="109">
        <v>128</v>
      </c>
      <c r="O21" s="108">
        <v>4.5779685264663805E-2</v>
      </c>
      <c r="P21" s="109">
        <v>56</v>
      </c>
      <c r="Q21" s="108">
        <v>5.128205128205128E-2</v>
      </c>
      <c r="R21" s="109">
        <v>60</v>
      </c>
      <c r="S21" s="106">
        <v>6.0362173038229376E-2</v>
      </c>
      <c r="T21" s="140">
        <v>1271</v>
      </c>
      <c r="U21" s="144">
        <v>4.7122942310544265E-2</v>
      </c>
      <c r="V21" s="269" t="s">
        <v>268</v>
      </c>
    </row>
    <row r="22" spans="2:22" ht="22.2" customHeight="1" x14ac:dyDescent="0.3">
      <c r="B22" s="218" t="s">
        <v>140</v>
      </c>
      <c r="C22" s="104" t="s">
        <v>139</v>
      </c>
      <c r="D22" s="140">
        <v>68</v>
      </c>
      <c r="E22" s="108">
        <v>7.3848827106863593E-3</v>
      </c>
      <c r="F22" s="109">
        <v>53</v>
      </c>
      <c r="G22" s="108">
        <v>1.5997585270147902E-2</v>
      </c>
      <c r="H22" s="109">
        <v>118</v>
      </c>
      <c r="I22" s="106">
        <v>3.3551322149559283E-2</v>
      </c>
      <c r="J22" s="109">
        <v>148</v>
      </c>
      <c r="K22" s="108">
        <v>3.8642297650130546E-2</v>
      </c>
      <c r="L22" s="109">
        <v>66</v>
      </c>
      <c r="M22" s="106">
        <v>2.9702970297029702E-2</v>
      </c>
      <c r="N22" s="109">
        <v>62</v>
      </c>
      <c r="O22" s="108">
        <v>2.2174535050071532E-2</v>
      </c>
      <c r="P22" s="109">
        <v>25</v>
      </c>
      <c r="Q22" s="108">
        <v>2.2893772893772892E-2</v>
      </c>
      <c r="R22" s="109">
        <v>30</v>
      </c>
      <c r="S22" s="106">
        <v>3.0181086519114688E-2</v>
      </c>
      <c r="T22" s="140">
        <v>570</v>
      </c>
      <c r="U22" s="144">
        <v>2.1133026842651639E-2</v>
      </c>
      <c r="V22" s="269" t="s">
        <v>269</v>
      </c>
    </row>
    <row r="23" spans="2:22" ht="22.2" customHeight="1" thickBot="1" x14ac:dyDescent="0.35">
      <c r="B23" s="218" t="s">
        <v>141</v>
      </c>
      <c r="C23" s="104" t="s">
        <v>142</v>
      </c>
      <c r="D23" s="140">
        <v>41</v>
      </c>
      <c r="E23" s="108">
        <v>4.4526498696785405E-3</v>
      </c>
      <c r="F23" s="109">
        <v>31</v>
      </c>
      <c r="G23" s="108">
        <v>9.3570781768789624E-3</v>
      </c>
      <c r="H23" s="109">
        <v>50</v>
      </c>
      <c r="I23" s="106">
        <v>1.4216661927779357E-2</v>
      </c>
      <c r="J23" s="109">
        <v>45</v>
      </c>
      <c r="K23" s="108">
        <v>1.1749347258485639E-2</v>
      </c>
      <c r="L23" s="109">
        <v>32</v>
      </c>
      <c r="M23" s="106">
        <v>1.4401440144014401E-2</v>
      </c>
      <c r="N23" s="109">
        <v>30</v>
      </c>
      <c r="O23" s="108">
        <v>1.0729613733905579E-2</v>
      </c>
      <c r="P23" s="109">
        <v>12</v>
      </c>
      <c r="Q23" s="108">
        <v>1.098901098901099E-2</v>
      </c>
      <c r="R23" s="109">
        <v>8</v>
      </c>
      <c r="S23" s="106">
        <v>8.0482897384305842E-3</v>
      </c>
      <c r="T23" s="140">
        <v>249</v>
      </c>
      <c r="U23" s="144">
        <v>9.2317959365267686E-3</v>
      </c>
      <c r="V23" s="269" t="s">
        <v>270</v>
      </c>
    </row>
    <row r="24" spans="2:22" ht="22.2" customHeight="1" thickTop="1" thickBot="1" x14ac:dyDescent="0.35">
      <c r="B24" s="111" t="s">
        <v>143</v>
      </c>
      <c r="C24" s="112" t="s">
        <v>144</v>
      </c>
      <c r="D24" s="174">
        <v>201</v>
      </c>
      <c r="E24" s="88">
        <v>2.1828844483058208E-2</v>
      </c>
      <c r="F24" s="175">
        <v>87</v>
      </c>
      <c r="G24" s="88">
        <v>2.6260187141563539E-2</v>
      </c>
      <c r="H24" s="175">
        <v>93</v>
      </c>
      <c r="I24" s="86">
        <v>2.64429911856696E-2</v>
      </c>
      <c r="J24" s="175">
        <v>111</v>
      </c>
      <c r="K24" s="88">
        <v>2.8981723237597911E-2</v>
      </c>
      <c r="L24" s="175">
        <v>123</v>
      </c>
      <c r="M24" s="86">
        <v>5.5355535553555359E-2</v>
      </c>
      <c r="N24" s="175">
        <v>105</v>
      </c>
      <c r="O24" s="88">
        <v>3.7553648068669523E-2</v>
      </c>
      <c r="P24" s="175">
        <v>15</v>
      </c>
      <c r="Q24" s="88">
        <v>1.3736263736263736E-2</v>
      </c>
      <c r="R24" s="175">
        <v>17</v>
      </c>
      <c r="S24" s="86">
        <v>1.7102615694164987E-2</v>
      </c>
      <c r="T24" s="174">
        <v>752</v>
      </c>
      <c r="U24" s="139">
        <v>2.7880765238024619E-2</v>
      </c>
    </row>
    <row r="25" spans="2:22" ht="22.2" customHeight="1" thickTop="1" x14ac:dyDescent="0.3">
      <c r="B25" s="218" t="s">
        <v>145</v>
      </c>
      <c r="C25" s="104" t="s">
        <v>146</v>
      </c>
      <c r="D25" s="140">
        <v>12</v>
      </c>
      <c r="E25" s="108">
        <v>1.3032145960034753E-3</v>
      </c>
      <c r="F25" s="109">
        <v>8</v>
      </c>
      <c r="G25" s="108">
        <v>2.4147298520977964E-3</v>
      </c>
      <c r="H25" s="109">
        <v>8</v>
      </c>
      <c r="I25" s="106">
        <v>2.274665908444697E-3</v>
      </c>
      <c r="J25" s="109">
        <v>1</v>
      </c>
      <c r="K25" s="108">
        <v>2.6109660574412532E-4</v>
      </c>
      <c r="L25" s="109">
        <v>3</v>
      </c>
      <c r="M25" s="106">
        <v>1.3501350135013501E-3</v>
      </c>
      <c r="N25" s="109">
        <v>2</v>
      </c>
      <c r="O25" s="108">
        <v>7.1530758226037196E-4</v>
      </c>
      <c r="P25" s="109">
        <v>1</v>
      </c>
      <c r="Q25" s="108">
        <v>9.1575091575091575E-4</v>
      </c>
      <c r="R25" s="109">
        <v>2</v>
      </c>
      <c r="S25" s="106">
        <v>2.012072434607646E-3</v>
      </c>
      <c r="T25" s="140">
        <v>37</v>
      </c>
      <c r="U25" s="144">
        <v>1.3717929704879135E-3</v>
      </c>
      <c r="V25" s="269" t="s">
        <v>271</v>
      </c>
    </row>
    <row r="26" spans="2:22" ht="22.2" customHeight="1" x14ac:dyDescent="0.3">
      <c r="B26" s="218" t="s">
        <v>147</v>
      </c>
      <c r="C26" s="104" t="s">
        <v>148</v>
      </c>
      <c r="D26" s="140">
        <v>111</v>
      </c>
      <c r="E26" s="108">
        <v>1.2054735013032145E-2</v>
      </c>
      <c r="F26" s="109">
        <v>57</v>
      </c>
      <c r="G26" s="108">
        <v>1.7204950196196802E-2</v>
      </c>
      <c r="H26" s="109">
        <v>63</v>
      </c>
      <c r="I26" s="106">
        <v>1.791299402900199E-2</v>
      </c>
      <c r="J26" s="109">
        <v>82</v>
      </c>
      <c r="K26" s="108">
        <v>2.1409921671018278E-2</v>
      </c>
      <c r="L26" s="109">
        <v>104</v>
      </c>
      <c r="M26" s="106">
        <v>4.6804680468046804E-2</v>
      </c>
      <c r="N26" s="109">
        <v>80</v>
      </c>
      <c r="O26" s="108">
        <v>2.8612303290414878E-2</v>
      </c>
      <c r="P26" s="109">
        <v>7</v>
      </c>
      <c r="Q26" s="108">
        <v>6.41025641025641E-3</v>
      </c>
      <c r="R26" s="109">
        <v>11</v>
      </c>
      <c r="S26" s="106">
        <v>1.1066398390342052E-2</v>
      </c>
      <c r="T26" s="140">
        <v>515</v>
      </c>
      <c r="U26" s="144">
        <v>1.9093875129764199E-2</v>
      </c>
      <c r="V26" s="269" t="s">
        <v>272</v>
      </c>
    </row>
    <row r="27" spans="2:22" ht="22.2" customHeight="1" x14ac:dyDescent="0.3">
      <c r="B27" s="218" t="s">
        <v>149</v>
      </c>
      <c r="C27" s="104" t="s">
        <v>150</v>
      </c>
      <c r="D27" s="140">
        <v>31</v>
      </c>
      <c r="E27" s="108">
        <v>3.366637706342311E-3</v>
      </c>
      <c r="F27" s="109">
        <v>7</v>
      </c>
      <c r="G27" s="108">
        <v>2.1128886205855719E-3</v>
      </c>
      <c r="H27" s="109">
        <v>5</v>
      </c>
      <c r="I27" s="106">
        <v>1.4216661927779358E-3</v>
      </c>
      <c r="J27" s="109">
        <v>4</v>
      </c>
      <c r="K27" s="108">
        <v>1.0443864229765013E-3</v>
      </c>
      <c r="L27" s="109">
        <v>8</v>
      </c>
      <c r="M27" s="106">
        <v>3.6003600360036002E-3</v>
      </c>
      <c r="N27" s="109">
        <v>5</v>
      </c>
      <c r="O27" s="108">
        <v>1.7882689556509299E-3</v>
      </c>
      <c r="P27" s="109">
        <v>1</v>
      </c>
      <c r="Q27" s="108">
        <v>9.1575091575091575E-4</v>
      </c>
      <c r="R27" s="109">
        <v>1</v>
      </c>
      <c r="S27" s="106">
        <v>1.006036217303823E-3</v>
      </c>
      <c r="T27" s="140">
        <v>62</v>
      </c>
      <c r="U27" s="144">
        <v>2.2986801127094763E-3</v>
      </c>
      <c r="V27" s="269" t="s">
        <v>273</v>
      </c>
    </row>
    <row r="28" spans="2:22" ht="22.2" customHeight="1" x14ac:dyDescent="0.3">
      <c r="B28" s="218" t="s">
        <v>151</v>
      </c>
      <c r="C28" s="104" t="s">
        <v>152</v>
      </c>
      <c r="D28" s="140">
        <v>29</v>
      </c>
      <c r="E28" s="108">
        <v>3.1494352736750652E-3</v>
      </c>
      <c r="F28" s="109">
        <v>12</v>
      </c>
      <c r="G28" s="108">
        <v>3.6220947781466948E-3</v>
      </c>
      <c r="H28" s="109">
        <v>8</v>
      </c>
      <c r="I28" s="106">
        <v>2.274665908444697E-3</v>
      </c>
      <c r="J28" s="109">
        <v>15</v>
      </c>
      <c r="K28" s="108">
        <v>3.9164490861618795E-3</v>
      </c>
      <c r="L28" s="109">
        <v>2</v>
      </c>
      <c r="M28" s="106">
        <v>9.0009000900090005E-4</v>
      </c>
      <c r="N28" s="109">
        <v>13</v>
      </c>
      <c r="O28" s="108">
        <v>4.6494992846924177E-3</v>
      </c>
      <c r="P28" s="109">
        <v>5</v>
      </c>
      <c r="Q28" s="108">
        <v>4.578754578754579E-3</v>
      </c>
      <c r="R28" s="109">
        <v>3</v>
      </c>
      <c r="S28" s="106">
        <v>3.0181086519114686E-3</v>
      </c>
      <c r="T28" s="140">
        <v>87</v>
      </c>
      <c r="U28" s="144">
        <v>3.2255672549310398E-3</v>
      </c>
      <c r="V28" s="269" t="s">
        <v>274</v>
      </c>
    </row>
    <row r="29" spans="2:22" ht="22.2" customHeight="1" x14ac:dyDescent="0.3">
      <c r="B29" s="218" t="s">
        <v>153</v>
      </c>
      <c r="C29" s="104" t="s">
        <v>154</v>
      </c>
      <c r="D29" s="140">
        <v>9</v>
      </c>
      <c r="E29" s="108">
        <v>9.774109470026065E-4</v>
      </c>
      <c r="F29" s="109">
        <v>3</v>
      </c>
      <c r="G29" s="108">
        <v>9.0552369453667371E-4</v>
      </c>
      <c r="H29" s="109">
        <v>5</v>
      </c>
      <c r="I29" s="106">
        <v>1.4216661927779358E-3</v>
      </c>
      <c r="J29" s="109">
        <v>3</v>
      </c>
      <c r="K29" s="108">
        <v>7.8328981723237601E-4</v>
      </c>
      <c r="L29" s="109">
        <v>5</v>
      </c>
      <c r="M29" s="106">
        <v>2.2502250225022503E-3</v>
      </c>
      <c r="N29" s="109">
        <v>3</v>
      </c>
      <c r="O29" s="108">
        <v>1.0729613733905579E-3</v>
      </c>
      <c r="P29" s="109">
        <v>1</v>
      </c>
      <c r="Q29" s="108">
        <v>9.1575091575091575E-4</v>
      </c>
      <c r="R29" s="109">
        <v>0</v>
      </c>
      <c r="S29" s="106">
        <v>0</v>
      </c>
      <c r="T29" s="140">
        <v>29</v>
      </c>
      <c r="U29" s="144">
        <v>1.0751890849770131E-3</v>
      </c>
      <c r="V29" s="269" t="s">
        <v>275</v>
      </c>
    </row>
    <row r="30" spans="2:22" ht="22.2" customHeight="1" thickBot="1" x14ac:dyDescent="0.35">
      <c r="B30" s="218" t="s">
        <v>155</v>
      </c>
      <c r="C30" s="104" t="s">
        <v>156</v>
      </c>
      <c r="D30" s="140">
        <v>9</v>
      </c>
      <c r="E30" s="108">
        <v>9.774109470026065E-4</v>
      </c>
      <c r="F30" s="109">
        <v>0</v>
      </c>
      <c r="G30" s="108">
        <v>0</v>
      </c>
      <c r="H30" s="109">
        <v>4</v>
      </c>
      <c r="I30" s="106">
        <v>1.1373329542223485E-3</v>
      </c>
      <c r="J30" s="109">
        <v>6</v>
      </c>
      <c r="K30" s="108">
        <v>1.566579634464752E-3</v>
      </c>
      <c r="L30" s="109">
        <v>1</v>
      </c>
      <c r="M30" s="106">
        <v>4.5004500450045003E-4</v>
      </c>
      <c r="N30" s="109">
        <v>2</v>
      </c>
      <c r="O30" s="108">
        <v>7.1530758226037196E-4</v>
      </c>
      <c r="P30" s="109">
        <v>0</v>
      </c>
      <c r="Q30" s="108">
        <v>0</v>
      </c>
      <c r="R30" s="109">
        <v>0</v>
      </c>
      <c r="S30" s="106">
        <v>0</v>
      </c>
      <c r="T30" s="140">
        <v>22</v>
      </c>
      <c r="U30" s="144">
        <v>8.1566068515497557E-4</v>
      </c>
      <c r="V30" s="269" t="s">
        <v>276</v>
      </c>
    </row>
    <row r="31" spans="2:22" ht="22.2" customHeight="1" thickTop="1" thickBot="1" x14ac:dyDescent="0.35">
      <c r="B31" s="111" t="s">
        <v>157</v>
      </c>
      <c r="C31" s="112" t="s">
        <v>158</v>
      </c>
      <c r="D31" s="174">
        <v>3380</v>
      </c>
      <c r="E31" s="88">
        <v>0.36707211120764555</v>
      </c>
      <c r="F31" s="175">
        <v>975</v>
      </c>
      <c r="G31" s="88">
        <v>0.29429520072441895</v>
      </c>
      <c r="H31" s="175">
        <v>1027</v>
      </c>
      <c r="I31" s="86">
        <v>0.29201023599658804</v>
      </c>
      <c r="J31" s="175">
        <v>1176</v>
      </c>
      <c r="K31" s="88">
        <v>0.30704960835509149</v>
      </c>
      <c r="L31" s="175">
        <v>621</v>
      </c>
      <c r="M31" s="86">
        <v>0.27947794779477947</v>
      </c>
      <c r="N31" s="175">
        <v>847</v>
      </c>
      <c r="O31" s="88">
        <v>0.30293276108726752</v>
      </c>
      <c r="P31" s="175">
        <v>364</v>
      </c>
      <c r="Q31" s="88">
        <v>0.33333333333333337</v>
      </c>
      <c r="R31" s="175">
        <v>318</v>
      </c>
      <c r="S31" s="86">
        <v>0.31991951710261568</v>
      </c>
      <c r="T31" s="174">
        <v>8708</v>
      </c>
      <c r="U31" s="139">
        <v>0.32285332937861488</v>
      </c>
    </row>
    <row r="32" spans="2:22" ht="22.2" customHeight="1" thickTop="1" x14ac:dyDescent="0.3">
      <c r="B32" s="218" t="s">
        <v>159</v>
      </c>
      <c r="C32" s="104" t="s">
        <v>160</v>
      </c>
      <c r="D32" s="140">
        <v>25</v>
      </c>
      <c r="E32" s="108">
        <v>2.7150304083405734E-3</v>
      </c>
      <c r="F32" s="109">
        <v>14</v>
      </c>
      <c r="G32" s="108">
        <v>4.2257772411711438E-3</v>
      </c>
      <c r="H32" s="109">
        <v>10</v>
      </c>
      <c r="I32" s="106">
        <v>2.8433323855558716E-3</v>
      </c>
      <c r="J32" s="109">
        <v>7</v>
      </c>
      <c r="K32" s="108">
        <v>1.8276762402088772E-3</v>
      </c>
      <c r="L32" s="109">
        <v>10</v>
      </c>
      <c r="M32" s="106">
        <v>4.5004500450045006E-3</v>
      </c>
      <c r="N32" s="109">
        <v>5</v>
      </c>
      <c r="O32" s="108">
        <v>1.7882689556509299E-3</v>
      </c>
      <c r="P32" s="109">
        <v>6</v>
      </c>
      <c r="Q32" s="108">
        <v>5.4945054945054949E-3</v>
      </c>
      <c r="R32" s="109">
        <v>7</v>
      </c>
      <c r="S32" s="106">
        <v>7.0422535211267607E-3</v>
      </c>
      <c r="T32" s="140">
        <v>84</v>
      </c>
      <c r="U32" s="144">
        <v>3.1143407978644522E-3</v>
      </c>
      <c r="V32" s="269" t="s">
        <v>277</v>
      </c>
    </row>
    <row r="33" spans="2:22" ht="22.2" customHeight="1" x14ac:dyDescent="0.3">
      <c r="B33" s="218" t="s">
        <v>161</v>
      </c>
      <c r="C33" s="104" t="s">
        <v>162</v>
      </c>
      <c r="D33" s="140">
        <v>274</v>
      </c>
      <c r="E33" s="108">
        <v>2.9756733275412686E-2</v>
      </c>
      <c r="F33" s="109">
        <v>91</v>
      </c>
      <c r="G33" s="108">
        <v>2.7467552067612436E-2</v>
      </c>
      <c r="H33" s="109">
        <v>133</v>
      </c>
      <c r="I33" s="106">
        <v>3.7816320727893094E-2</v>
      </c>
      <c r="J33" s="109">
        <v>180</v>
      </c>
      <c r="K33" s="108">
        <v>4.6997389033942558E-2</v>
      </c>
      <c r="L33" s="109">
        <v>119</v>
      </c>
      <c r="M33" s="106">
        <v>5.3555355535553559E-2</v>
      </c>
      <c r="N33" s="109">
        <v>159</v>
      </c>
      <c r="O33" s="108">
        <v>5.6866952789699568E-2</v>
      </c>
      <c r="P33" s="109">
        <v>99</v>
      </c>
      <c r="Q33" s="108">
        <v>9.0659340659340656E-2</v>
      </c>
      <c r="R33" s="109">
        <v>123</v>
      </c>
      <c r="S33" s="106">
        <v>0.12374245472837023</v>
      </c>
      <c r="T33" s="140">
        <v>1178</v>
      </c>
      <c r="U33" s="144">
        <v>4.3674922141480055E-2</v>
      </c>
      <c r="V33" s="269" t="s">
        <v>278</v>
      </c>
    </row>
    <row r="34" spans="2:22" ht="22.2" customHeight="1" x14ac:dyDescent="0.3">
      <c r="B34" s="218" t="s">
        <v>163</v>
      </c>
      <c r="C34" s="104" t="s">
        <v>164</v>
      </c>
      <c r="D34" s="140">
        <v>431</v>
      </c>
      <c r="E34" s="108">
        <v>4.6807124239791484E-2</v>
      </c>
      <c r="F34" s="109">
        <v>141</v>
      </c>
      <c r="G34" s="108">
        <v>4.2559613643223665E-2</v>
      </c>
      <c r="H34" s="109">
        <v>146</v>
      </c>
      <c r="I34" s="106">
        <v>4.1512652829115725E-2</v>
      </c>
      <c r="J34" s="109">
        <v>160</v>
      </c>
      <c r="K34" s="108">
        <v>4.1775456919060053E-2</v>
      </c>
      <c r="L34" s="109">
        <v>93</v>
      </c>
      <c r="M34" s="106">
        <v>4.1854185418541856E-2</v>
      </c>
      <c r="N34" s="109">
        <v>140</v>
      </c>
      <c r="O34" s="108">
        <v>5.007153075822604E-2</v>
      </c>
      <c r="P34" s="109">
        <v>76</v>
      </c>
      <c r="Q34" s="108">
        <v>6.95970695970696E-2</v>
      </c>
      <c r="R34" s="109">
        <v>52</v>
      </c>
      <c r="S34" s="106">
        <v>5.2313883299798795E-2</v>
      </c>
      <c r="T34" s="140">
        <v>1239</v>
      </c>
      <c r="U34" s="144">
        <v>4.5936526768500664E-2</v>
      </c>
      <c r="V34" s="269" t="s">
        <v>279</v>
      </c>
    </row>
    <row r="35" spans="2:22" ht="22.2" customHeight="1" x14ac:dyDescent="0.3">
      <c r="B35" s="218" t="s">
        <v>165</v>
      </c>
      <c r="C35" s="104" t="s">
        <v>166</v>
      </c>
      <c r="D35" s="140">
        <v>674</v>
      </c>
      <c r="E35" s="108">
        <v>7.319721980886186E-2</v>
      </c>
      <c r="F35" s="109">
        <v>244</v>
      </c>
      <c r="G35" s="108">
        <v>7.3649260488982793E-2</v>
      </c>
      <c r="H35" s="109">
        <v>235</v>
      </c>
      <c r="I35" s="106">
        <v>6.6818311060562977E-2</v>
      </c>
      <c r="J35" s="109">
        <v>260</v>
      </c>
      <c r="K35" s="108">
        <v>6.7885117493472591E-2</v>
      </c>
      <c r="L35" s="109">
        <v>102</v>
      </c>
      <c r="M35" s="106">
        <v>4.5904590459045908E-2</v>
      </c>
      <c r="N35" s="109">
        <v>143</v>
      </c>
      <c r="O35" s="108">
        <v>5.1144492131616592E-2</v>
      </c>
      <c r="P35" s="109">
        <v>43</v>
      </c>
      <c r="Q35" s="108">
        <v>3.9377289377289376E-2</v>
      </c>
      <c r="R35" s="109">
        <v>33</v>
      </c>
      <c r="S35" s="106">
        <v>3.3199195171026159E-2</v>
      </c>
      <c r="T35" s="140">
        <v>1734</v>
      </c>
      <c r="U35" s="144">
        <v>6.428889218448762E-2</v>
      </c>
      <c r="V35" s="269" t="s">
        <v>280</v>
      </c>
    </row>
    <row r="36" spans="2:22" ht="22.2" customHeight="1" x14ac:dyDescent="0.3">
      <c r="B36" s="218" t="s">
        <v>167</v>
      </c>
      <c r="C36" s="104" t="s">
        <v>168</v>
      </c>
      <c r="D36" s="140">
        <v>1650</v>
      </c>
      <c r="E36" s="108">
        <v>0.17919200695047785</v>
      </c>
      <c r="F36" s="109">
        <v>360</v>
      </c>
      <c r="G36" s="108">
        <v>0.10866284334440085</v>
      </c>
      <c r="H36" s="109">
        <v>360</v>
      </c>
      <c r="I36" s="106">
        <v>0.10235996588001137</v>
      </c>
      <c r="J36" s="109">
        <v>416</v>
      </c>
      <c r="K36" s="108">
        <v>0.10861618798955613</v>
      </c>
      <c r="L36" s="109">
        <v>200</v>
      </c>
      <c r="M36" s="106">
        <v>9.0009000900090008E-2</v>
      </c>
      <c r="N36" s="109">
        <v>266</v>
      </c>
      <c r="O36" s="108">
        <v>9.5135908440629469E-2</v>
      </c>
      <c r="P36" s="109">
        <v>67</v>
      </c>
      <c r="Q36" s="108">
        <v>6.1355311355311352E-2</v>
      </c>
      <c r="R36" s="109">
        <v>44</v>
      </c>
      <c r="S36" s="106">
        <v>4.4265593561368208E-2</v>
      </c>
      <c r="T36" s="140">
        <v>3363</v>
      </c>
      <c r="U36" s="144">
        <v>0.12468485837164467</v>
      </c>
      <c r="V36" s="269" t="s">
        <v>281</v>
      </c>
    </row>
    <row r="37" spans="2:22" ht="22.2" customHeight="1" x14ac:dyDescent="0.3">
      <c r="B37" s="218">
        <v>55</v>
      </c>
      <c r="C37" s="104" t="s">
        <v>169</v>
      </c>
      <c r="D37" s="140">
        <v>265</v>
      </c>
      <c r="E37" s="108">
        <v>2.877932232841008E-2</v>
      </c>
      <c r="F37" s="109">
        <v>90</v>
      </c>
      <c r="G37" s="108">
        <v>2.7165710836100213E-2</v>
      </c>
      <c r="H37" s="109">
        <v>109</v>
      </c>
      <c r="I37" s="106">
        <v>3.0992323002559E-2</v>
      </c>
      <c r="J37" s="109">
        <v>122</v>
      </c>
      <c r="K37" s="108">
        <v>3.1853785900783291E-2</v>
      </c>
      <c r="L37" s="109">
        <v>68</v>
      </c>
      <c r="M37" s="106">
        <v>3.0603060306030602E-2</v>
      </c>
      <c r="N37" s="109">
        <v>111</v>
      </c>
      <c r="O37" s="108">
        <v>3.9699570815450641E-2</v>
      </c>
      <c r="P37" s="109">
        <v>62</v>
      </c>
      <c r="Q37" s="108">
        <v>5.6776556776556776E-2</v>
      </c>
      <c r="R37" s="109">
        <v>50</v>
      </c>
      <c r="S37" s="106">
        <v>5.030181086519115E-2</v>
      </c>
      <c r="T37" s="140">
        <v>877</v>
      </c>
      <c r="U37" s="144">
        <v>3.2515200949132433E-2</v>
      </c>
      <c r="V37" s="269" t="s">
        <v>282</v>
      </c>
    </row>
    <row r="38" spans="2:22" ht="22.2" customHeight="1" x14ac:dyDescent="0.3">
      <c r="B38" s="218" t="s">
        <v>170</v>
      </c>
      <c r="C38" s="104" t="s">
        <v>171</v>
      </c>
      <c r="D38" s="140">
        <v>55</v>
      </c>
      <c r="E38" s="108">
        <v>5.9730668983492613E-3</v>
      </c>
      <c r="F38" s="109">
        <v>31</v>
      </c>
      <c r="G38" s="108">
        <v>9.3570781768789624E-3</v>
      </c>
      <c r="H38" s="109">
        <v>31</v>
      </c>
      <c r="I38" s="106">
        <v>8.8143303952232018E-3</v>
      </c>
      <c r="J38" s="109">
        <v>29</v>
      </c>
      <c r="K38" s="108">
        <v>7.5718015665796343E-3</v>
      </c>
      <c r="L38" s="109">
        <v>28</v>
      </c>
      <c r="M38" s="106">
        <v>1.2601260126012601E-2</v>
      </c>
      <c r="N38" s="109">
        <v>21</v>
      </c>
      <c r="O38" s="108">
        <v>7.5107296137339056E-3</v>
      </c>
      <c r="P38" s="109">
        <v>11</v>
      </c>
      <c r="Q38" s="108">
        <v>1.0073260073260074E-2</v>
      </c>
      <c r="R38" s="109">
        <v>8</v>
      </c>
      <c r="S38" s="106">
        <v>8.0482897384305842E-3</v>
      </c>
      <c r="T38" s="140">
        <v>214</v>
      </c>
      <c r="U38" s="144">
        <v>7.9341539374165795E-3</v>
      </c>
      <c r="V38" s="269" t="s">
        <v>283</v>
      </c>
    </row>
    <row r="39" spans="2:22" ht="22.2" customHeight="1" thickBot="1" x14ac:dyDescent="0.35">
      <c r="B39" s="218" t="s">
        <v>172</v>
      </c>
      <c r="C39" s="104" t="s">
        <v>173</v>
      </c>
      <c r="D39" s="140">
        <v>6</v>
      </c>
      <c r="E39" s="108">
        <v>6.5160729800173766E-4</v>
      </c>
      <c r="F39" s="109">
        <v>4</v>
      </c>
      <c r="G39" s="108">
        <v>1.2073649260488982E-3</v>
      </c>
      <c r="H39" s="109">
        <v>3</v>
      </c>
      <c r="I39" s="106">
        <v>8.5299971566676143E-4</v>
      </c>
      <c r="J39" s="109">
        <v>2</v>
      </c>
      <c r="K39" s="108">
        <v>5.2219321148825064E-4</v>
      </c>
      <c r="L39" s="109">
        <v>1</v>
      </c>
      <c r="M39" s="106">
        <v>4.5004500450045003E-4</v>
      </c>
      <c r="N39" s="109">
        <v>2</v>
      </c>
      <c r="O39" s="108">
        <v>7.1530758226037196E-4</v>
      </c>
      <c r="P39" s="109">
        <v>0</v>
      </c>
      <c r="Q39" s="108">
        <v>0</v>
      </c>
      <c r="R39" s="109">
        <v>1</v>
      </c>
      <c r="S39" s="106">
        <v>1.006036217303823E-3</v>
      </c>
      <c r="T39" s="140">
        <v>19</v>
      </c>
      <c r="U39" s="144">
        <v>7.0443422808838801E-4</v>
      </c>
      <c r="V39" s="269" t="s">
        <v>284</v>
      </c>
    </row>
    <row r="40" spans="2:22" ht="22.2" customHeight="1" thickTop="1" thickBot="1" x14ac:dyDescent="0.35">
      <c r="B40" s="111" t="s">
        <v>174</v>
      </c>
      <c r="C40" s="112" t="s">
        <v>175</v>
      </c>
      <c r="D40" s="174">
        <v>1777</v>
      </c>
      <c r="E40" s="88">
        <v>0.19298436142484798</v>
      </c>
      <c r="F40" s="175">
        <v>730</v>
      </c>
      <c r="G40" s="88">
        <v>0.22034409900392396</v>
      </c>
      <c r="H40" s="175">
        <v>976</v>
      </c>
      <c r="I40" s="86">
        <v>0.27750924083025297</v>
      </c>
      <c r="J40" s="175">
        <v>1181</v>
      </c>
      <c r="K40" s="88">
        <v>0.30835509138381195</v>
      </c>
      <c r="L40" s="175">
        <v>738</v>
      </c>
      <c r="M40" s="86">
        <v>0.33213321332133217</v>
      </c>
      <c r="N40" s="175">
        <v>1039</v>
      </c>
      <c r="O40" s="88">
        <v>0.37160228898426317</v>
      </c>
      <c r="P40" s="175">
        <v>404</v>
      </c>
      <c r="Q40" s="88">
        <v>0.36996336996336987</v>
      </c>
      <c r="R40" s="175">
        <v>287</v>
      </c>
      <c r="S40" s="86">
        <v>0.28873239436619713</v>
      </c>
      <c r="T40" s="174">
        <v>7132</v>
      </c>
      <c r="U40" s="139">
        <v>0.26442236393296753</v>
      </c>
    </row>
    <row r="41" spans="2:22" ht="22.2" customHeight="1" thickTop="1" x14ac:dyDescent="0.3">
      <c r="B41" s="218" t="s">
        <v>176</v>
      </c>
      <c r="C41" s="104" t="s">
        <v>177</v>
      </c>
      <c r="D41" s="140">
        <v>27</v>
      </c>
      <c r="E41" s="108">
        <v>2.9322328410078193E-3</v>
      </c>
      <c r="F41" s="109">
        <v>11</v>
      </c>
      <c r="G41" s="108">
        <v>3.3202535466344703E-3</v>
      </c>
      <c r="H41" s="109">
        <v>16</v>
      </c>
      <c r="I41" s="106">
        <v>4.549331816889394E-3</v>
      </c>
      <c r="J41" s="109">
        <v>18</v>
      </c>
      <c r="K41" s="108">
        <v>4.6997389033942563E-3</v>
      </c>
      <c r="L41" s="109">
        <v>9</v>
      </c>
      <c r="M41" s="106">
        <v>4.0504050405040506E-3</v>
      </c>
      <c r="N41" s="109">
        <v>16</v>
      </c>
      <c r="O41" s="108">
        <v>5.7224606580829757E-3</v>
      </c>
      <c r="P41" s="109">
        <v>4</v>
      </c>
      <c r="Q41" s="108">
        <v>3.663003663003663E-3</v>
      </c>
      <c r="R41" s="109">
        <v>1</v>
      </c>
      <c r="S41" s="106">
        <v>1.006036217303823E-3</v>
      </c>
      <c r="T41" s="140">
        <v>102</v>
      </c>
      <c r="U41" s="144">
        <v>3.7816995402639776E-3</v>
      </c>
      <c r="V41" s="269" t="s">
        <v>285</v>
      </c>
    </row>
    <row r="42" spans="2:22" ht="22.2" customHeight="1" x14ac:dyDescent="0.3">
      <c r="B42" s="218" t="s">
        <v>178</v>
      </c>
      <c r="C42" s="104" t="s">
        <v>179</v>
      </c>
      <c r="D42" s="140">
        <v>54</v>
      </c>
      <c r="E42" s="108">
        <v>5.8644656820156385E-3</v>
      </c>
      <c r="F42" s="109">
        <v>19</v>
      </c>
      <c r="G42" s="108">
        <v>5.7349833987322667E-3</v>
      </c>
      <c r="H42" s="109">
        <v>26</v>
      </c>
      <c r="I42" s="106">
        <v>7.3926642024452656E-3</v>
      </c>
      <c r="J42" s="109">
        <v>25</v>
      </c>
      <c r="K42" s="108">
        <v>6.5274151436031328E-3</v>
      </c>
      <c r="L42" s="109">
        <v>10</v>
      </c>
      <c r="M42" s="106">
        <v>4.5004500450045006E-3</v>
      </c>
      <c r="N42" s="109">
        <v>25</v>
      </c>
      <c r="O42" s="108">
        <v>8.9413447782546503E-3</v>
      </c>
      <c r="P42" s="109">
        <v>12</v>
      </c>
      <c r="Q42" s="108">
        <v>1.098901098901099E-2</v>
      </c>
      <c r="R42" s="109">
        <v>10</v>
      </c>
      <c r="S42" s="106">
        <v>1.0060362173038229E-2</v>
      </c>
      <c r="T42" s="140">
        <v>181</v>
      </c>
      <c r="U42" s="144">
        <v>6.7106629096841171E-3</v>
      </c>
      <c r="V42" s="269" t="s">
        <v>286</v>
      </c>
    </row>
    <row r="43" spans="2:22" ht="22.2" customHeight="1" x14ac:dyDescent="0.3">
      <c r="B43" s="218" t="s">
        <v>180</v>
      </c>
      <c r="C43" s="104" t="s">
        <v>181</v>
      </c>
      <c r="D43" s="140">
        <v>848</v>
      </c>
      <c r="E43" s="108">
        <v>9.2093831450912253E-2</v>
      </c>
      <c r="F43" s="109">
        <v>303</v>
      </c>
      <c r="G43" s="108">
        <v>9.1457893148204045E-2</v>
      </c>
      <c r="H43" s="109">
        <v>407</v>
      </c>
      <c r="I43" s="106">
        <v>0.11572362809212397</v>
      </c>
      <c r="J43" s="109">
        <v>459</v>
      </c>
      <c r="K43" s="108">
        <v>0.11984334203655353</v>
      </c>
      <c r="L43" s="109">
        <v>293</v>
      </c>
      <c r="M43" s="106">
        <v>0.13186318631863186</v>
      </c>
      <c r="N43" s="109">
        <v>403</v>
      </c>
      <c r="O43" s="108">
        <v>0.14413447782546496</v>
      </c>
      <c r="P43" s="109">
        <v>204</v>
      </c>
      <c r="Q43" s="108">
        <v>0.18681318681318682</v>
      </c>
      <c r="R43" s="109">
        <v>137</v>
      </c>
      <c r="S43" s="106">
        <v>0.13782696177062373</v>
      </c>
      <c r="T43" s="140">
        <v>3054</v>
      </c>
      <c r="U43" s="144">
        <v>0.11322853329378615</v>
      </c>
      <c r="V43" s="269" t="s">
        <v>287</v>
      </c>
    </row>
    <row r="44" spans="2:22" ht="22.2" customHeight="1" x14ac:dyDescent="0.3">
      <c r="B44" s="218" t="s">
        <v>182</v>
      </c>
      <c r="C44" s="104" t="s">
        <v>183</v>
      </c>
      <c r="D44" s="140">
        <v>422</v>
      </c>
      <c r="E44" s="108">
        <v>4.5829713292788878E-2</v>
      </c>
      <c r="F44" s="109">
        <v>210</v>
      </c>
      <c r="G44" s="108">
        <v>6.3386658617567163E-2</v>
      </c>
      <c r="H44" s="109">
        <v>295</v>
      </c>
      <c r="I44" s="106">
        <v>8.3878305373898204E-2</v>
      </c>
      <c r="J44" s="109">
        <v>417</v>
      </c>
      <c r="K44" s="108">
        <v>0.10887728459530026</v>
      </c>
      <c r="L44" s="109">
        <v>262</v>
      </c>
      <c r="M44" s="106">
        <v>0.11791179117911792</v>
      </c>
      <c r="N44" s="109">
        <v>335</v>
      </c>
      <c r="O44" s="108">
        <v>0.1198140200286123</v>
      </c>
      <c r="P44" s="109">
        <v>108</v>
      </c>
      <c r="Q44" s="108">
        <v>9.8901098901098897E-2</v>
      </c>
      <c r="R44" s="109">
        <v>80</v>
      </c>
      <c r="S44" s="106">
        <v>8.0482897384305835E-2</v>
      </c>
      <c r="T44" s="140">
        <v>2129</v>
      </c>
      <c r="U44" s="144">
        <v>7.893370903158832E-2</v>
      </c>
      <c r="V44" s="269" t="s">
        <v>288</v>
      </c>
    </row>
    <row r="45" spans="2:22" ht="22.2" customHeight="1" x14ac:dyDescent="0.3">
      <c r="B45" s="218" t="s">
        <v>184</v>
      </c>
      <c r="C45" s="104" t="s">
        <v>185</v>
      </c>
      <c r="D45" s="140">
        <v>257</v>
      </c>
      <c r="E45" s="108">
        <v>2.7910512597741095E-2</v>
      </c>
      <c r="F45" s="109">
        <v>123</v>
      </c>
      <c r="G45" s="108">
        <v>3.712647147600362E-2</v>
      </c>
      <c r="H45" s="109">
        <v>165</v>
      </c>
      <c r="I45" s="106">
        <v>4.691498436167188E-2</v>
      </c>
      <c r="J45" s="109">
        <v>191</v>
      </c>
      <c r="K45" s="108">
        <v>4.9869451697127934E-2</v>
      </c>
      <c r="L45" s="109">
        <v>109</v>
      </c>
      <c r="M45" s="106">
        <v>4.9054905490549056E-2</v>
      </c>
      <c r="N45" s="109">
        <v>192</v>
      </c>
      <c r="O45" s="108">
        <v>6.8669527896995708E-2</v>
      </c>
      <c r="P45" s="109">
        <v>58</v>
      </c>
      <c r="Q45" s="108">
        <v>5.3113553113553112E-2</v>
      </c>
      <c r="R45" s="109">
        <v>40</v>
      </c>
      <c r="S45" s="106">
        <v>4.0241448692152917E-2</v>
      </c>
      <c r="T45" s="140">
        <v>1135</v>
      </c>
      <c r="U45" s="144">
        <v>4.2080676256858962E-2</v>
      </c>
      <c r="V45" s="269" t="s">
        <v>289</v>
      </c>
    </row>
    <row r="46" spans="2:22" ht="22.2" customHeight="1" x14ac:dyDescent="0.3">
      <c r="B46" s="218" t="s">
        <v>186</v>
      </c>
      <c r="C46" s="104" t="s">
        <v>187</v>
      </c>
      <c r="D46" s="140">
        <v>95</v>
      </c>
      <c r="E46" s="108">
        <v>1.0317115551694178E-2</v>
      </c>
      <c r="F46" s="109">
        <v>33</v>
      </c>
      <c r="G46" s="108">
        <v>9.9607606399034106E-3</v>
      </c>
      <c r="H46" s="109">
        <v>34</v>
      </c>
      <c r="I46" s="106">
        <v>9.6673301108899639E-3</v>
      </c>
      <c r="J46" s="109">
        <v>43</v>
      </c>
      <c r="K46" s="108">
        <v>1.1227154046997388E-2</v>
      </c>
      <c r="L46" s="109">
        <v>18</v>
      </c>
      <c r="M46" s="106">
        <v>8.1008100810081012E-3</v>
      </c>
      <c r="N46" s="109">
        <v>36</v>
      </c>
      <c r="O46" s="108">
        <v>1.2875536480686695E-2</v>
      </c>
      <c r="P46" s="109">
        <v>6</v>
      </c>
      <c r="Q46" s="108">
        <v>5.4945054945054949E-3</v>
      </c>
      <c r="R46" s="109">
        <v>5</v>
      </c>
      <c r="S46" s="106">
        <v>5.0301810865191147E-3</v>
      </c>
      <c r="T46" s="140">
        <v>270</v>
      </c>
      <c r="U46" s="144">
        <v>1.0010381135992882E-2</v>
      </c>
      <c r="V46" s="269" t="s">
        <v>290</v>
      </c>
    </row>
    <row r="47" spans="2:22" ht="22.2" customHeight="1" x14ac:dyDescent="0.3">
      <c r="B47" s="218" t="s">
        <v>188</v>
      </c>
      <c r="C47" s="104" t="s">
        <v>189</v>
      </c>
      <c r="D47" s="140">
        <v>33</v>
      </c>
      <c r="E47" s="108">
        <v>3.5838401390095569E-3</v>
      </c>
      <c r="F47" s="109">
        <v>15</v>
      </c>
      <c r="G47" s="108">
        <v>4.5276184726833688E-3</v>
      </c>
      <c r="H47" s="109">
        <v>15</v>
      </c>
      <c r="I47" s="106">
        <v>4.2649985783338069E-3</v>
      </c>
      <c r="J47" s="109">
        <v>16</v>
      </c>
      <c r="K47" s="108">
        <v>4.1775456919060051E-3</v>
      </c>
      <c r="L47" s="109">
        <v>18</v>
      </c>
      <c r="M47" s="106">
        <v>8.1008100810081012E-3</v>
      </c>
      <c r="N47" s="109">
        <v>15</v>
      </c>
      <c r="O47" s="108">
        <v>5.3648068669527897E-3</v>
      </c>
      <c r="P47" s="109">
        <v>7</v>
      </c>
      <c r="Q47" s="108">
        <v>6.41025641025641E-3</v>
      </c>
      <c r="R47" s="109">
        <v>8</v>
      </c>
      <c r="S47" s="106">
        <v>8.0482897384305842E-3</v>
      </c>
      <c r="T47" s="140">
        <v>127</v>
      </c>
      <c r="U47" s="144">
        <v>4.7085866824855402E-3</v>
      </c>
      <c r="V47" s="269" t="s">
        <v>291</v>
      </c>
    </row>
    <row r="48" spans="2:22" ht="22.2" customHeight="1" thickBot="1" x14ac:dyDescent="0.35">
      <c r="B48" s="218" t="s">
        <v>190</v>
      </c>
      <c r="C48" s="104" t="s">
        <v>191</v>
      </c>
      <c r="D48" s="140">
        <v>41</v>
      </c>
      <c r="E48" s="108">
        <v>4.4526498696785405E-3</v>
      </c>
      <c r="F48" s="109">
        <v>16</v>
      </c>
      <c r="G48" s="108">
        <v>4.8294597041955928E-3</v>
      </c>
      <c r="H48" s="109">
        <v>18</v>
      </c>
      <c r="I48" s="106">
        <v>5.117998294000569E-3</v>
      </c>
      <c r="J48" s="109">
        <v>12</v>
      </c>
      <c r="K48" s="108">
        <v>3.133159268929504E-3</v>
      </c>
      <c r="L48" s="109">
        <v>19</v>
      </c>
      <c r="M48" s="106">
        <v>8.5508550855085512E-3</v>
      </c>
      <c r="N48" s="109">
        <v>17</v>
      </c>
      <c r="O48" s="108">
        <v>6.0801144492131616E-3</v>
      </c>
      <c r="P48" s="109">
        <v>5</v>
      </c>
      <c r="Q48" s="108">
        <v>4.578754578754579E-3</v>
      </c>
      <c r="R48" s="109">
        <v>6</v>
      </c>
      <c r="S48" s="106">
        <v>6.0362173038229373E-3</v>
      </c>
      <c r="T48" s="140">
        <v>134</v>
      </c>
      <c r="U48" s="144">
        <v>4.9681150823075778E-3</v>
      </c>
      <c r="V48" s="269" t="s">
        <v>292</v>
      </c>
    </row>
    <row r="49" spans="2:22" ht="22.2" customHeight="1" thickTop="1" thickBot="1" x14ac:dyDescent="0.35">
      <c r="B49" s="111" t="s">
        <v>192</v>
      </c>
      <c r="C49" s="112" t="s">
        <v>193</v>
      </c>
      <c r="D49" s="174">
        <v>813</v>
      </c>
      <c r="E49" s="88">
        <v>8.8292788879235445E-2</v>
      </c>
      <c r="F49" s="175">
        <v>401</v>
      </c>
      <c r="G49" s="88">
        <v>0.12103833383640206</v>
      </c>
      <c r="H49" s="175">
        <v>457</v>
      </c>
      <c r="I49" s="86">
        <v>0.12994029001990332</v>
      </c>
      <c r="J49" s="175">
        <v>417</v>
      </c>
      <c r="K49" s="88">
        <v>0.10887728459530026</v>
      </c>
      <c r="L49" s="175">
        <v>241</v>
      </c>
      <c r="M49" s="86">
        <v>0.10846084608460846</v>
      </c>
      <c r="N49" s="175">
        <v>308</v>
      </c>
      <c r="O49" s="88">
        <v>0.11015736766809729</v>
      </c>
      <c r="P49" s="175">
        <v>110</v>
      </c>
      <c r="Q49" s="88">
        <v>0.10073260073260074</v>
      </c>
      <c r="R49" s="175">
        <v>163</v>
      </c>
      <c r="S49" s="86">
        <v>0.16398390342052313</v>
      </c>
      <c r="T49" s="174">
        <v>2910</v>
      </c>
      <c r="U49" s="139">
        <v>0.10788966335458995</v>
      </c>
    </row>
    <row r="50" spans="2:22" ht="22.2" customHeight="1" thickTop="1" x14ac:dyDescent="0.3">
      <c r="B50" s="218" t="s">
        <v>194</v>
      </c>
      <c r="C50" s="104" t="s">
        <v>195</v>
      </c>
      <c r="D50" s="140">
        <v>32</v>
      </c>
      <c r="E50" s="108">
        <v>3.4752389226759338E-3</v>
      </c>
      <c r="F50" s="109">
        <v>11</v>
      </c>
      <c r="G50" s="108">
        <v>3.3202535466344703E-3</v>
      </c>
      <c r="H50" s="109">
        <v>14</v>
      </c>
      <c r="I50" s="106">
        <v>3.9806653397782199E-3</v>
      </c>
      <c r="J50" s="109">
        <v>21</v>
      </c>
      <c r="K50" s="108">
        <v>5.4830287206266322E-3</v>
      </c>
      <c r="L50" s="109">
        <v>11</v>
      </c>
      <c r="M50" s="106">
        <v>4.9504950495049506E-3</v>
      </c>
      <c r="N50" s="109">
        <v>15</v>
      </c>
      <c r="O50" s="108">
        <v>5.3648068669527897E-3</v>
      </c>
      <c r="P50" s="109">
        <v>6</v>
      </c>
      <c r="Q50" s="108">
        <v>5.4945054945054949E-3</v>
      </c>
      <c r="R50" s="109">
        <v>5</v>
      </c>
      <c r="S50" s="106">
        <v>5.0301810865191147E-3</v>
      </c>
      <c r="T50" s="140">
        <v>115</v>
      </c>
      <c r="U50" s="144">
        <v>4.2636808542191899E-3</v>
      </c>
      <c r="V50" s="269" t="s">
        <v>293</v>
      </c>
    </row>
    <row r="51" spans="2:22" ht="22.2" customHeight="1" x14ac:dyDescent="0.3">
      <c r="B51" s="218" t="s">
        <v>196</v>
      </c>
      <c r="C51" s="104" t="s">
        <v>197</v>
      </c>
      <c r="D51" s="140">
        <v>126</v>
      </c>
      <c r="E51" s="108">
        <v>1.368375325803649E-2</v>
      </c>
      <c r="F51" s="109">
        <v>49</v>
      </c>
      <c r="G51" s="108">
        <v>1.4790220344099004E-2</v>
      </c>
      <c r="H51" s="109">
        <v>76</v>
      </c>
      <c r="I51" s="106">
        <v>2.1609326130224624E-2</v>
      </c>
      <c r="J51" s="109">
        <v>66</v>
      </c>
      <c r="K51" s="108">
        <v>1.7232375979112272E-2</v>
      </c>
      <c r="L51" s="109">
        <v>39</v>
      </c>
      <c r="M51" s="106">
        <v>1.7551755175517551E-2</v>
      </c>
      <c r="N51" s="109">
        <v>35</v>
      </c>
      <c r="O51" s="108">
        <v>1.251788268955651E-2</v>
      </c>
      <c r="P51" s="109">
        <v>6</v>
      </c>
      <c r="Q51" s="108">
        <v>5.4945054945054949E-3</v>
      </c>
      <c r="R51" s="109">
        <v>25</v>
      </c>
      <c r="S51" s="106">
        <v>2.5150905432595575E-2</v>
      </c>
      <c r="T51" s="140">
        <v>422</v>
      </c>
      <c r="U51" s="144">
        <v>1.5645854960699986E-2</v>
      </c>
      <c r="V51" s="269" t="s">
        <v>294</v>
      </c>
    </row>
    <row r="52" spans="2:22" ht="22.2" customHeight="1" thickBot="1" x14ac:dyDescent="0.35">
      <c r="B52" s="218" t="s">
        <v>198</v>
      </c>
      <c r="C52" s="104" t="s">
        <v>199</v>
      </c>
      <c r="D52" s="140">
        <v>655</v>
      </c>
      <c r="E52" s="108">
        <v>7.113379669852303E-2</v>
      </c>
      <c r="F52" s="109">
        <v>341</v>
      </c>
      <c r="G52" s="108">
        <v>0.10292785994566858</v>
      </c>
      <c r="H52" s="109">
        <v>367</v>
      </c>
      <c r="I52" s="106">
        <v>0.10435029854990048</v>
      </c>
      <c r="J52" s="109">
        <v>330</v>
      </c>
      <c r="K52" s="108">
        <v>8.6161879895561358E-2</v>
      </c>
      <c r="L52" s="109">
        <v>191</v>
      </c>
      <c r="M52" s="106">
        <v>8.5958595859585957E-2</v>
      </c>
      <c r="N52" s="109">
        <v>258</v>
      </c>
      <c r="O52" s="108">
        <v>9.2274678111587988E-2</v>
      </c>
      <c r="P52" s="109">
        <v>98</v>
      </c>
      <c r="Q52" s="108">
        <v>8.9743589743589744E-2</v>
      </c>
      <c r="R52" s="109">
        <v>133</v>
      </c>
      <c r="S52" s="106">
        <v>0.13380281690140844</v>
      </c>
      <c r="T52" s="140">
        <v>2373</v>
      </c>
      <c r="U52" s="144">
        <v>8.7980127539670772E-2</v>
      </c>
      <c r="V52" s="269" t="s">
        <v>295</v>
      </c>
    </row>
    <row r="53" spans="2:22" ht="22.2" customHeight="1" thickTop="1" thickBot="1" x14ac:dyDescent="0.35">
      <c r="B53" s="111" t="s">
        <v>200</v>
      </c>
      <c r="C53" s="112" t="s">
        <v>201</v>
      </c>
      <c r="D53" s="174">
        <v>283</v>
      </c>
      <c r="E53" s="88">
        <v>3.0734144222415292E-2</v>
      </c>
      <c r="F53" s="175">
        <v>28</v>
      </c>
      <c r="G53" s="88">
        <v>8.4515544823422876E-3</v>
      </c>
      <c r="H53" s="175">
        <v>29</v>
      </c>
      <c r="I53" s="86">
        <v>8.2456639181120277E-3</v>
      </c>
      <c r="J53" s="175">
        <v>23</v>
      </c>
      <c r="K53" s="88">
        <v>6.0052219321148825E-3</v>
      </c>
      <c r="L53" s="175">
        <v>25</v>
      </c>
      <c r="M53" s="86">
        <v>1.1251125112511251E-2</v>
      </c>
      <c r="N53" s="175">
        <v>29</v>
      </c>
      <c r="O53" s="88">
        <v>1.0371959942775394E-2</v>
      </c>
      <c r="P53" s="175">
        <v>10</v>
      </c>
      <c r="Q53" s="88">
        <v>9.1575091575091579E-3</v>
      </c>
      <c r="R53" s="175">
        <v>13</v>
      </c>
      <c r="S53" s="86">
        <v>1.3078470824949699E-2</v>
      </c>
      <c r="T53" s="174">
        <v>440</v>
      </c>
      <c r="U53" s="139">
        <v>1.2481724156603671E-2</v>
      </c>
      <c r="V53" s="269" t="s">
        <v>296</v>
      </c>
    </row>
    <row r="54" spans="2:22" ht="22.2" customHeight="1" thickTop="1" thickBot="1" x14ac:dyDescent="0.35">
      <c r="B54" s="274" t="s">
        <v>68</v>
      </c>
      <c r="C54" s="367"/>
      <c r="D54" s="164">
        <v>9208</v>
      </c>
      <c r="E54" s="121">
        <v>1</v>
      </c>
      <c r="F54" s="165">
        <v>3313</v>
      </c>
      <c r="G54" s="121">
        <v>0.99999999999999989</v>
      </c>
      <c r="H54" s="165">
        <v>3517</v>
      </c>
      <c r="I54" s="119">
        <v>0.99999999999999989</v>
      </c>
      <c r="J54" s="165">
        <v>3830</v>
      </c>
      <c r="K54" s="121">
        <v>1</v>
      </c>
      <c r="L54" s="165">
        <v>2222</v>
      </c>
      <c r="M54" s="119">
        <v>1</v>
      </c>
      <c r="N54" s="165">
        <v>2796</v>
      </c>
      <c r="O54" s="121">
        <v>0.99999999999999989</v>
      </c>
      <c r="P54" s="165">
        <v>1092</v>
      </c>
      <c r="Q54" s="121">
        <v>0.99999999999999989</v>
      </c>
      <c r="R54" s="165">
        <v>994</v>
      </c>
      <c r="S54" s="119">
        <v>1</v>
      </c>
      <c r="T54" s="164">
        <v>26972</v>
      </c>
      <c r="U54" s="146">
        <v>0.99616851045350407</v>
      </c>
      <c r="V54" s="269" t="s">
        <v>91</v>
      </c>
    </row>
    <row r="55" spans="2:22" ht="15" thickTop="1" x14ac:dyDescent="0.3">
      <c r="B55" s="220"/>
      <c r="C55" s="149"/>
      <c r="D55" s="154"/>
      <c r="E55" s="154"/>
      <c r="F55" s="154"/>
      <c r="G55" s="154"/>
      <c r="H55" s="154"/>
      <c r="I55" s="154"/>
      <c r="J55" s="154"/>
      <c r="K55" s="172"/>
      <c r="L55" s="154"/>
      <c r="M55" s="149"/>
      <c r="N55" s="149"/>
      <c r="O55" s="149"/>
      <c r="P55" s="149"/>
      <c r="Q55" s="149"/>
      <c r="R55" s="149"/>
      <c r="S55" s="149"/>
      <c r="T55" s="168"/>
      <c r="U55" s="149"/>
    </row>
    <row r="56" spans="2:22" x14ac:dyDescent="0.3">
      <c r="B56" s="220"/>
      <c r="C56" s="149"/>
      <c r="D56" s="149"/>
      <c r="E56" s="149"/>
      <c r="F56" s="149"/>
      <c r="G56" s="149"/>
      <c r="H56" s="149"/>
      <c r="I56" s="149"/>
      <c r="J56" s="149"/>
      <c r="K56" s="153"/>
      <c r="L56" s="149"/>
      <c r="M56" s="149"/>
      <c r="N56" s="149"/>
      <c r="O56" s="149"/>
      <c r="P56" s="149"/>
      <c r="Q56" s="149"/>
      <c r="R56" s="149"/>
      <c r="S56" s="149"/>
      <c r="T56" s="149"/>
      <c r="U56" s="149"/>
    </row>
    <row r="57" spans="2:22" x14ac:dyDescent="0.3">
      <c r="B57" s="220"/>
      <c r="C57" s="149"/>
      <c r="D57" s="154"/>
      <c r="E57" s="149"/>
      <c r="F57" s="154"/>
      <c r="G57" s="149"/>
      <c r="H57" s="154"/>
      <c r="I57" s="149"/>
      <c r="J57" s="154"/>
      <c r="K57" s="153"/>
      <c r="L57" s="154"/>
      <c r="M57" s="149"/>
      <c r="N57" s="154"/>
      <c r="O57" s="149"/>
      <c r="P57" s="154"/>
      <c r="Q57" s="149"/>
      <c r="R57" s="154"/>
      <c r="S57" s="149"/>
      <c r="T57" s="154"/>
      <c r="U57" s="149"/>
    </row>
    <row r="58" spans="2:22" x14ac:dyDescent="0.3">
      <c r="B58" s="220"/>
      <c r="C58" s="149"/>
      <c r="D58" s="154"/>
      <c r="E58" s="149"/>
      <c r="F58" s="154"/>
      <c r="G58" s="149"/>
      <c r="H58" s="154"/>
      <c r="I58" s="149"/>
      <c r="J58" s="154"/>
      <c r="K58" s="153"/>
      <c r="L58" s="154"/>
      <c r="M58" s="149"/>
      <c r="N58" s="154"/>
      <c r="O58" s="149"/>
      <c r="P58" s="154"/>
      <c r="Q58" s="149"/>
      <c r="R58" s="154"/>
      <c r="S58" s="149"/>
      <c r="T58" s="154"/>
      <c r="U58" s="149"/>
    </row>
    <row r="59" spans="2:22" x14ac:dyDescent="0.3">
      <c r="B59" s="220"/>
      <c r="C59" s="149"/>
      <c r="D59" s="154"/>
      <c r="E59" s="149"/>
      <c r="F59" s="154"/>
      <c r="G59" s="149"/>
      <c r="H59" s="154"/>
      <c r="I59" s="149"/>
      <c r="J59" s="154"/>
      <c r="K59" s="153"/>
      <c r="L59" s="154"/>
      <c r="M59" s="149"/>
      <c r="N59" s="154"/>
      <c r="O59" s="149"/>
      <c r="P59" s="154"/>
      <c r="Q59" s="149"/>
      <c r="R59" s="154"/>
      <c r="S59" s="149"/>
      <c r="T59" s="154"/>
      <c r="U59" s="149"/>
    </row>
    <row r="60" spans="2:22" x14ac:dyDescent="0.3">
      <c r="B60" s="220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54"/>
      <c r="O60" s="149"/>
      <c r="P60" s="154"/>
      <c r="Q60" s="149"/>
      <c r="R60" s="154"/>
      <c r="S60" s="149"/>
      <c r="T60" s="154"/>
      <c r="U60" s="149"/>
    </row>
    <row r="61" spans="2:22" x14ac:dyDescent="0.3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</row>
    <row r="62" spans="2:22" x14ac:dyDescent="0.3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</row>
    <row r="63" spans="2:22" x14ac:dyDescent="0.3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</row>
    <row r="64" spans="2:22" x14ac:dyDescent="0.3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</row>
    <row r="65" spans="2:21" x14ac:dyDescent="0.3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</row>
    <row r="66" spans="2:21" x14ac:dyDescent="0.3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</row>
    <row r="67" spans="2:21" x14ac:dyDescent="0.3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</row>
    <row r="68" spans="2:21" x14ac:dyDescent="0.3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</row>
    <row r="69" spans="2:21" x14ac:dyDescent="0.3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</row>
    <row r="70" spans="2:21" x14ac:dyDescent="0.3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</row>
    <row r="71" spans="2:21" x14ac:dyDescent="0.3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</row>
    <row r="72" spans="2:21" x14ac:dyDescent="0.3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</row>
    <row r="73" spans="2:21" x14ac:dyDescent="0.3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</row>
    <row r="74" spans="2:21" x14ac:dyDescent="0.3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</row>
    <row r="75" spans="2:21" x14ac:dyDescent="0.3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</row>
    <row r="76" spans="2:21" x14ac:dyDescent="0.3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</row>
    <row r="77" spans="2:21" x14ac:dyDescent="0.3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</row>
    <row r="78" spans="2:21" x14ac:dyDescent="0.3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</row>
    <row r="79" spans="2:21" x14ac:dyDescent="0.3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</row>
    <row r="80" spans="2:21" x14ac:dyDescent="0.3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</row>
    <row r="81" spans="2:21" x14ac:dyDescent="0.3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</row>
    <row r="82" spans="2:21" x14ac:dyDescent="0.3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</row>
    <row r="83" spans="2:21" x14ac:dyDescent="0.3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</row>
    <row r="84" spans="2:21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</row>
    <row r="85" spans="2:21" x14ac:dyDescent="0.3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</row>
    <row r="86" spans="2:21" x14ac:dyDescent="0.3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</row>
    <row r="87" spans="2:21" x14ac:dyDescent="0.3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</row>
    <row r="88" spans="2:21" x14ac:dyDescent="0.3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</row>
    <row r="89" spans="2:21" x14ac:dyDescent="0.3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</row>
    <row r="90" spans="2:21" x14ac:dyDescent="0.3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</row>
    <row r="91" spans="2:21" x14ac:dyDescent="0.3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</row>
    <row r="92" spans="2:21" x14ac:dyDescent="0.3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</row>
    <row r="93" spans="2:21" x14ac:dyDescent="0.3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</row>
    <row r="94" spans="2:21" x14ac:dyDescent="0.3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</row>
    <row r="95" spans="2:21" x14ac:dyDescent="0.3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</row>
    <row r="96" spans="2:21" x14ac:dyDescent="0.3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</row>
    <row r="97" spans="2:21" x14ac:dyDescent="0.3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</row>
    <row r="98" spans="2:21" x14ac:dyDescent="0.3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</row>
    <row r="99" spans="2:21" x14ac:dyDescent="0.3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</row>
    <row r="100" spans="2:21" x14ac:dyDescent="0.3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</row>
    <row r="101" spans="2:21" x14ac:dyDescent="0.3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</row>
    <row r="102" spans="2:21" x14ac:dyDescent="0.3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</row>
    <row r="103" spans="2:21" x14ac:dyDescent="0.3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</row>
    <row r="104" spans="2:21" x14ac:dyDescent="0.3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</row>
    <row r="105" spans="2:21" x14ac:dyDescent="0.3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</row>
    <row r="106" spans="2:21" x14ac:dyDescent="0.3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</row>
    <row r="107" spans="2:21" x14ac:dyDescent="0.3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</row>
    <row r="108" spans="2:21" x14ac:dyDescent="0.3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</row>
    <row r="109" spans="2:21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</row>
    <row r="110" spans="2:21" x14ac:dyDescent="0.3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</row>
    <row r="111" spans="2:21" x14ac:dyDescent="0.3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</row>
    <row r="112" spans="2:21" x14ac:dyDescent="0.3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</row>
    <row r="113" spans="2:21" x14ac:dyDescent="0.3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</row>
    <row r="114" spans="2:21" x14ac:dyDescent="0.3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</row>
    <row r="115" spans="2:21" x14ac:dyDescent="0.3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</row>
    <row r="116" spans="2:21" x14ac:dyDescent="0.3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</row>
    <row r="117" spans="2:21" x14ac:dyDescent="0.3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</row>
    <row r="118" spans="2:21" x14ac:dyDescent="0.3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</row>
    <row r="119" spans="2:21" x14ac:dyDescent="0.3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</row>
    <row r="120" spans="2:21" x14ac:dyDescent="0.3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</row>
    <row r="121" spans="2:21" x14ac:dyDescent="0.3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</row>
    <row r="122" spans="2:21" x14ac:dyDescent="0.3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</row>
    <row r="123" spans="2:21" x14ac:dyDescent="0.3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</row>
    <row r="124" spans="2:21" x14ac:dyDescent="0.3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</row>
    <row r="125" spans="2:21" x14ac:dyDescent="0.3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</row>
    <row r="126" spans="2:21" x14ac:dyDescent="0.3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</row>
    <row r="127" spans="2:21" x14ac:dyDescent="0.3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</row>
    <row r="128" spans="2:21" x14ac:dyDescent="0.3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</row>
    <row r="129" spans="2:21" x14ac:dyDescent="0.3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</row>
    <row r="130" spans="2:21" x14ac:dyDescent="0.3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</row>
    <row r="131" spans="2:21" x14ac:dyDescent="0.3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</row>
    <row r="132" spans="2:21" x14ac:dyDescent="0.3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</row>
    <row r="133" spans="2:21" x14ac:dyDescent="0.3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</row>
    <row r="134" spans="2:21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</row>
    <row r="135" spans="2:21" x14ac:dyDescent="0.3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</row>
    <row r="136" spans="2:21" x14ac:dyDescent="0.3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</row>
    <row r="137" spans="2:21" x14ac:dyDescent="0.3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</row>
    <row r="138" spans="2:21" x14ac:dyDescent="0.3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</row>
    <row r="139" spans="2:21" x14ac:dyDescent="0.3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</row>
    <row r="140" spans="2:21" x14ac:dyDescent="0.3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</row>
    <row r="141" spans="2:21" x14ac:dyDescent="0.3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</row>
    <row r="142" spans="2:21" x14ac:dyDescent="0.3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</row>
    <row r="143" spans="2:21" x14ac:dyDescent="0.3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</row>
    <row r="144" spans="2:21" x14ac:dyDescent="0.3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</row>
    <row r="145" spans="2:21" x14ac:dyDescent="0.3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</row>
    <row r="146" spans="2:21" x14ac:dyDescent="0.3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</row>
    <row r="147" spans="2:21" x14ac:dyDescent="0.3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</row>
    <row r="148" spans="2:21" x14ac:dyDescent="0.3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</row>
    <row r="149" spans="2:21" x14ac:dyDescent="0.3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</row>
    <row r="150" spans="2:21" x14ac:dyDescent="0.3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</row>
    <row r="151" spans="2:21" x14ac:dyDescent="0.3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</row>
    <row r="152" spans="2:21" x14ac:dyDescent="0.3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</row>
    <row r="153" spans="2:21" x14ac:dyDescent="0.3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</row>
    <row r="154" spans="2:21" x14ac:dyDescent="0.3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</row>
    <row r="155" spans="2:21" x14ac:dyDescent="0.3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</row>
    <row r="156" spans="2:21" x14ac:dyDescent="0.3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</row>
    <row r="157" spans="2:21" x14ac:dyDescent="0.3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</row>
    <row r="158" spans="2:21" x14ac:dyDescent="0.3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</row>
    <row r="159" spans="2:21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</row>
    <row r="160" spans="2:21" x14ac:dyDescent="0.3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</row>
    <row r="161" spans="2:21" x14ac:dyDescent="0.3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</row>
    <row r="162" spans="2:21" x14ac:dyDescent="0.3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</row>
    <row r="163" spans="2:21" x14ac:dyDescent="0.3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</row>
    <row r="164" spans="2:21" x14ac:dyDescent="0.3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</row>
    <row r="165" spans="2:21" x14ac:dyDescent="0.3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</row>
    <row r="166" spans="2:21" x14ac:dyDescent="0.3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</row>
    <row r="167" spans="2:21" x14ac:dyDescent="0.3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</row>
    <row r="168" spans="2:21" x14ac:dyDescent="0.3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</row>
    <row r="169" spans="2:21" x14ac:dyDescent="0.3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</row>
    <row r="170" spans="2:21" x14ac:dyDescent="0.3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</row>
    <row r="171" spans="2:21" x14ac:dyDescent="0.3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</row>
    <row r="172" spans="2:21" x14ac:dyDescent="0.3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</row>
    <row r="173" spans="2:21" x14ac:dyDescent="0.3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</row>
    <row r="174" spans="2:21" x14ac:dyDescent="0.3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</row>
    <row r="175" spans="2:21" x14ac:dyDescent="0.3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</row>
    <row r="176" spans="2:21" x14ac:dyDescent="0.3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</row>
    <row r="177" spans="2:21" x14ac:dyDescent="0.3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</row>
    <row r="178" spans="2:21" x14ac:dyDescent="0.3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</row>
    <row r="179" spans="2:21" x14ac:dyDescent="0.3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</row>
    <row r="180" spans="2:21" x14ac:dyDescent="0.3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</row>
    <row r="181" spans="2:21" x14ac:dyDescent="0.3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</row>
    <row r="182" spans="2:21" x14ac:dyDescent="0.3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</row>
    <row r="183" spans="2:21" x14ac:dyDescent="0.3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</row>
    <row r="184" spans="2:21" x14ac:dyDescent="0.3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</row>
    <row r="185" spans="2:21" x14ac:dyDescent="0.3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</row>
    <row r="186" spans="2:21" x14ac:dyDescent="0.3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</row>
    <row r="187" spans="2:21" x14ac:dyDescent="0.3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</row>
    <row r="188" spans="2:21" x14ac:dyDescent="0.3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</row>
    <row r="189" spans="2:21" x14ac:dyDescent="0.3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</row>
    <row r="190" spans="2:21" x14ac:dyDescent="0.3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</row>
    <row r="191" spans="2:21" x14ac:dyDescent="0.3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</row>
    <row r="192" spans="2:21" x14ac:dyDescent="0.3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</row>
    <row r="193" spans="2:21" x14ac:dyDescent="0.3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</row>
    <row r="194" spans="2:21" x14ac:dyDescent="0.3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</row>
    <row r="195" spans="2:21" x14ac:dyDescent="0.3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</row>
    <row r="196" spans="2:21" x14ac:dyDescent="0.3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</row>
    <row r="197" spans="2:21" x14ac:dyDescent="0.3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</row>
    <row r="198" spans="2:21" x14ac:dyDescent="0.3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</row>
    <row r="199" spans="2:21" x14ac:dyDescent="0.3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</row>
    <row r="200" spans="2:21" x14ac:dyDescent="0.3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</row>
    <row r="201" spans="2:21" x14ac:dyDescent="0.3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</row>
    <row r="202" spans="2:21" x14ac:dyDescent="0.3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</row>
    <row r="203" spans="2:21" x14ac:dyDescent="0.3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</row>
    <row r="204" spans="2:21" x14ac:dyDescent="0.3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</row>
    <row r="205" spans="2:21" x14ac:dyDescent="0.3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</row>
    <row r="206" spans="2:21" x14ac:dyDescent="0.3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</row>
    <row r="207" spans="2:21" x14ac:dyDescent="0.3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</row>
    <row r="208" spans="2:21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</row>
    <row r="209" spans="2:21" x14ac:dyDescent="0.3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</row>
    <row r="210" spans="2:21" x14ac:dyDescent="0.3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</row>
    <row r="211" spans="2:21" x14ac:dyDescent="0.3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</row>
    <row r="212" spans="2:21" x14ac:dyDescent="0.3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</row>
    <row r="213" spans="2:21" x14ac:dyDescent="0.3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</row>
    <row r="214" spans="2:21" x14ac:dyDescent="0.3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</row>
    <row r="215" spans="2:21" x14ac:dyDescent="0.3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</row>
    <row r="216" spans="2:21" x14ac:dyDescent="0.3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</row>
    <row r="217" spans="2:21" x14ac:dyDescent="0.3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</row>
    <row r="218" spans="2:21" x14ac:dyDescent="0.3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</row>
    <row r="219" spans="2:21" x14ac:dyDescent="0.3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</row>
    <row r="220" spans="2:21" x14ac:dyDescent="0.3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</row>
    <row r="221" spans="2:21" x14ac:dyDescent="0.3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</row>
    <row r="222" spans="2:21" x14ac:dyDescent="0.3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</row>
    <row r="223" spans="2:21" x14ac:dyDescent="0.3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</row>
    <row r="224" spans="2:21" x14ac:dyDescent="0.3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</row>
    <row r="225" spans="2:21" x14ac:dyDescent="0.3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</row>
    <row r="226" spans="2:21" x14ac:dyDescent="0.3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</row>
    <row r="227" spans="2:21" x14ac:dyDescent="0.3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</row>
    <row r="228" spans="2:21" x14ac:dyDescent="0.3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</row>
    <row r="229" spans="2:21" x14ac:dyDescent="0.3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</row>
    <row r="230" spans="2:21" x14ac:dyDescent="0.3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</row>
    <row r="231" spans="2:21" x14ac:dyDescent="0.3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</row>
    <row r="232" spans="2:21" x14ac:dyDescent="0.3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</row>
    <row r="233" spans="2:21" x14ac:dyDescent="0.3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</row>
    <row r="234" spans="2:21" x14ac:dyDescent="0.3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</row>
    <row r="235" spans="2:21" x14ac:dyDescent="0.3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</row>
    <row r="236" spans="2:21" x14ac:dyDescent="0.3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</row>
    <row r="237" spans="2:21" x14ac:dyDescent="0.3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</row>
    <row r="238" spans="2:21" x14ac:dyDescent="0.3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</row>
    <row r="239" spans="2:21" x14ac:dyDescent="0.3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</row>
    <row r="240" spans="2:21" x14ac:dyDescent="0.3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</row>
    <row r="241" spans="2:21" x14ac:dyDescent="0.3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</row>
    <row r="242" spans="2:21" x14ac:dyDescent="0.3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</row>
    <row r="243" spans="2:21" x14ac:dyDescent="0.3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</row>
    <row r="244" spans="2:21" x14ac:dyDescent="0.3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</row>
    <row r="245" spans="2:21" x14ac:dyDescent="0.3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</row>
    <row r="246" spans="2:21" x14ac:dyDescent="0.3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</row>
    <row r="247" spans="2:21" x14ac:dyDescent="0.3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</row>
    <row r="248" spans="2:21" x14ac:dyDescent="0.3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</row>
    <row r="249" spans="2:21" x14ac:dyDescent="0.3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</row>
    <row r="250" spans="2:21" x14ac:dyDescent="0.3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</row>
    <row r="251" spans="2:21" x14ac:dyDescent="0.3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</row>
    <row r="252" spans="2:21" x14ac:dyDescent="0.3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</row>
    <row r="253" spans="2:21" x14ac:dyDescent="0.3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</row>
    <row r="254" spans="2:21" x14ac:dyDescent="0.3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</row>
    <row r="255" spans="2:21" x14ac:dyDescent="0.3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</row>
    <row r="256" spans="2:21" x14ac:dyDescent="0.3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</row>
    <row r="257" spans="2:21" x14ac:dyDescent="0.3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</row>
    <row r="258" spans="2:21" x14ac:dyDescent="0.3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</row>
    <row r="259" spans="2:21" x14ac:dyDescent="0.3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</row>
    <row r="260" spans="2:21" x14ac:dyDescent="0.3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</row>
    <row r="261" spans="2:21" x14ac:dyDescent="0.3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</row>
    <row r="262" spans="2:21" x14ac:dyDescent="0.3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</row>
    <row r="263" spans="2:21" x14ac:dyDescent="0.3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</row>
    <row r="264" spans="2:21" x14ac:dyDescent="0.3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</row>
    <row r="265" spans="2:21" x14ac:dyDescent="0.3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</row>
    <row r="266" spans="2:21" x14ac:dyDescent="0.3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</row>
    <row r="267" spans="2:21" x14ac:dyDescent="0.3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</row>
    <row r="268" spans="2:21" x14ac:dyDescent="0.3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</row>
    <row r="269" spans="2:21" x14ac:dyDescent="0.3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</row>
    <row r="270" spans="2:21" x14ac:dyDescent="0.3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</row>
    <row r="271" spans="2:21" x14ac:dyDescent="0.3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</row>
    <row r="272" spans="2:21" x14ac:dyDescent="0.3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</row>
    <row r="273" spans="2:21" x14ac:dyDescent="0.3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</row>
    <row r="274" spans="2:21" x14ac:dyDescent="0.3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</row>
    <row r="275" spans="2:21" x14ac:dyDescent="0.3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</row>
    <row r="276" spans="2:21" x14ac:dyDescent="0.3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</row>
    <row r="277" spans="2:21" x14ac:dyDescent="0.3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</row>
    <row r="278" spans="2:21" x14ac:dyDescent="0.3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</row>
    <row r="279" spans="2:21" x14ac:dyDescent="0.3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</row>
    <row r="280" spans="2:21" x14ac:dyDescent="0.3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</row>
    <row r="281" spans="2:21" x14ac:dyDescent="0.3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</row>
    <row r="282" spans="2:21" x14ac:dyDescent="0.3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</row>
    <row r="283" spans="2:21" x14ac:dyDescent="0.3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</row>
    <row r="284" spans="2:21" x14ac:dyDescent="0.3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</row>
    <row r="285" spans="2:21" x14ac:dyDescent="0.3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</row>
    <row r="286" spans="2:21" x14ac:dyDescent="0.3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</row>
    <row r="287" spans="2:21" x14ac:dyDescent="0.3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</row>
    <row r="288" spans="2:21" x14ac:dyDescent="0.3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</row>
    <row r="289" spans="2:21" x14ac:dyDescent="0.3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</row>
    <row r="290" spans="2:21" x14ac:dyDescent="0.3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</row>
    <row r="291" spans="2:21" x14ac:dyDescent="0.3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</row>
    <row r="292" spans="2:21" x14ac:dyDescent="0.3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</row>
    <row r="293" spans="2:21" x14ac:dyDescent="0.3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</row>
    <row r="294" spans="2:21" x14ac:dyDescent="0.3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</row>
    <row r="295" spans="2:21" x14ac:dyDescent="0.3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</row>
    <row r="296" spans="2:21" x14ac:dyDescent="0.3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</row>
    <row r="297" spans="2:21" x14ac:dyDescent="0.3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</row>
    <row r="298" spans="2:21" x14ac:dyDescent="0.3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</row>
    <row r="299" spans="2:21" x14ac:dyDescent="0.3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</row>
    <row r="300" spans="2:21" x14ac:dyDescent="0.3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</row>
    <row r="301" spans="2:21" x14ac:dyDescent="0.3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</row>
    <row r="302" spans="2:21" x14ac:dyDescent="0.3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</row>
    <row r="303" spans="2:21" x14ac:dyDescent="0.3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</row>
    <row r="304" spans="2:21" x14ac:dyDescent="0.3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</row>
    <row r="305" spans="2:21" x14ac:dyDescent="0.3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</row>
    <row r="306" spans="2:21" x14ac:dyDescent="0.3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</row>
    <row r="307" spans="2:21" x14ac:dyDescent="0.3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</row>
    <row r="308" spans="2:21" x14ac:dyDescent="0.3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</row>
    <row r="309" spans="2:21" x14ac:dyDescent="0.3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</row>
    <row r="310" spans="2:21" x14ac:dyDescent="0.3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</row>
    <row r="311" spans="2:21" x14ac:dyDescent="0.3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</row>
    <row r="312" spans="2:21" x14ac:dyDescent="0.3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</row>
    <row r="313" spans="2:21" x14ac:dyDescent="0.3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</row>
    <row r="314" spans="2:21" x14ac:dyDescent="0.3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</row>
    <row r="315" spans="2:21" x14ac:dyDescent="0.3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</row>
    <row r="316" spans="2:21" x14ac:dyDescent="0.3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</row>
    <row r="317" spans="2:21" x14ac:dyDescent="0.3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</row>
    <row r="318" spans="2:21" x14ac:dyDescent="0.3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</row>
    <row r="319" spans="2:21" x14ac:dyDescent="0.3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</row>
    <row r="320" spans="2:21" x14ac:dyDescent="0.3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</row>
    <row r="321" spans="2:21" x14ac:dyDescent="0.3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2:21" x14ac:dyDescent="0.3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</row>
    <row r="323" spans="2:21" x14ac:dyDescent="0.3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</row>
    <row r="324" spans="2:21" x14ac:dyDescent="0.3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</row>
    <row r="325" spans="2:21" x14ac:dyDescent="0.3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</row>
    <row r="326" spans="2:21" x14ac:dyDescent="0.3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</row>
    <row r="327" spans="2:21" x14ac:dyDescent="0.3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</row>
    <row r="328" spans="2:21" x14ac:dyDescent="0.3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</row>
    <row r="329" spans="2:21" x14ac:dyDescent="0.3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</row>
    <row r="330" spans="2:21" x14ac:dyDescent="0.3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</row>
    <row r="331" spans="2:21" x14ac:dyDescent="0.3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</row>
    <row r="332" spans="2:21" x14ac:dyDescent="0.3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</row>
    <row r="333" spans="2:21" x14ac:dyDescent="0.3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</row>
    <row r="334" spans="2:21" x14ac:dyDescent="0.3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</row>
    <row r="335" spans="2:21" x14ac:dyDescent="0.3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</row>
    <row r="336" spans="2:21" x14ac:dyDescent="0.3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</row>
    <row r="337" spans="2:21" x14ac:dyDescent="0.3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</row>
    <row r="338" spans="2:21" x14ac:dyDescent="0.3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</row>
    <row r="339" spans="2:21" x14ac:dyDescent="0.3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</row>
    <row r="340" spans="2:21" x14ac:dyDescent="0.3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</row>
    <row r="341" spans="2:21" x14ac:dyDescent="0.3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</row>
    <row r="342" spans="2:21" x14ac:dyDescent="0.3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</row>
    <row r="343" spans="2:21" x14ac:dyDescent="0.3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</row>
    <row r="344" spans="2:21" x14ac:dyDescent="0.3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</row>
    <row r="345" spans="2:21" x14ac:dyDescent="0.3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</row>
    <row r="346" spans="2:21" x14ac:dyDescent="0.3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</row>
    <row r="347" spans="2:21" x14ac:dyDescent="0.3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</row>
    <row r="348" spans="2:21" x14ac:dyDescent="0.3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</row>
    <row r="349" spans="2:21" x14ac:dyDescent="0.3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</row>
    <row r="350" spans="2:21" x14ac:dyDescent="0.3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</row>
    <row r="351" spans="2:21" x14ac:dyDescent="0.3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</row>
    <row r="352" spans="2:21" x14ac:dyDescent="0.3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</row>
    <row r="353" spans="2:21" x14ac:dyDescent="0.3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</row>
    <row r="354" spans="2:21" x14ac:dyDescent="0.3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</row>
    <row r="355" spans="2:21" x14ac:dyDescent="0.3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</row>
    <row r="356" spans="2:21" x14ac:dyDescent="0.3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</row>
    <row r="357" spans="2:21" x14ac:dyDescent="0.3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</row>
    <row r="358" spans="2:21" x14ac:dyDescent="0.3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</row>
    <row r="359" spans="2:21" x14ac:dyDescent="0.3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</row>
    <row r="360" spans="2:21" x14ac:dyDescent="0.3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</row>
    <row r="361" spans="2:21" x14ac:dyDescent="0.3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</row>
    <row r="362" spans="2:21" x14ac:dyDescent="0.3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</row>
    <row r="363" spans="2:21" x14ac:dyDescent="0.3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</row>
    <row r="364" spans="2:21" x14ac:dyDescent="0.3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</row>
    <row r="365" spans="2:21" x14ac:dyDescent="0.3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</row>
    <row r="366" spans="2:21" x14ac:dyDescent="0.3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</row>
    <row r="367" spans="2:21" x14ac:dyDescent="0.3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</row>
    <row r="368" spans="2:21" x14ac:dyDescent="0.3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</row>
    <row r="369" spans="2:21" x14ac:dyDescent="0.3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</row>
    <row r="370" spans="2:21" x14ac:dyDescent="0.3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</row>
    <row r="371" spans="2:21" x14ac:dyDescent="0.3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</row>
    <row r="372" spans="2:21" x14ac:dyDescent="0.3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</row>
    <row r="373" spans="2:21" x14ac:dyDescent="0.3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</row>
    <row r="374" spans="2:21" x14ac:dyDescent="0.3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</row>
    <row r="375" spans="2:21" x14ac:dyDescent="0.3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</row>
    <row r="376" spans="2:21" x14ac:dyDescent="0.3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</row>
    <row r="377" spans="2:21" x14ac:dyDescent="0.3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</row>
    <row r="378" spans="2:21" x14ac:dyDescent="0.3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</row>
    <row r="379" spans="2:21" x14ac:dyDescent="0.3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</row>
    <row r="380" spans="2:21" x14ac:dyDescent="0.3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</row>
    <row r="381" spans="2:21" x14ac:dyDescent="0.3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</row>
    <row r="382" spans="2:21" x14ac:dyDescent="0.3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</row>
    <row r="383" spans="2:21" x14ac:dyDescent="0.3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</row>
    <row r="384" spans="2:21" x14ac:dyDescent="0.3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</row>
    <row r="385" spans="2:21" x14ac:dyDescent="0.3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</row>
    <row r="386" spans="2:21" x14ac:dyDescent="0.3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</row>
    <row r="387" spans="2:21" x14ac:dyDescent="0.3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</row>
    <row r="388" spans="2:21" x14ac:dyDescent="0.3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</row>
    <row r="389" spans="2:21" x14ac:dyDescent="0.3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</row>
    <row r="390" spans="2:21" x14ac:dyDescent="0.3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</row>
    <row r="391" spans="2:21" x14ac:dyDescent="0.3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</row>
    <row r="392" spans="2:21" x14ac:dyDescent="0.3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</row>
    <row r="393" spans="2:21" x14ac:dyDescent="0.3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</row>
    <row r="394" spans="2:21" x14ac:dyDescent="0.3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</row>
    <row r="395" spans="2:21" x14ac:dyDescent="0.3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</row>
    <row r="396" spans="2:21" x14ac:dyDescent="0.3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</row>
    <row r="397" spans="2:21" x14ac:dyDescent="0.3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</row>
    <row r="398" spans="2:21" x14ac:dyDescent="0.3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</row>
    <row r="399" spans="2:21" x14ac:dyDescent="0.3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</row>
    <row r="400" spans="2:21" x14ac:dyDescent="0.3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</row>
    <row r="401" spans="2:21" x14ac:dyDescent="0.3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</row>
    <row r="402" spans="2:21" x14ac:dyDescent="0.3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</row>
    <row r="403" spans="2:21" x14ac:dyDescent="0.3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</row>
    <row r="404" spans="2:21" x14ac:dyDescent="0.3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</row>
    <row r="405" spans="2:21" x14ac:dyDescent="0.3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</row>
    <row r="406" spans="2:21" x14ac:dyDescent="0.3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</row>
    <row r="407" spans="2:21" x14ac:dyDescent="0.3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</row>
    <row r="408" spans="2:21" x14ac:dyDescent="0.3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</row>
    <row r="409" spans="2:21" x14ac:dyDescent="0.3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</row>
    <row r="410" spans="2:21" x14ac:dyDescent="0.3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</row>
    <row r="411" spans="2:21" x14ac:dyDescent="0.3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</row>
    <row r="412" spans="2:21" x14ac:dyDescent="0.3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</row>
    <row r="413" spans="2:21" x14ac:dyDescent="0.3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</row>
    <row r="414" spans="2:21" x14ac:dyDescent="0.3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</row>
    <row r="415" spans="2:21" x14ac:dyDescent="0.3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</row>
    <row r="416" spans="2:21" x14ac:dyDescent="0.3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</row>
    <row r="417" spans="2:21" x14ac:dyDescent="0.3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</row>
    <row r="418" spans="2:21" x14ac:dyDescent="0.3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</row>
    <row r="419" spans="2:21" x14ac:dyDescent="0.3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</row>
    <row r="420" spans="2:21" x14ac:dyDescent="0.3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</row>
    <row r="421" spans="2:21" x14ac:dyDescent="0.3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</row>
    <row r="422" spans="2:21" x14ac:dyDescent="0.3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</row>
    <row r="423" spans="2:21" x14ac:dyDescent="0.3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</row>
    <row r="424" spans="2:21" x14ac:dyDescent="0.3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</row>
    <row r="425" spans="2:21" x14ac:dyDescent="0.3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</row>
    <row r="426" spans="2:21" x14ac:dyDescent="0.3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</row>
    <row r="427" spans="2:21" x14ac:dyDescent="0.3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</row>
    <row r="428" spans="2:21" x14ac:dyDescent="0.3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</row>
    <row r="429" spans="2:21" x14ac:dyDescent="0.3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</row>
    <row r="430" spans="2:21" x14ac:dyDescent="0.3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</row>
    <row r="431" spans="2:21" x14ac:dyDescent="0.3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</row>
    <row r="432" spans="2:21" x14ac:dyDescent="0.3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</row>
    <row r="433" spans="2:21" x14ac:dyDescent="0.3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</row>
    <row r="434" spans="2:21" x14ac:dyDescent="0.3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</row>
    <row r="435" spans="2:21" x14ac:dyDescent="0.3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</row>
    <row r="436" spans="2:21" x14ac:dyDescent="0.3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</row>
    <row r="437" spans="2:21" x14ac:dyDescent="0.3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</row>
    <row r="438" spans="2:21" x14ac:dyDescent="0.3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</row>
    <row r="439" spans="2:21" x14ac:dyDescent="0.3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</row>
    <row r="440" spans="2:21" x14ac:dyDescent="0.3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</row>
    <row r="441" spans="2:21" x14ac:dyDescent="0.3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</row>
    <row r="442" spans="2:21" x14ac:dyDescent="0.3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</row>
    <row r="443" spans="2:21" x14ac:dyDescent="0.3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</row>
    <row r="444" spans="2:21" x14ac:dyDescent="0.3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</row>
    <row r="445" spans="2:21" x14ac:dyDescent="0.3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</row>
    <row r="446" spans="2:21" x14ac:dyDescent="0.3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</row>
    <row r="447" spans="2:21" x14ac:dyDescent="0.3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</row>
    <row r="448" spans="2:21" x14ac:dyDescent="0.3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</row>
    <row r="449" spans="2:21" x14ac:dyDescent="0.3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</row>
    <row r="450" spans="2:21" x14ac:dyDescent="0.3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</row>
    <row r="451" spans="2:21" x14ac:dyDescent="0.3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</row>
    <row r="452" spans="2:21" x14ac:dyDescent="0.3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</row>
    <row r="453" spans="2:21" x14ac:dyDescent="0.3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</row>
    <row r="454" spans="2:21" x14ac:dyDescent="0.3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</row>
    <row r="455" spans="2:21" x14ac:dyDescent="0.3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</row>
    <row r="456" spans="2:21" x14ac:dyDescent="0.3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</row>
    <row r="457" spans="2:21" x14ac:dyDescent="0.3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</row>
    <row r="458" spans="2:21" x14ac:dyDescent="0.3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</row>
    <row r="459" spans="2:21" x14ac:dyDescent="0.3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</row>
    <row r="460" spans="2:21" x14ac:dyDescent="0.3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</row>
    <row r="461" spans="2:21" x14ac:dyDescent="0.3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</row>
    <row r="462" spans="2:21" x14ac:dyDescent="0.3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</row>
    <row r="463" spans="2:21" x14ac:dyDescent="0.3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</row>
    <row r="464" spans="2:21" x14ac:dyDescent="0.3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</row>
    <row r="465" spans="2:21" x14ac:dyDescent="0.3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</row>
    <row r="466" spans="2:21" x14ac:dyDescent="0.3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</row>
    <row r="467" spans="2:21" x14ac:dyDescent="0.3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</row>
    <row r="468" spans="2:21" x14ac:dyDescent="0.3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</row>
    <row r="469" spans="2:21" x14ac:dyDescent="0.3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</row>
    <row r="470" spans="2:21" x14ac:dyDescent="0.3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</row>
    <row r="471" spans="2:21" x14ac:dyDescent="0.3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</row>
    <row r="472" spans="2:21" x14ac:dyDescent="0.3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</row>
    <row r="473" spans="2:21" x14ac:dyDescent="0.3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</row>
    <row r="474" spans="2:21" x14ac:dyDescent="0.3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</row>
    <row r="475" spans="2:21" x14ac:dyDescent="0.3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</row>
    <row r="476" spans="2:21" x14ac:dyDescent="0.3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</row>
    <row r="477" spans="2:21" x14ac:dyDescent="0.3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</row>
    <row r="478" spans="2:21" x14ac:dyDescent="0.3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</row>
    <row r="479" spans="2:21" x14ac:dyDescent="0.3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</row>
    <row r="480" spans="2:21" x14ac:dyDescent="0.3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</row>
    <row r="481" spans="2:21" x14ac:dyDescent="0.3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</row>
    <row r="482" spans="2:21" x14ac:dyDescent="0.3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</row>
    <row r="483" spans="2:21" x14ac:dyDescent="0.3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</row>
    <row r="484" spans="2:21" x14ac:dyDescent="0.3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</row>
    <row r="485" spans="2:21" x14ac:dyDescent="0.3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</row>
    <row r="486" spans="2:21" x14ac:dyDescent="0.3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</row>
    <row r="487" spans="2:21" x14ac:dyDescent="0.3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</row>
    <row r="488" spans="2:21" x14ac:dyDescent="0.3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</row>
    <row r="489" spans="2:21" x14ac:dyDescent="0.3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</row>
    <row r="490" spans="2:21" x14ac:dyDescent="0.3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</row>
    <row r="491" spans="2:21" x14ac:dyDescent="0.3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</row>
    <row r="492" spans="2:21" x14ac:dyDescent="0.3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</row>
    <row r="493" spans="2:21" x14ac:dyDescent="0.3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</row>
    <row r="494" spans="2:21" x14ac:dyDescent="0.3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</row>
    <row r="495" spans="2:21" x14ac:dyDescent="0.3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</row>
    <row r="496" spans="2:21" x14ac:dyDescent="0.3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</row>
    <row r="497" spans="2:21" x14ac:dyDescent="0.3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</row>
    <row r="498" spans="2:21" x14ac:dyDescent="0.3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</row>
    <row r="499" spans="2:21" x14ac:dyDescent="0.3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</row>
    <row r="500" spans="2:21" x14ac:dyDescent="0.3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</row>
    <row r="501" spans="2:21" x14ac:dyDescent="0.3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</row>
    <row r="502" spans="2:21" x14ac:dyDescent="0.3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</row>
    <row r="503" spans="2:21" x14ac:dyDescent="0.3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</row>
    <row r="504" spans="2:21" x14ac:dyDescent="0.3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</row>
    <row r="505" spans="2:21" x14ac:dyDescent="0.3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</row>
    <row r="506" spans="2:21" x14ac:dyDescent="0.3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</row>
    <row r="507" spans="2:21" x14ac:dyDescent="0.3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</row>
    <row r="508" spans="2:21" x14ac:dyDescent="0.3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</row>
    <row r="509" spans="2:21" x14ac:dyDescent="0.3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</row>
    <row r="510" spans="2:21" x14ac:dyDescent="0.3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</row>
    <row r="511" spans="2:21" x14ac:dyDescent="0.3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</row>
    <row r="512" spans="2:21" x14ac:dyDescent="0.3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</row>
    <row r="513" spans="2:21" x14ac:dyDescent="0.3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</row>
    <row r="514" spans="2:21" x14ac:dyDescent="0.3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</row>
    <row r="515" spans="2:21" x14ac:dyDescent="0.3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</row>
    <row r="516" spans="2:21" x14ac:dyDescent="0.3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</row>
    <row r="517" spans="2:21" x14ac:dyDescent="0.3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</row>
    <row r="518" spans="2:21" x14ac:dyDescent="0.3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</row>
    <row r="519" spans="2:21" x14ac:dyDescent="0.3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</row>
    <row r="520" spans="2:21" x14ac:dyDescent="0.3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</row>
    <row r="521" spans="2:21" x14ac:dyDescent="0.3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</row>
    <row r="522" spans="2:21" x14ac:dyDescent="0.3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</row>
    <row r="523" spans="2:21" x14ac:dyDescent="0.3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</row>
    <row r="524" spans="2:21" x14ac:dyDescent="0.3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</row>
    <row r="525" spans="2:21" x14ac:dyDescent="0.3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</row>
    <row r="526" spans="2:21" x14ac:dyDescent="0.3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</row>
    <row r="527" spans="2:21" x14ac:dyDescent="0.3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</row>
    <row r="528" spans="2:21" x14ac:dyDescent="0.3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</row>
    <row r="529" spans="2:21" x14ac:dyDescent="0.3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</row>
    <row r="530" spans="2:21" x14ac:dyDescent="0.3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</row>
    <row r="531" spans="2:21" x14ac:dyDescent="0.3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</row>
    <row r="532" spans="2:21" x14ac:dyDescent="0.3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</row>
    <row r="533" spans="2:21" x14ac:dyDescent="0.3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</row>
    <row r="534" spans="2:21" x14ac:dyDescent="0.3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</row>
    <row r="535" spans="2:21" x14ac:dyDescent="0.3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</row>
    <row r="536" spans="2:21" x14ac:dyDescent="0.3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</row>
    <row r="537" spans="2:21" x14ac:dyDescent="0.3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</row>
    <row r="538" spans="2:21" x14ac:dyDescent="0.3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</row>
    <row r="539" spans="2:21" x14ac:dyDescent="0.3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</row>
    <row r="540" spans="2:21" x14ac:dyDescent="0.3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</row>
    <row r="541" spans="2:21" x14ac:dyDescent="0.3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</row>
    <row r="542" spans="2:21" x14ac:dyDescent="0.3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</row>
    <row r="543" spans="2:21" x14ac:dyDescent="0.3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</row>
    <row r="544" spans="2:21" x14ac:dyDescent="0.3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</row>
    <row r="545" spans="2:21" x14ac:dyDescent="0.3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</row>
    <row r="546" spans="2:21" x14ac:dyDescent="0.3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</row>
    <row r="547" spans="2:21" x14ac:dyDescent="0.3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</row>
    <row r="548" spans="2:21" x14ac:dyDescent="0.3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</row>
    <row r="549" spans="2:21" x14ac:dyDescent="0.3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</row>
    <row r="550" spans="2:21" x14ac:dyDescent="0.3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</row>
    <row r="551" spans="2:21" x14ac:dyDescent="0.3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</row>
    <row r="552" spans="2:21" x14ac:dyDescent="0.3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</row>
    <row r="553" spans="2:21" x14ac:dyDescent="0.3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</row>
    <row r="554" spans="2:21" x14ac:dyDescent="0.3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</row>
    <row r="555" spans="2:21" x14ac:dyDescent="0.3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</row>
    <row r="556" spans="2:21" x14ac:dyDescent="0.3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</row>
    <row r="557" spans="2:21" x14ac:dyDescent="0.3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</row>
    <row r="558" spans="2:21" x14ac:dyDescent="0.3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</row>
    <row r="559" spans="2:21" x14ac:dyDescent="0.3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</row>
    <row r="560" spans="2:21" x14ac:dyDescent="0.3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</row>
    <row r="561" spans="2:21" x14ac:dyDescent="0.3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</row>
    <row r="562" spans="2:21" x14ac:dyDescent="0.3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</row>
    <row r="563" spans="2:21" x14ac:dyDescent="0.3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</row>
    <row r="564" spans="2:21" x14ac:dyDescent="0.3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</row>
    <row r="565" spans="2:21" x14ac:dyDescent="0.3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</row>
    <row r="566" spans="2:21" x14ac:dyDescent="0.3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</row>
    <row r="567" spans="2:21" x14ac:dyDescent="0.3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</row>
    <row r="568" spans="2:21" x14ac:dyDescent="0.3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</row>
    <row r="569" spans="2:21" x14ac:dyDescent="0.3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</row>
    <row r="570" spans="2:21" x14ac:dyDescent="0.3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</row>
    <row r="571" spans="2:21" x14ac:dyDescent="0.3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</row>
    <row r="572" spans="2:21" x14ac:dyDescent="0.3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</row>
    <row r="573" spans="2:21" x14ac:dyDescent="0.3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</row>
    <row r="574" spans="2:21" x14ac:dyDescent="0.3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</row>
    <row r="575" spans="2:21" x14ac:dyDescent="0.3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</row>
    <row r="576" spans="2:21" x14ac:dyDescent="0.3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</row>
    <row r="577" spans="2:21" x14ac:dyDescent="0.3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</row>
    <row r="578" spans="2:21" x14ac:dyDescent="0.3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</row>
  </sheetData>
  <mergeCells count="14">
    <mergeCell ref="T4:U4"/>
    <mergeCell ref="B54:C54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</mergeCells>
  <printOptions horizontalCentered="1"/>
  <pageMargins left="0.7" right="0.7" top="0.75" bottom="0.75" header="0.3" footer="0.3"/>
  <pageSetup paperSize="9" scale="36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W60"/>
  <sheetViews>
    <sheetView topLeftCell="J1" zoomScaleNormal="100" workbookViewId="0">
      <selection activeCell="C43" sqref="C43"/>
    </sheetView>
  </sheetViews>
  <sheetFormatPr defaultColWidth="9.109375" defaultRowHeight="14.4" x14ac:dyDescent="0.3"/>
  <cols>
    <col min="1" max="1" width="7.6640625" style="53" customWidth="1"/>
    <col min="2" max="2" width="67" style="53" bestFit="1" customWidth="1"/>
    <col min="3" max="22" width="14.6640625" style="53" customWidth="1"/>
    <col min="23" max="16384" width="9.109375" style="53"/>
  </cols>
  <sheetData>
    <row r="1" spans="1:23" ht="25.2" customHeight="1" thickTop="1" thickBot="1" x14ac:dyDescent="0.35">
      <c r="A1" s="379" t="s">
        <v>205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</row>
    <row r="2" spans="1:23" ht="25.2" customHeight="1" thickTop="1" thickBot="1" x14ac:dyDescent="0.35">
      <c r="A2" s="383" t="s">
        <v>2</v>
      </c>
      <c r="B2" s="384" t="s">
        <v>110</v>
      </c>
      <c r="C2" s="387" t="s">
        <v>202</v>
      </c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9" t="s">
        <v>91</v>
      </c>
      <c r="V2" s="390"/>
    </row>
    <row r="3" spans="1:23" ht="25.2" customHeight="1" x14ac:dyDescent="0.3">
      <c r="A3" s="355"/>
      <c r="B3" s="385"/>
      <c r="C3" s="392">
        <v>0</v>
      </c>
      <c r="D3" s="345"/>
      <c r="E3" s="346" t="s">
        <v>103</v>
      </c>
      <c r="F3" s="347"/>
      <c r="G3" s="344" t="s">
        <v>104</v>
      </c>
      <c r="H3" s="345"/>
      <c r="I3" s="346" t="s">
        <v>105</v>
      </c>
      <c r="J3" s="347"/>
      <c r="K3" s="344" t="s">
        <v>106</v>
      </c>
      <c r="L3" s="345"/>
      <c r="M3" s="346" t="s">
        <v>107</v>
      </c>
      <c r="N3" s="347"/>
      <c r="O3" s="344" t="s">
        <v>108</v>
      </c>
      <c r="P3" s="345"/>
      <c r="Q3" s="346" t="s">
        <v>109</v>
      </c>
      <c r="R3" s="347"/>
      <c r="S3" s="344" t="s">
        <v>75</v>
      </c>
      <c r="T3" s="345"/>
      <c r="U3" s="391"/>
      <c r="V3" s="390"/>
    </row>
    <row r="4" spans="1:23" ht="25.2" customHeight="1" thickBot="1" x14ac:dyDescent="0.35">
      <c r="A4" s="356"/>
      <c r="B4" s="386"/>
      <c r="C4" s="23" t="s">
        <v>3</v>
      </c>
      <c r="D4" s="26" t="s">
        <v>4</v>
      </c>
      <c r="E4" s="23" t="s">
        <v>3</v>
      </c>
      <c r="F4" s="24" t="s">
        <v>4</v>
      </c>
      <c r="G4" s="25" t="s">
        <v>3</v>
      </c>
      <c r="H4" s="26" t="s">
        <v>4</v>
      </c>
      <c r="I4" s="23" t="s">
        <v>3</v>
      </c>
      <c r="J4" s="24" t="s">
        <v>4</v>
      </c>
      <c r="K4" s="25" t="s">
        <v>3</v>
      </c>
      <c r="L4" s="26" t="s">
        <v>4</v>
      </c>
      <c r="M4" s="23" t="s">
        <v>3</v>
      </c>
      <c r="N4" s="24" t="s">
        <v>4</v>
      </c>
      <c r="O4" s="25" t="s">
        <v>3</v>
      </c>
      <c r="P4" s="26" t="s">
        <v>4</v>
      </c>
      <c r="Q4" s="23" t="s">
        <v>3</v>
      </c>
      <c r="R4" s="24" t="s">
        <v>4</v>
      </c>
      <c r="S4" s="25" t="s">
        <v>3</v>
      </c>
      <c r="T4" s="30" t="s">
        <v>4</v>
      </c>
      <c r="U4" s="1" t="s">
        <v>3</v>
      </c>
      <c r="V4" s="2" t="s">
        <v>4</v>
      </c>
    </row>
    <row r="5" spans="1:23" ht="15" thickBot="1" x14ac:dyDescent="0.35">
      <c r="A5" s="39" t="s">
        <v>5</v>
      </c>
      <c r="B5" s="21" t="s">
        <v>111</v>
      </c>
      <c r="C5" s="22">
        <v>1584</v>
      </c>
      <c r="D5" s="5">
        <v>1.467291624210312E-2</v>
      </c>
      <c r="E5" s="22">
        <v>59</v>
      </c>
      <c r="F5" s="5">
        <v>9.4596761263427923E-3</v>
      </c>
      <c r="G5" s="22">
        <v>76</v>
      </c>
      <c r="H5" s="5">
        <v>1.8177469504903135E-2</v>
      </c>
      <c r="I5" s="22">
        <v>35</v>
      </c>
      <c r="J5" s="5">
        <v>3.1674208144796386E-2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1</v>
      </c>
      <c r="P5" s="5">
        <v>2.0408163265306124E-2</v>
      </c>
      <c r="Q5" s="22">
        <v>0</v>
      </c>
      <c r="R5" s="5">
        <v>0</v>
      </c>
      <c r="S5" s="22">
        <v>13</v>
      </c>
      <c r="T5" s="5">
        <v>0.13</v>
      </c>
      <c r="U5" s="22">
        <v>1776</v>
      </c>
      <c r="V5" s="5">
        <v>1.4814567658197227E-2</v>
      </c>
      <c r="W5" s="58" t="s">
        <v>256</v>
      </c>
    </row>
    <row r="6" spans="1:23" ht="15" thickBot="1" x14ac:dyDescent="0.35">
      <c r="A6" s="3" t="s">
        <v>7</v>
      </c>
      <c r="B6" s="4" t="s">
        <v>112</v>
      </c>
      <c r="C6" s="27">
        <f>SUM(C7:C14)</f>
        <v>15941</v>
      </c>
      <c r="D6" s="5">
        <f t="shared" ref="D6:V6" si="0">SUM(D7:D14)</f>
        <v>0.14766474609555924</v>
      </c>
      <c r="E6" s="27">
        <f t="shared" si="0"/>
        <v>210</v>
      </c>
      <c r="F6" s="5">
        <f t="shared" si="0"/>
        <v>3.3670033670033662E-2</v>
      </c>
      <c r="G6" s="27">
        <f t="shared" si="0"/>
        <v>190</v>
      </c>
      <c r="H6" s="5">
        <f t="shared" si="0"/>
        <v>4.5443673762257837E-2</v>
      </c>
      <c r="I6" s="27">
        <f t="shared" si="0"/>
        <v>65</v>
      </c>
      <c r="J6" s="5">
        <f t="shared" si="0"/>
        <v>5.8823529411764698E-2</v>
      </c>
      <c r="K6" s="27">
        <f t="shared" si="0"/>
        <v>6</v>
      </c>
      <c r="L6" s="5">
        <f t="shared" si="0"/>
        <v>7.5000000000000011E-2</v>
      </c>
      <c r="M6" s="27">
        <f t="shared" si="0"/>
        <v>26</v>
      </c>
      <c r="N6" s="5">
        <f t="shared" si="0"/>
        <v>0.13903743315508019</v>
      </c>
      <c r="O6" s="27">
        <f t="shared" si="0"/>
        <v>8</v>
      </c>
      <c r="P6" s="5">
        <f t="shared" si="0"/>
        <v>0.16326530612244897</v>
      </c>
      <c r="Q6" s="27">
        <f t="shared" si="0"/>
        <v>5</v>
      </c>
      <c r="R6" s="5">
        <f t="shared" si="0"/>
        <v>0.21739130434782608</v>
      </c>
      <c r="S6" s="27">
        <f t="shared" si="0"/>
        <v>7</v>
      </c>
      <c r="T6" s="5">
        <f t="shared" si="0"/>
        <v>7.0000000000000007E-2</v>
      </c>
      <c r="U6" s="27">
        <f t="shared" si="0"/>
        <v>16458</v>
      </c>
      <c r="V6" s="5">
        <f t="shared" si="0"/>
        <v>0.13728499691363175</v>
      </c>
    </row>
    <row r="7" spans="1:23" x14ac:dyDescent="0.3">
      <c r="A7" s="42" t="s">
        <v>113</v>
      </c>
      <c r="B7" s="7" t="s">
        <v>114</v>
      </c>
      <c r="C7" s="8">
        <v>2986</v>
      </c>
      <c r="D7" s="9">
        <v>2.7659929229116101E-2</v>
      </c>
      <c r="E7" s="8">
        <v>61</v>
      </c>
      <c r="F7" s="9">
        <v>9.7803431136764471E-3</v>
      </c>
      <c r="G7" s="8">
        <v>67</v>
      </c>
      <c r="H7" s="9">
        <v>1.6024874431954082E-2</v>
      </c>
      <c r="I7" s="8">
        <v>18</v>
      </c>
      <c r="J7" s="9">
        <v>1.6289592760180997E-2</v>
      </c>
      <c r="K7" s="8">
        <v>2</v>
      </c>
      <c r="L7" s="9">
        <v>2.5000000000000001E-2</v>
      </c>
      <c r="M7" s="8">
        <v>7</v>
      </c>
      <c r="N7" s="9">
        <v>3.7433155080213901E-2</v>
      </c>
      <c r="O7" s="8">
        <v>1</v>
      </c>
      <c r="P7" s="9">
        <v>2.0408163265306124E-2</v>
      </c>
      <c r="Q7" s="8">
        <v>1</v>
      </c>
      <c r="R7" s="9">
        <v>4.3478260869565216E-2</v>
      </c>
      <c r="S7" s="8">
        <v>1</v>
      </c>
      <c r="T7" s="9">
        <v>0.01</v>
      </c>
      <c r="U7" s="8">
        <v>3144</v>
      </c>
      <c r="V7" s="9">
        <v>2.6225788692214015E-2</v>
      </c>
      <c r="W7" s="58" t="s">
        <v>257</v>
      </c>
    </row>
    <row r="8" spans="1:23" x14ac:dyDescent="0.3">
      <c r="A8" s="43" t="s">
        <v>115</v>
      </c>
      <c r="B8" s="11" t="s">
        <v>116</v>
      </c>
      <c r="C8" s="31">
        <v>1260</v>
      </c>
      <c r="D8" s="32">
        <v>1.1671637919854753E-2</v>
      </c>
      <c r="E8" s="31">
        <v>36</v>
      </c>
      <c r="F8" s="32">
        <v>5.772005772005772E-3</v>
      </c>
      <c r="G8" s="31">
        <v>45</v>
      </c>
      <c r="H8" s="32">
        <v>1.0762975364745277E-2</v>
      </c>
      <c r="I8" s="31">
        <v>14</v>
      </c>
      <c r="J8" s="32">
        <v>1.2669683257918552E-2</v>
      </c>
      <c r="K8" s="31">
        <v>1</v>
      </c>
      <c r="L8" s="32">
        <v>1.2500000000000001E-2</v>
      </c>
      <c r="M8" s="31">
        <v>5</v>
      </c>
      <c r="N8" s="32">
        <v>2.6737967914438502E-2</v>
      </c>
      <c r="O8" s="31">
        <v>4</v>
      </c>
      <c r="P8" s="32">
        <v>8.1632653061224497E-2</v>
      </c>
      <c r="Q8" s="31">
        <v>2</v>
      </c>
      <c r="R8" s="32">
        <v>8.6956521739130432E-2</v>
      </c>
      <c r="S8" s="31">
        <v>5</v>
      </c>
      <c r="T8" s="32">
        <v>0.05</v>
      </c>
      <c r="U8" s="31">
        <v>1372</v>
      </c>
      <c r="V8" s="32">
        <v>1.1444587177391101E-2</v>
      </c>
      <c r="W8" s="58" t="s">
        <v>258</v>
      </c>
    </row>
    <row r="9" spans="1:23" x14ac:dyDescent="0.3">
      <c r="A9" s="43" t="s">
        <v>117</v>
      </c>
      <c r="B9" s="11" t="s">
        <v>118</v>
      </c>
      <c r="C9" s="31">
        <v>2927</v>
      </c>
      <c r="D9" s="32">
        <v>2.7113400151916559E-2</v>
      </c>
      <c r="E9" s="31">
        <v>46</v>
      </c>
      <c r="F9" s="32">
        <v>7.3753407086740415E-3</v>
      </c>
      <c r="G9" s="31">
        <v>26</v>
      </c>
      <c r="H9" s="32">
        <v>6.218607988519493E-3</v>
      </c>
      <c r="I9" s="31">
        <v>11</v>
      </c>
      <c r="J9" s="32">
        <v>9.9547511312217188E-3</v>
      </c>
      <c r="K9" s="31">
        <v>0</v>
      </c>
      <c r="L9" s="32">
        <v>0</v>
      </c>
      <c r="M9" s="31">
        <v>1</v>
      </c>
      <c r="N9" s="32">
        <v>5.3475935828876994E-3</v>
      </c>
      <c r="O9" s="31">
        <v>2</v>
      </c>
      <c r="P9" s="32">
        <v>4.0816326530612249E-2</v>
      </c>
      <c r="Q9" s="31">
        <v>0</v>
      </c>
      <c r="R9" s="32">
        <v>0</v>
      </c>
      <c r="S9" s="31">
        <v>0</v>
      </c>
      <c r="T9" s="32">
        <v>0</v>
      </c>
      <c r="U9" s="31">
        <v>3013</v>
      </c>
      <c r="V9" s="32">
        <v>2.5133047496705096E-2</v>
      </c>
      <c r="W9" s="58" t="s">
        <v>259</v>
      </c>
    </row>
    <row r="10" spans="1:23" x14ac:dyDescent="0.3">
      <c r="A10" s="43" t="s">
        <v>119</v>
      </c>
      <c r="B10" s="11" t="s">
        <v>120</v>
      </c>
      <c r="C10" s="31">
        <v>6653</v>
      </c>
      <c r="D10" s="32">
        <v>6.1628100857772754E-2</v>
      </c>
      <c r="E10" s="31">
        <v>21</v>
      </c>
      <c r="F10" s="32">
        <v>3.3670033670033669E-3</v>
      </c>
      <c r="G10" s="31">
        <v>19</v>
      </c>
      <c r="H10" s="32">
        <v>4.5443673762257837E-3</v>
      </c>
      <c r="I10" s="31">
        <v>17</v>
      </c>
      <c r="J10" s="32">
        <v>1.5384615384615387E-2</v>
      </c>
      <c r="K10" s="31">
        <v>0</v>
      </c>
      <c r="L10" s="32">
        <v>0</v>
      </c>
      <c r="M10" s="31">
        <v>9</v>
      </c>
      <c r="N10" s="32">
        <v>4.8128342245989303E-2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6719</v>
      </c>
      <c r="V10" s="32">
        <v>5.6046779333010791E-2</v>
      </c>
      <c r="W10" s="58" t="s">
        <v>260</v>
      </c>
    </row>
    <row r="11" spans="1:23" x14ac:dyDescent="0.3">
      <c r="A11" s="43" t="s">
        <v>121</v>
      </c>
      <c r="B11" s="11" t="s">
        <v>122</v>
      </c>
      <c r="C11" s="31">
        <v>338</v>
      </c>
      <c r="D11" s="32">
        <v>3.1309631880245292E-3</v>
      </c>
      <c r="E11" s="31">
        <v>23</v>
      </c>
      <c r="F11" s="32">
        <v>3.6876703543370208E-3</v>
      </c>
      <c r="G11" s="31">
        <v>16</v>
      </c>
      <c r="H11" s="32">
        <v>3.8268356852427647E-3</v>
      </c>
      <c r="I11" s="31">
        <v>3</v>
      </c>
      <c r="J11" s="32">
        <v>2.7149321266968325E-3</v>
      </c>
      <c r="K11" s="31">
        <v>1</v>
      </c>
      <c r="L11" s="32">
        <v>1.2500000000000001E-2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381</v>
      </c>
      <c r="V11" s="32">
        <v>3.178125156403797E-3</v>
      </c>
      <c r="W11" s="58" t="s">
        <v>261</v>
      </c>
    </row>
    <row r="12" spans="1:23" x14ac:dyDescent="0.3">
      <c r="A12" s="43" t="s">
        <v>123</v>
      </c>
      <c r="B12" s="11" t="s">
        <v>124</v>
      </c>
      <c r="C12" s="31">
        <v>745</v>
      </c>
      <c r="D12" s="32">
        <v>6.901087500231582E-3</v>
      </c>
      <c r="E12" s="31">
        <v>2</v>
      </c>
      <c r="F12" s="32">
        <v>3.2066698733365401E-4</v>
      </c>
      <c r="G12" s="31">
        <v>2</v>
      </c>
      <c r="H12" s="32">
        <v>4.7835446065534558E-4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749</v>
      </c>
      <c r="V12" s="32">
        <v>6.2478103468410606E-3</v>
      </c>
      <c r="W12" s="58" t="s">
        <v>262</v>
      </c>
    </row>
    <row r="13" spans="1:23" x14ac:dyDescent="0.3">
      <c r="A13" s="43" t="s">
        <v>125</v>
      </c>
      <c r="B13" s="11" t="s">
        <v>126</v>
      </c>
      <c r="C13" s="31">
        <v>486</v>
      </c>
      <c r="D13" s="32">
        <v>4.501917483372548E-3</v>
      </c>
      <c r="E13" s="31">
        <v>12</v>
      </c>
      <c r="F13" s="32">
        <v>1.9240019240019241E-3</v>
      </c>
      <c r="G13" s="31">
        <v>12</v>
      </c>
      <c r="H13" s="32">
        <v>2.8701267639320736E-3</v>
      </c>
      <c r="I13" s="31">
        <v>1</v>
      </c>
      <c r="J13" s="32">
        <v>9.0497737556561079E-4</v>
      </c>
      <c r="K13" s="31">
        <v>2</v>
      </c>
      <c r="L13" s="32">
        <v>2.5000000000000001E-2</v>
      </c>
      <c r="M13" s="31">
        <v>3</v>
      </c>
      <c r="N13" s="32">
        <v>1.6042780748663103E-2</v>
      </c>
      <c r="O13" s="31">
        <v>1</v>
      </c>
      <c r="P13" s="32">
        <v>2.0408163265306124E-2</v>
      </c>
      <c r="Q13" s="31">
        <v>0</v>
      </c>
      <c r="R13" s="32">
        <v>0</v>
      </c>
      <c r="S13" s="31">
        <v>0</v>
      </c>
      <c r="T13" s="32">
        <v>0</v>
      </c>
      <c r="U13" s="31">
        <v>517</v>
      </c>
      <c r="V13" s="32">
        <v>4.3125740311306116E-3</v>
      </c>
      <c r="W13" s="58" t="s">
        <v>263</v>
      </c>
    </row>
    <row r="14" spans="1:23" ht="15" thickBot="1" x14ac:dyDescent="0.35">
      <c r="A14" s="44" t="s">
        <v>127</v>
      </c>
      <c r="B14" s="13" t="s">
        <v>128</v>
      </c>
      <c r="C14" s="33">
        <v>546</v>
      </c>
      <c r="D14" s="34">
        <v>5.0577097652703927E-3</v>
      </c>
      <c r="E14" s="33">
        <v>9</v>
      </c>
      <c r="F14" s="34">
        <v>1.443001443001443E-3</v>
      </c>
      <c r="G14" s="33">
        <v>3</v>
      </c>
      <c r="H14" s="34">
        <v>7.175316909830184E-4</v>
      </c>
      <c r="I14" s="33">
        <v>1</v>
      </c>
      <c r="J14" s="34">
        <v>9.0497737556561079E-4</v>
      </c>
      <c r="K14" s="33">
        <v>0</v>
      </c>
      <c r="L14" s="34">
        <v>0</v>
      </c>
      <c r="M14" s="33">
        <v>1</v>
      </c>
      <c r="N14" s="34">
        <v>5.3475935828876994E-3</v>
      </c>
      <c r="O14" s="33">
        <v>0</v>
      </c>
      <c r="P14" s="34">
        <v>0</v>
      </c>
      <c r="Q14" s="33">
        <v>2</v>
      </c>
      <c r="R14" s="34">
        <v>8.6956521739130432E-2</v>
      </c>
      <c r="S14" s="33">
        <v>1</v>
      </c>
      <c r="T14" s="34">
        <v>0.01</v>
      </c>
      <c r="U14" s="33">
        <v>563</v>
      </c>
      <c r="V14" s="34">
        <v>4.6962846799352698E-3</v>
      </c>
      <c r="W14" s="58" t="s">
        <v>264</v>
      </c>
    </row>
    <row r="15" spans="1:23" ht="15" thickBot="1" x14ac:dyDescent="0.35">
      <c r="A15" s="3" t="s">
        <v>129</v>
      </c>
      <c r="B15" s="4" t="s">
        <v>130</v>
      </c>
      <c r="C15" s="27">
        <f>SUM(C16:C18)</f>
        <v>1706</v>
      </c>
      <c r="D15" s="5">
        <f t="shared" ref="D15:V15" si="1">SUM(D16:D18)</f>
        <v>1.5803027215295404E-2</v>
      </c>
      <c r="E15" s="27">
        <f t="shared" si="1"/>
        <v>74</v>
      </c>
      <c r="F15" s="5">
        <f t="shared" si="1"/>
        <v>1.1864678531345199E-2</v>
      </c>
      <c r="G15" s="27">
        <f t="shared" si="1"/>
        <v>52</v>
      </c>
      <c r="H15" s="5">
        <f t="shared" si="1"/>
        <v>1.2437215977038986E-2</v>
      </c>
      <c r="I15" s="27">
        <f t="shared" si="1"/>
        <v>17</v>
      </c>
      <c r="J15" s="5">
        <f t="shared" si="1"/>
        <v>1.5384615384615384E-2</v>
      </c>
      <c r="K15" s="27">
        <f t="shared" si="1"/>
        <v>0</v>
      </c>
      <c r="L15" s="5">
        <f t="shared" si="1"/>
        <v>0</v>
      </c>
      <c r="M15" s="27">
        <f t="shared" si="1"/>
        <v>1</v>
      </c>
      <c r="N15" s="5">
        <f t="shared" si="1"/>
        <v>5.3475935828876994E-3</v>
      </c>
      <c r="O15" s="27">
        <f t="shared" si="1"/>
        <v>0</v>
      </c>
      <c r="P15" s="5">
        <f t="shared" si="1"/>
        <v>0</v>
      </c>
      <c r="Q15" s="27">
        <f t="shared" si="1"/>
        <v>2</v>
      </c>
      <c r="R15" s="5">
        <f t="shared" si="1"/>
        <v>8.6956521739130432E-2</v>
      </c>
      <c r="S15" s="27">
        <f t="shared" si="1"/>
        <v>1</v>
      </c>
      <c r="T15" s="5">
        <f t="shared" si="1"/>
        <v>0.01</v>
      </c>
      <c r="U15" s="27">
        <f t="shared" si="1"/>
        <v>1853</v>
      </c>
      <c r="V15" s="5">
        <f t="shared" si="1"/>
        <v>1.5456865918152849E-2</v>
      </c>
    </row>
    <row r="16" spans="1:23" x14ac:dyDescent="0.3">
      <c r="A16" s="42" t="s">
        <v>131</v>
      </c>
      <c r="B16" s="7" t="s">
        <v>133</v>
      </c>
      <c r="C16" s="8">
        <v>907</v>
      </c>
      <c r="D16" s="9">
        <v>8.4017266613557635E-3</v>
      </c>
      <c r="E16" s="8">
        <v>32</v>
      </c>
      <c r="F16" s="9">
        <v>5.1306717973384642E-3</v>
      </c>
      <c r="G16" s="8">
        <v>25</v>
      </c>
      <c r="H16" s="9">
        <v>5.9794307581918201E-3</v>
      </c>
      <c r="I16" s="8">
        <v>8</v>
      </c>
      <c r="J16" s="9">
        <v>7.2398190045248863E-3</v>
      </c>
      <c r="K16" s="8">
        <v>0</v>
      </c>
      <c r="L16" s="9">
        <v>0</v>
      </c>
      <c r="M16" s="8">
        <v>1</v>
      </c>
      <c r="N16" s="9">
        <v>5.3475935828876994E-3</v>
      </c>
      <c r="O16" s="8">
        <v>0</v>
      </c>
      <c r="P16" s="9">
        <v>0</v>
      </c>
      <c r="Q16" s="8">
        <v>0</v>
      </c>
      <c r="R16" s="9">
        <v>0</v>
      </c>
      <c r="S16" s="8">
        <v>1</v>
      </c>
      <c r="T16" s="9">
        <v>0.01</v>
      </c>
      <c r="U16" s="8">
        <v>974</v>
      </c>
      <c r="V16" s="9">
        <v>8.1246559116464525E-3</v>
      </c>
      <c r="W16" s="58" t="s">
        <v>265</v>
      </c>
    </row>
    <row r="17" spans="1:23" x14ac:dyDescent="0.3">
      <c r="A17" s="43" t="s">
        <v>132</v>
      </c>
      <c r="B17" s="11" t="s">
        <v>133</v>
      </c>
      <c r="C17" s="31">
        <v>518</v>
      </c>
      <c r="D17" s="32">
        <v>4.7983400337180647E-3</v>
      </c>
      <c r="E17" s="31">
        <v>30</v>
      </c>
      <c r="F17" s="32">
        <v>4.8100048100048103E-3</v>
      </c>
      <c r="G17" s="31">
        <v>19</v>
      </c>
      <c r="H17" s="32">
        <v>4.5443673762257837E-3</v>
      </c>
      <c r="I17" s="31">
        <v>8</v>
      </c>
      <c r="J17" s="32">
        <v>7.2398190045248863E-3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2</v>
      </c>
      <c r="R17" s="32">
        <v>8.6956521739130432E-2</v>
      </c>
      <c r="S17" s="31">
        <v>0</v>
      </c>
      <c r="T17" s="32">
        <v>0</v>
      </c>
      <c r="U17" s="31">
        <v>577</v>
      </c>
      <c r="V17" s="32">
        <v>4.813066181745383E-3</v>
      </c>
      <c r="W17" s="58" t="s">
        <v>266</v>
      </c>
    </row>
    <row r="18" spans="1:23" ht="15" thickBot="1" x14ac:dyDescent="0.35">
      <c r="A18" s="44" t="s">
        <v>134</v>
      </c>
      <c r="B18" s="13" t="s">
        <v>135</v>
      </c>
      <c r="C18" s="33">
        <v>281</v>
      </c>
      <c r="D18" s="34">
        <v>2.602960520221576E-3</v>
      </c>
      <c r="E18" s="33">
        <v>12</v>
      </c>
      <c r="F18" s="34">
        <v>1.9240019240019241E-3</v>
      </c>
      <c r="G18" s="33">
        <v>8</v>
      </c>
      <c r="H18" s="34">
        <v>1.9134178426213823E-3</v>
      </c>
      <c r="I18" s="33">
        <v>1</v>
      </c>
      <c r="J18" s="34">
        <v>9.0497737556561079E-4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302</v>
      </c>
      <c r="V18" s="34">
        <v>2.5191438247610149E-3</v>
      </c>
      <c r="W18" s="58" t="s">
        <v>267</v>
      </c>
    </row>
    <row r="19" spans="1:23" ht="15" thickBot="1" x14ac:dyDescent="0.35">
      <c r="A19" s="3" t="s">
        <v>136</v>
      </c>
      <c r="B19" s="4" t="s">
        <v>137</v>
      </c>
      <c r="C19" s="27">
        <f>SUM(C20:C22)</f>
        <v>8223</v>
      </c>
      <c r="D19" s="5">
        <f t="shared" ref="D19:V19" si="2">SUM(D20:D22)</f>
        <v>7.6171332234099706E-2</v>
      </c>
      <c r="E19" s="27">
        <f t="shared" si="2"/>
        <v>451</v>
      </c>
      <c r="F19" s="5">
        <f t="shared" si="2"/>
        <v>7.2310405643738987E-2</v>
      </c>
      <c r="G19" s="27">
        <f t="shared" si="2"/>
        <v>431</v>
      </c>
      <c r="H19" s="5">
        <f t="shared" si="2"/>
        <v>0.10308538627122699</v>
      </c>
      <c r="I19" s="27">
        <f t="shared" si="2"/>
        <v>145</v>
      </c>
      <c r="J19" s="5">
        <f t="shared" si="2"/>
        <v>0.13122171945701358</v>
      </c>
      <c r="K19" s="27">
        <f t="shared" si="2"/>
        <v>7</v>
      </c>
      <c r="L19" s="5">
        <f t="shared" si="2"/>
        <v>8.7500000000000008E-2</v>
      </c>
      <c r="M19" s="27">
        <f t="shared" si="2"/>
        <v>10</v>
      </c>
      <c r="N19" s="5">
        <f t="shared" si="2"/>
        <v>5.3475935828877004E-2</v>
      </c>
      <c r="O19" s="27">
        <f t="shared" si="2"/>
        <v>2</v>
      </c>
      <c r="P19" s="5">
        <f t="shared" si="2"/>
        <v>4.0816326530612249E-2</v>
      </c>
      <c r="Q19" s="27">
        <f t="shared" si="2"/>
        <v>0</v>
      </c>
      <c r="R19" s="5">
        <f t="shared" si="2"/>
        <v>0</v>
      </c>
      <c r="S19" s="27">
        <f t="shared" si="2"/>
        <v>0</v>
      </c>
      <c r="T19" s="5">
        <f t="shared" si="2"/>
        <v>0</v>
      </c>
      <c r="U19" s="27">
        <f t="shared" si="2"/>
        <v>9269</v>
      </c>
      <c r="V19" s="5">
        <f t="shared" si="2"/>
        <v>7.7317695734138561E-2</v>
      </c>
    </row>
    <row r="20" spans="1:23" x14ac:dyDescent="0.3">
      <c r="A20" s="42" t="s">
        <v>138</v>
      </c>
      <c r="B20" s="7" t="s">
        <v>139</v>
      </c>
      <c r="C20" s="8">
        <v>4005</v>
      </c>
      <c r="D20" s="9">
        <v>3.709913481668118E-2</v>
      </c>
      <c r="E20" s="8">
        <v>223</v>
      </c>
      <c r="F20" s="9">
        <v>3.5754369087702423E-2</v>
      </c>
      <c r="G20" s="8">
        <v>203</v>
      </c>
      <c r="H20" s="9">
        <v>4.8552977756517582E-2</v>
      </c>
      <c r="I20" s="8">
        <v>68</v>
      </c>
      <c r="J20" s="9">
        <v>6.1538461538461549E-2</v>
      </c>
      <c r="K20" s="8">
        <v>2</v>
      </c>
      <c r="L20" s="9">
        <v>2.5000000000000001E-2</v>
      </c>
      <c r="M20" s="8">
        <v>7</v>
      </c>
      <c r="N20" s="9">
        <v>3.7433155080213901E-2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4508</v>
      </c>
      <c r="V20" s="9">
        <v>3.7603643582856477E-2</v>
      </c>
      <c r="W20" s="58" t="s">
        <v>268</v>
      </c>
    </row>
    <row r="21" spans="1:23" x14ac:dyDescent="0.3">
      <c r="A21" s="43" t="s">
        <v>140</v>
      </c>
      <c r="B21" s="11" t="s">
        <v>139</v>
      </c>
      <c r="C21" s="31">
        <v>2903</v>
      </c>
      <c r="D21" s="32">
        <v>2.6891083239157412E-2</v>
      </c>
      <c r="E21" s="31">
        <v>164</v>
      </c>
      <c r="F21" s="32">
        <v>2.6294692961359632E-2</v>
      </c>
      <c r="G21" s="31">
        <v>174</v>
      </c>
      <c r="H21" s="32">
        <v>4.1616838077015078E-2</v>
      </c>
      <c r="I21" s="31">
        <v>67</v>
      </c>
      <c r="J21" s="32">
        <v>6.0633484162895927E-2</v>
      </c>
      <c r="K21" s="31">
        <v>4</v>
      </c>
      <c r="L21" s="32">
        <v>0.05</v>
      </c>
      <c r="M21" s="31">
        <v>2</v>
      </c>
      <c r="N21" s="32">
        <v>1.0695187165775399E-2</v>
      </c>
      <c r="O21" s="31">
        <v>2</v>
      </c>
      <c r="P21" s="32">
        <v>4.0816326530612249E-2</v>
      </c>
      <c r="Q21" s="31">
        <v>0</v>
      </c>
      <c r="R21" s="32">
        <v>0</v>
      </c>
      <c r="S21" s="31">
        <v>0</v>
      </c>
      <c r="T21" s="32">
        <v>0</v>
      </c>
      <c r="U21" s="31">
        <v>3316</v>
      </c>
      <c r="V21" s="32">
        <v>2.7660532857309687E-2</v>
      </c>
      <c r="W21" s="58" t="s">
        <v>269</v>
      </c>
    </row>
    <row r="22" spans="1:23" ht="15" thickBot="1" x14ac:dyDescent="0.35">
      <c r="A22" s="44" t="s">
        <v>141</v>
      </c>
      <c r="B22" s="13" t="s">
        <v>142</v>
      </c>
      <c r="C22" s="33">
        <v>1315</v>
      </c>
      <c r="D22" s="34">
        <v>1.2181114178261111E-2</v>
      </c>
      <c r="E22" s="33">
        <v>64</v>
      </c>
      <c r="F22" s="34">
        <v>1.0261343594676928E-2</v>
      </c>
      <c r="G22" s="33">
        <v>54</v>
      </c>
      <c r="H22" s="34">
        <v>1.2915570437694333E-2</v>
      </c>
      <c r="I22" s="33">
        <v>10</v>
      </c>
      <c r="J22" s="34">
        <v>9.0497737556561094E-3</v>
      </c>
      <c r="K22" s="33">
        <v>1</v>
      </c>
      <c r="L22" s="34">
        <v>1.2500000000000001E-2</v>
      </c>
      <c r="M22" s="33">
        <v>1</v>
      </c>
      <c r="N22" s="34">
        <v>5.3475935828876994E-3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1445</v>
      </c>
      <c r="V22" s="34">
        <v>1.2053519293972406E-2</v>
      </c>
      <c r="W22" s="58" t="s">
        <v>270</v>
      </c>
    </row>
    <row r="23" spans="1:23" ht="15" thickBot="1" x14ac:dyDescent="0.35">
      <c r="A23" s="3" t="s">
        <v>143</v>
      </c>
      <c r="B23" s="4" t="s">
        <v>144</v>
      </c>
      <c r="C23" s="27">
        <f>SUM(C24:C29)</f>
        <v>3609</v>
      </c>
      <c r="D23" s="5">
        <f t="shared" ref="D23:V23" si="3">SUM(D24:D29)</f>
        <v>3.3430905756155399E-2</v>
      </c>
      <c r="E23" s="27">
        <f t="shared" si="3"/>
        <v>187</v>
      </c>
      <c r="F23" s="5">
        <f t="shared" si="3"/>
        <v>2.9982363315696647E-2</v>
      </c>
      <c r="G23" s="27">
        <f t="shared" si="3"/>
        <v>73</v>
      </c>
      <c r="H23" s="5">
        <f t="shared" si="3"/>
        <v>1.7459937813920114E-2</v>
      </c>
      <c r="I23" s="27">
        <f t="shared" si="3"/>
        <v>38</v>
      </c>
      <c r="J23" s="5">
        <f t="shared" si="3"/>
        <v>3.4389140271493208E-2</v>
      </c>
      <c r="K23" s="27">
        <f t="shared" si="3"/>
        <v>2</v>
      </c>
      <c r="L23" s="5">
        <f t="shared" si="3"/>
        <v>2.5000000000000001E-2</v>
      </c>
      <c r="M23" s="27">
        <f t="shared" si="3"/>
        <v>7</v>
      </c>
      <c r="N23" s="5">
        <f t="shared" si="3"/>
        <v>3.7433155080213894E-2</v>
      </c>
      <c r="O23" s="27">
        <f t="shared" si="3"/>
        <v>0</v>
      </c>
      <c r="P23" s="5">
        <f t="shared" si="3"/>
        <v>0</v>
      </c>
      <c r="Q23" s="27">
        <f t="shared" si="3"/>
        <v>2</v>
      </c>
      <c r="R23" s="5">
        <f t="shared" si="3"/>
        <v>8.6956521739130432E-2</v>
      </c>
      <c r="S23" s="27">
        <f t="shared" si="3"/>
        <v>7</v>
      </c>
      <c r="T23" s="5">
        <f t="shared" si="3"/>
        <v>7.0000000000000007E-2</v>
      </c>
      <c r="U23" s="27">
        <f t="shared" si="3"/>
        <v>3925</v>
      </c>
      <c r="V23" s="5">
        <f t="shared" si="3"/>
        <v>3.2740528186049611E-2</v>
      </c>
    </row>
    <row r="24" spans="1:23" x14ac:dyDescent="0.3">
      <c r="A24" s="42" t="s">
        <v>145</v>
      </c>
      <c r="B24" s="7" t="s">
        <v>146</v>
      </c>
      <c r="C24" s="8">
        <v>161</v>
      </c>
      <c r="D24" s="9">
        <v>1.4913759564258852E-3</v>
      </c>
      <c r="E24" s="8">
        <v>5</v>
      </c>
      <c r="F24" s="9">
        <v>8.0166746833413498E-4</v>
      </c>
      <c r="G24" s="8">
        <v>5</v>
      </c>
      <c r="H24" s="9">
        <v>1.1958861516383639E-3</v>
      </c>
      <c r="I24" s="8">
        <v>6</v>
      </c>
      <c r="J24" s="9">
        <v>5.4298642533936649E-3</v>
      </c>
      <c r="K24" s="8">
        <v>0</v>
      </c>
      <c r="L24" s="9">
        <v>0</v>
      </c>
      <c r="M24" s="8">
        <v>1</v>
      </c>
      <c r="N24" s="9">
        <v>5.3475935828876994E-3</v>
      </c>
      <c r="O24" s="8">
        <v>0</v>
      </c>
      <c r="P24" s="9">
        <v>0</v>
      </c>
      <c r="Q24" s="8">
        <v>1</v>
      </c>
      <c r="R24" s="9">
        <v>4.3478260869565216E-2</v>
      </c>
      <c r="S24" s="8">
        <v>1</v>
      </c>
      <c r="T24" s="9">
        <v>0.01</v>
      </c>
      <c r="U24" s="8">
        <v>180</v>
      </c>
      <c r="V24" s="9">
        <v>1.5014764518443136E-3</v>
      </c>
      <c r="W24" s="58" t="s">
        <v>271</v>
      </c>
    </row>
    <row r="25" spans="1:23" x14ac:dyDescent="0.3">
      <c r="A25" s="43" t="s">
        <v>147</v>
      </c>
      <c r="B25" s="11" t="s">
        <v>148</v>
      </c>
      <c r="C25" s="31">
        <v>2539</v>
      </c>
      <c r="D25" s="32">
        <v>2.3519276728977155E-2</v>
      </c>
      <c r="E25" s="31">
        <v>142</v>
      </c>
      <c r="F25" s="32">
        <v>2.2767356100689431E-2</v>
      </c>
      <c r="G25" s="31">
        <v>41</v>
      </c>
      <c r="H25" s="32">
        <v>9.8062664434345852E-3</v>
      </c>
      <c r="I25" s="31">
        <v>20</v>
      </c>
      <c r="J25" s="32">
        <v>1.8099547511312219E-2</v>
      </c>
      <c r="K25" s="31">
        <v>0</v>
      </c>
      <c r="L25" s="32">
        <v>0</v>
      </c>
      <c r="M25" s="31">
        <v>2</v>
      </c>
      <c r="N25" s="32">
        <v>1.0695187165775399E-2</v>
      </c>
      <c r="O25" s="31">
        <v>0</v>
      </c>
      <c r="P25" s="32">
        <v>0</v>
      </c>
      <c r="Q25" s="31">
        <v>0</v>
      </c>
      <c r="R25" s="32">
        <v>0</v>
      </c>
      <c r="S25" s="31">
        <v>2</v>
      </c>
      <c r="T25" s="32">
        <v>0.02</v>
      </c>
      <c r="U25" s="31">
        <v>2746</v>
      </c>
      <c r="V25" s="32">
        <v>2.2905857426469362E-2</v>
      </c>
      <c r="W25" s="58" t="s">
        <v>272</v>
      </c>
    </row>
    <row r="26" spans="1:23" x14ac:dyDescent="0.3">
      <c r="A26" s="43" t="s">
        <v>149</v>
      </c>
      <c r="B26" s="11" t="s">
        <v>150</v>
      </c>
      <c r="C26" s="31">
        <v>225</v>
      </c>
      <c r="D26" s="32">
        <v>2.0842210571169204E-3</v>
      </c>
      <c r="E26" s="31">
        <v>4</v>
      </c>
      <c r="F26" s="32">
        <v>6.4133397466730802E-4</v>
      </c>
      <c r="G26" s="31">
        <v>2</v>
      </c>
      <c r="H26" s="32">
        <v>4.7835446065534558E-4</v>
      </c>
      <c r="I26" s="31">
        <v>0</v>
      </c>
      <c r="J26" s="32">
        <v>0</v>
      </c>
      <c r="K26" s="31">
        <v>1</v>
      </c>
      <c r="L26" s="32">
        <v>1.2500000000000001E-2</v>
      </c>
      <c r="M26" s="31">
        <v>2</v>
      </c>
      <c r="N26" s="32">
        <v>1.0695187165775399E-2</v>
      </c>
      <c r="O26" s="31">
        <v>0</v>
      </c>
      <c r="P26" s="32">
        <v>0</v>
      </c>
      <c r="Q26" s="31">
        <v>0</v>
      </c>
      <c r="R26" s="32">
        <v>0</v>
      </c>
      <c r="S26" s="31">
        <v>1</v>
      </c>
      <c r="T26" s="32">
        <v>0.01</v>
      </c>
      <c r="U26" s="31">
        <v>235</v>
      </c>
      <c r="V26" s="32">
        <v>1.9602609232411872E-3</v>
      </c>
      <c r="W26" s="58" t="s">
        <v>273</v>
      </c>
    </row>
    <row r="27" spans="1:23" x14ac:dyDescent="0.3">
      <c r="A27" s="43" t="s">
        <v>151</v>
      </c>
      <c r="B27" s="49" t="s">
        <v>152</v>
      </c>
      <c r="C27" s="31">
        <v>361</v>
      </c>
      <c r="D27" s="32">
        <v>3.3440168960853695E-3</v>
      </c>
      <c r="E27" s="31">
        <v>20</v>
      </c>
      <c r="F27" s="32">
        <v>3.2066698733365399E-3</v>
      </c>
      <c r="G27" s="31">
        <v>15</v>
      </c>
      <c r="H27" s="32">
        <v>3.5876584549150927E-3</v>
      </c>
      <c r="I27" s="31">
        <v>7</v>
      </c>
      <c r="J27" s="32">
        <v>6.3348416289592761E-3</v>
      </c>
      <c r="K27" s="31">
        <v>1</v>
      </c>
      <c r="L27" s="32">
        <v>1.2500000000000001E-2</v>
      </c>
      <c r="M27" s="31">
        <v>2</v>
      </c>
      <c r="N27" s="32">
        <v>1.0695187165775399E-2</v>
      </c>
      <c r="O27" s="31">
        <v>0</v>
      </c>
      <c r="P27" s="32">
        <v>0</v>
      </c>
      <c r="Q27" s="31">
        <v>1</v>
      </c>
      <c r="R27" s="32">
        <v>4.3478260869565216E-2</v>
      </c>
      <c r="S27" s="31">
        <v>0</v>
      </c>
      <c r="T27" s="32">
        <v>0</v>
      </c>
      <c r="U27" s="31">
        <v>407</v>
      </c>
      <c r="V27" s="32">
        <v>3.3950050883368647E-3</v>
      </c>
      <c r="W27" s="58" t="s">
        <v>274</v>
      </c>
    </row>
    <row r="28" spans="1:23" x14ac:dyDescent="0.3">
      <c r="A28" s="43" t="s">
        <v>153</v>
      </c>
      <c r="B28" s="11" t="s">
        <v>154</v>
      </c>
      <c r="C28" s="31">
        <v>181</v>
      </c>
      <c r="D28" s="32">
        <v>1.6766400503918338E-3</v>
      </c>
      <c r="E28" s="31">
        <v>9</v>
      </c>
      <c r="F28" s="32">
        <v>1.443001443001443E-3</v>
      </c>
      <c r="G28" s="31">
        <v>4</v>
      </c>
      <c r="H28" s="32">
        <v>9.5670892131069116E-4</v>
      </c>
      <c r="I28" s="31">
        <v>5</v>
      </c>
      <c r="J28" s="32">
        <v>4.5248868778280547E-3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3</v>
      </c>
      <c r="T28" s="32">
        <v>0.03</v>
      </c>
      <c r="U28" s="31">
        <v>202</v>
      </c>
      <c r="V28" s="32">
        <v>1.6849902404030628E-3</v>
      </c>
      <c r="W28" s="58" t="s">
        <v>275</v>
      </c>
    </row>
    <row r="29" spans="1:23" ht="15" thickBot="1" x14ac:dyDescent="0.35">
      <c r="A29" s="44" t="s">
        <v>155</v>
      </c>
      <c r="B29" s="13" t="s">
        <v>156</v>
      </c>
      <c r="C29" s="33">
        <v>142</v>
      </c>
      <c r="D29" s="34">
        <v>1.315375067158234E-3</v>
      </c>
      <c r="E29" s="33">
        <v>7</v>
      </c>
      <c r="F29" s="34">
        <v>1.1223344556677891E-3</v>
      </c>
      <c r="G29" s="33">
        <v>6</v>
      </c>
      <c r="H29" s="34">
        <v>1.4350633819660368E-3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155</v>
      </c>
      <c r="V29" s="34">
        <v>1.2929380557548257E-3</v>
      </c>
      <c r="W29" s="58" t="s">
        <v>276</v>
      </c>
    </row>
    <row r="30" spans="1:23" ht="15" thickBot="1" x14ac:dyDescent="0.35">
      <c r="A30" s="3" t="s">
        <v>157</v>
      </c>
      <c r="B30" s="4" t="s">
        <v>158</v>
      </c>
      <c r="C30" s="27">
        <f>SUM(C31:C38)</f>
        <v>44650</v>
      </c>
      <c r="D30" s="5">
        <f t="shared" ref="D30:V30" si="4">SUM(D31:D38)</f>
        <v>0.41360208977897989</v>
      </c>
      <c r="E30" s="27">
        <f t="shared" si="4"/>
        <v>2880</v>
      </c>
      <c r="F30" s="5">
        <f t="shared" si="4"/>
        <v>0.46176046176046176</v>
      </c>
      <c r="G30" s="27">
        <f t="shared" si="4"/>
        <v>1700</v>
      </c>
      <c r="H30" s="5">
        <f t="shared" si="4"/>
        <v>0.40660129155704378</v>
      </c>
      <c r="I30" s="27">
        <f t="shared" si="4"/>
        <v>352</v>
      </c>
      <c r="J30" s="5">
        <f t="shared" si="4"/>
        <v>0.318552036199095</v>
      </c>
      <c r="K30" s="27">
        <f t="shared" si="4"/>
        <v>22</v>
      </c>
      <c r="L30" s="5">
        <f t="shared" si="4"/>
        <v>0.27500000000000002</v>
      </c>
      <c r="M30" s="27">
        <f t="shared" si="4"/>
        <v>67</v>
      </c>
      <c r="N30" s="5">
        <f t="shared" si="4"/>
        <v>0.35828877005347592</v>
      </c>
      <c r="O30" s="27">
        <f t="shared" si="4"/>
        <v>22</v>
      </c>
      <c r="P30" s="5">
        <f t="shared" si="4"/>
        <v>0.44897959183673469</v>
      </c>
      <c r="Q30" s="27">
        <f t="shared" si="4"/>
        <v>5</v>
      </c>
      <c r="R30" s="5">
        <f t="shared" si="4"/>
        <v>0.21739130434782608</v>
      </c>
      <c r="S30" s="27">
        <f t="shared" si="4"/>
        <v>1</v>
      </c>
      <c r="T30" s="5">
        <f t="shared" si="4"/>
        <v>0.01</v>
      </c>
      <c r="U30" s="27">
        <f t="shared" si="4"/>
        <v>49699</v>
      </c>
      <c r="V30" s="5">
        <f t="shared" si="4"/>
        <v>0.41456598989005849</v>
      </c>
    </row>
    <row r="31" spans="1:23" x14ac:dyDescent="0.3">
      <c r="A31" s="42" t="s">
        <v>159</v>
      </c>
      <c r="B31" s="7" t="s">
        <v>160</v>
      </c>
      <c r="C31" s="8">
        <v>440</v>
      </c>
      <c r="D31" s="9">
        <v>4.0758100672508664E-3</v>
      </c>
      <c r="E31" s="8">
        <v>17</v>
      </c>
      <c r="F31" s="9">
        <v>2.725669392336059E-3</v>
      </c>
      <c r="G31" s="8">
        <v>19</v>
      </c>
      <c r="H31" s="9">
        <v>4.5443673762257837E-3</v>
      </c>
      <c r="I31" s="8">
        <v>2</v>
      </c>
      <c r="J31" s="9">
        <v>1.8099547511312216E-3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478</v>
      </c>
      <c r="V31" s="9">
        <v>3.9872541332310104E-3</v>
      </c>
      <c r="W31" s="58" t="s">
        <v>277</v>
      </c>
    </row>
    <row r="32" spans="1:23" x14ac:dyDescent="0.3">
      <c r="A32" s="43" t="s">
        <v>161</v>
      </c>
      <c r="B32" s="11" t="s">
        <v>162</v>
      </c>
      <c r="C32" s="31">
        <v>3372</v>
      </c>
      <c r="D32" s="32">
        <v>3.123552624265891E-2</v>
      </c>
      <c r="E32" s="31">
        <v>379</v>
      </c>
      <c r="F32" s="32">
        <v>6.0766394099727436E-2</v>
      </c>
      <c r="G32" s="31">
        <v>439</v>
      </c>
      <c r="H32" s="32">
        <v>0.10499880411384836</v>
      </c>
      <c r="I32" s="31">
        <v>88</v>
      </c>
      <c r="J32" s="32">
        <v>7.963800904977375E-2</v>
      </c>
      <c r="K32" s="31">
        <v>3</v>
      </c>
      <c r="L32" s="32">
        <v>3.7499999999999999E-2</v>
      </c>
      <c r="M32" s="31">
        <v>11</v>
      </c>
      <c r="N32" s="32">
        <v>5.8823529411764691E-2</v>
      </c>
      <c r="O32" s="31">
        <v>3</v>
      </c>
      <c r="P32" s="32">
        <v>6.1224489795918366E-2</v>
      </c>
      <c r="Q32" s="31">
        <v>0</v>
      </c>
      <c r="R32" s="32">
        <v>0</v>
      </c>
      <c r="S32" s="31">
        <v>0</v>
      </c>
      <c r="T32" s="32">
        <v>0</v>
      </c>
      <c r="U32" s="31">
        <v>4295</v>
      </c>
      <c r="V32" s="32">
        <v>3.5826896448174043E-2</v>
      </c>
      <c r="W32" s="58" t="s">
        <v>278</v>
      </c>
    </row>
    <row r="33" spans="1:23" x14ac:dyDescent="0.3">
      <c r="A33" s="43" t="s">
        <v>163</v>
      </c>
      <c r="B33" s="11" t="s">
        <v>164</v>
      </c>
      <c r="C33" s="31">
        <v>5267</v>
      </c>
      <c r="D33" s="32">
        <v>4.8789299145932524E-2</v>
      </c>
      <c r="E33" s="31">
        <v>407</v>
      </c>
      <c r="F33" s="32">
        <v>6.5255731922398585E-2</v>
      </c>
      <c r="G33" s="31">
        <v>298</v>
      </c>
      <c r="H33" s="32">
        <v>7.1274814637646497E-2</v>
      </c>
      <c r="I33" s="31">
        <v>74</v>
      </c>
      <c r="J33" s="32">
        <v>6.6968325791855202E-2</v>
      </c>
      <c r="K33" s="31">
        <v>3</v>
      </c>
      <c r="L33" s="32">
        <v>3.7499999999999999E-2</v>
      </c>
      <c r="M33" s="31">
        <v>13</v>
      </c>
      <c r="N33" s="32">
        <v>6.9518716577540107E-2</v>
      </c>
      <c r="O33" s="31">
        <v>3</v>
      </c>
      <c r="P33" s="32">
        <v>6.1224489795918366E-2</v>
      </c>
      <c r="Q33" s="31">
        <v>4</v>
      </c>
      <c r="R33" s="32">
        <v>0.17391304347826086</v>
      </c>
      <c r="S33" s="31">
        <v>1</v>
      </c>
      <c r="T33" s="32">
        <v>0.01</v>
      </c>
      <c r="U33" s="31">
        <v>6070</v>
      </c>
      <c r="V33" s="32">
        <v>5.0633122570527683E-2</v>
      </c>
      <c r="W33" s="58" t="s">
        <v>279</v>
      </c>
    </row>
    <row r="34" spans="1:23" x14ac:dyDescent="0.3">
      <c r="A34" s="43" t="s">
        <v>165</v>
      </c>
      <c r="B34" s="11" t="s">
        <v>166</v>
      </c>
      <c r="C34" s="31">
        <v>9389</v>
      </c>
      <c r="D34" s="32">
        <v>8.69722289123145E-2</v>
      </c>
      <c r="E34" s="31">
        <v>456</v>
      </c>
      <c r="F34" s="32">
        <v>7.3112073112073114E-2</v>
      </c>
      <c r="G34" s="31">
        <v>172</v>
      </c>
      <c r="H34" s="32">
        <v>4.1138483616359724E-2</v>
      </c>
      <c r="I34" s="31">
        <v>52</v>
      </c>
      <c r="J34" s="32">
        <v>4.7058823529411764E-2</v>
      </c>
      <c r="K34" s="31">
        <v>3</v>
      </c>
      <c r="L34" s="32">
        <v>3.7499999999999999E-2</v>
      </c>
      <c r="M34" s="31">
        <v>11</v>
      </c>
      <c r="N34" s="32">
        <v>5.8823529411764691E-2</v>
      </c>
      <c r="O34" s="31">
        <v>6</v>
      </c>
      <c r="P34" s="32">
        <v>0.12244897959183673</v>
      </c>
      <c r="Q34" s="31">
        <v>0</v>
      </c>
      <c r="R34" s="32">
        <v>0</v>
      </c>
      <c r="S34" s="31">
        <v>0</v>
      </c>
      <c r="T34" s="32">
        <v>0</v>
      </c>
      <c r="U34" s="31">
        <v>10089</v>
      </c>
      <c r="V34" s="32">
        <v>8.415775512587377E-2</v>
      </c>
      <c r="W34" s="58" t="s">
        <v>280</v>
      </c>
    </row>
    <row r="35" spans="1:23" x14ac:dyDescent="0.3">
      <c r="A35" s="43" t="s">
        <v>167</v>
      </c>
      <c r="B35" s="11" t="s">
        <v>168</v>
      </c>
      <c r="C35" s="31">
        <v>21930</v>
      </c>
      <c r="D35" s="32">
        <v>0.20314207903366249</v>
      </c>
      <c r="E35" s="31">
        <v>1212</v>
      </c>
      <c r="F35" s="32">
        <v>0.19432419432419434</v>
      </c>
      <c r="G35" s="31">
        <v>397</v>
      </c>
      <c r="H35" s="32">
        <v>9.4953360440086107E-2</v>
      </c>
      <c r="I35" s="31">
        <v>67</v>
      </c>
      <c r="J35" s="32">
        <v>6.0633484162895927E-2</v>
      </c>
      <c r="K35" s="31">
        <v>6</v>
      </c>
      <c r="L35" s="32">
        <v>7.4999999999999997E-2</v>
      </c>
      <c r="M35" s="31">
        <v>18</v>
      </c>
      <c r="N35" s="32">
        <v>9.6256684491978606E-2</v>
      </c>
      <c r="O35" s="31">
        <v>8</v>
      </c>
      <c r="P35" s="32">
        <v>0.16326530612244899</v>
      </c>
      <c r="Q35" s="31">
        <v>0</v>
      </c>
      <c r="R35" s="32">
        <v>0</v>
      </c>
      <c r="S35" s="31">
        <v>0</v>
      </c>
      <c r="T35" s="32">
        <v>0</v>
      </c>
      <c r="U35" s="31">
        <v>23638</v>
      </c>
      <c r="V35" s="32">
        <v>0.19717722427053266</v>
      </c>
      <c r="W35" s="58" t="s">
        <v>281</v>
      </c>
    </row>
    <row r="36" spans="1:23" x14ac:dyDescent="0.3">
      <c r="A36" s="45">
        <v>55</v>
      </c>
      <c r="B36" s="11" t="s">
        <v>169</v>
      </c>
      <c r="C36" s="31">
        <v>3654</v>
      </c>
      <c r="D36" s="32">
        <v>3.3847749967578784E-2</v>
      </c>
      <c r="E36" s="31">
        <v>373</v>
      </c>
      <c r="F36" s="32">
        <v>5.9804393137726466E-2</v>
      </c>
      <c r="G36" s="31">
        <v>331</v>
      </c>
      <c r="H36" s="32">
        <v>7.9167663238459696E-2</v>
      </c>
      <c r="I36" s="31">
        <v>58</v>
      </c>
      <c r="J36" s="32">
        <v>5.2488687782805424E-2</v>
      </c>
      <c r="K36" s="31">
        <v>5</v>
      </c>
      <c r="L36" s="32">
        <v>6.25E-2</v>
      </c>
      <c r="M36" s="31">
        <v>9</v>
      </c>
      <c r="N36" s="32">
        <v>4.8128342245989303E-2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4430</v>
      </c>
      <c r="V36" s="32">
        <v>3.6953003787057265E-2</v>
      </c>
      <c r="W36" s="58" t="s">
        <v>282</v>
      </c>
    </row>
    <row r="37" spans="1:23" x14ac:dyDescent="0.3">
      <c r="A37" s="43" t="s">
        <v>170</v>
      </c>
      <c r="B37" s="11" t="s">
        <v>171</v>
      </c>
      <c r="C37" s="31">
        <v>490</v>
      </c>
      <c r="D37" s="32">
        <v>4.5389703021657376E-3</v>
      </c>
      <c r="E37" s="31">
        <v>25</v>
      </c>
      <c r="F37" s="32">
        <v>4.0083373416706751E-3</v>
      </c>
      <c r="G37" s="31">
        <v>34</v>
      </c>
      <c r="H37" s="32">
        <v>8.1320258311408759E-3</v>
      </c>
      <c r="I37" s="31">
        <v>9</v>
      </c>
      <c r="J37" s="32">
        <v>8.1447963800904983E-3</v>
      </c>
      <c r="K37" s="31">
        <v>0</v>
      </c>
      <c r="L37" s="32">
        <v>0</v>
      </c>
      <c r="M37" s="31">
        <v>4</v>
      </c>
      <c r="N37" s="32">
        <v>2.1390374331550797E-2</v>
      </c>
      <c r="O37" s="31">
        <v>0</v>
      </c>
      <c r="P37" s="32">
        <v>0</v>
      </c>
      <c r="Q37" s="31">
        <v>1</v>
      </c>
      <c r="R37" s="32">
        <v>4.3478260869565216E-2</v>
      </c>
      <c r="S37" s="31">
        <v>0</v>
      </c>
      <c r="T37" s="32">
        <v>0</v>
      </c>
      <c r="U37" s="31">
        <v>563</v>
      </c>
      <c r="V37" s="32">
        <v>4.6962846799352698E-3</v>
      </c>
      <c r="W37" s="58" t="s">
        <v>283</v>
      </c>
    </row>
    <row r="38" spans="1:23" ht="15" thickBot="1" x14ac:dyDescent="0.35">
      <c r="A38" s="44" t="s">
        <v>172</v>
      </c>
      <c r="B38" s="13" t="s">
        <v>173</v>
      </c>
      <c r="C38" s="33">
        <v>108</v>
      </c>
      <c r="D38" s="34">
        <v>1.0004261074161218E-3</v>
      </c>
      <c r="E38" s="33">
        <v>11</v>
      </c>
      <c r="F38" s="34">
        <v>1.7636684303350969E-3</v>
      </c>
      <c r="G38" s="33">
        <v>10</v>
      </c>
      <c r="H38" s="34">
        <v>2.3917723032767279E-3</v>
      </c>
      <c r="I38" s="33">
        <v>2</v>
      </c>
      <c r="J38" s="34">
        <v>1.8099547511312216E-3</v>
      </c>
      <c r="K38" s="33">
        <v>2</v>
      </c>
      <c r="L38" s="34">
        <v>2.5000000000000001E-2</v>
      </c>
      <c r="M38" s="33">
        <v>1</v>
      </c>
      <c r="N38" s="34">
        <v>5.3475935828876994E-3</v>
      </c>
      <c r="O38" s="33">
        <v>2</v>
      </c>
      <c r="P38" s="34">
        <v>4.0816326530612249E-2</v>
      </c>
      <c r="Q38" s="33">
        <v>0</v>
      </c>
      <c r="R38" s="34">
        <v>0</v>
      </c>
      <c r="S38" s="33">
        <v>0</v>
      </c>
      <c r="T38" s="34">
        <v>0</v>
      </c>
      <c r="U38" s="33">
        <v>136</v>
      </c>
      <c r="V38" s="34">
        <v>1.1344488747268148E-3</v>
      </c>
      <c r="W38" s="58" t="s">
        <v>284</v>
      </c>
    </row>
    <row r="39" spans="1:23" ht="15" thickBot="1" x14ac:dyDescent="0.35">
      <c r="A39" s="3" t="s">
        <v>174</v>
      </c>
      <c r="B39" s="4" t="s">
        <v>175</v>
      </c>
      <c r="C39" s="27">
        <f>SUM(C40:C47)</f>
        <v>26423</v>
      </c>
      <c r="D39" s="5">
        <f t="shared" ref="D39:V39" si="5">SUM(D40:D47)</f>
        <v>0.24476165774311276</v>
      </c>
      <c r="E39" s="27">
        <f t="shared" si="5"/>
        <v>2100</v>
      </c>
      <c r="F39" s="5">
        <f t="shared" si="5"/>
        <v>0.33670033670033678</v>
      </c>
      <c r="G39" s="27">
        <f t="shared" si="5"/>
        <v>1336</v>
      </c>
      <c r="H39" s="5">
        <f t="shared" si="5"/>
        <v>0.31954077971777084</v>
      </c>
      <c r="I39" s="27">
        <f t="shared" si="5"/>
        <v>331</v>
      </c>
      <c r="J39" s="5">
        <f t="shared" si="5"/>
        <v>0.29954751131221719</v>
      </c>
      <c r="K39" s="27">
        <f t="shared" si="5"/>
        <v>31</v>
      </c>
      <c r="L39" s="5">
        <f t="shared" si="5"/>
        <v>0.38750000000000001</v>
      </c>
      <c r="M39" s="27">
        <f t="shared" si="5"/>
        <v>37</v>
      </c>
      <c r="N39" s="5">
        <f t="shared" si="5"/>
        <v>0.19786096256684491</v>
      </c>
      <c r="O39" s="27">
        <f t="shared" si="5"/>
        <v>7</v>
      </c>
      <c r="P39" s="5">
        <f t="shared" si="5"/>
        <v>0.14285714285714285</v>
      </c>
      <c r="Q39" s="27">
        <f t="shared" si="5"/>
        <v>3</v>
      </c>
      <c r="R39" s="5">
        <f t="shared" si="5"/>
        <v>0.13043478260869565</v>
      </c>
      <c r="S39" s="27">
        <f t="shared" si="5"/>
        <v>1</v>
      </c>
      <c r="T39" s="5">
        <f t="shared" si="5"/>
        <v>0.01</v>
      </c>
      <c r="U39" s="27">
        <f t="shared" si="5"/>
        <v>30269</v>
      </c>
      <c r="V39" s="5">
        <f t="shared" si="5"/>
        <v>0.2524899484493085</v>
      </c>
    </row>
    <row r="40" spans="1:23" x14ac:dyDescent="0.3">
      <c r="A40" s="42" t="s">
        <v>176</v>
      </c>
      <c r="B40" s="7" t="s">
        <v>177</v>
      </c>
      <c r="C40" s="8">
        <v>669</v>
      </c>
      <c r="D40" s="9">
        <v>6.1970839431609755E-3</v>
      </c>
      <c r="E40" s="8">
        <v>35</v>
      </c>
      <c r="F40" s="9">
        <v>5.6116722783389446E-3</v>
      </c>
      <c r="G40" s="8">
        <v>16</v>
      </c>
      <c r="H40" s="9">
        <v>3.8268356852427647E-3</v>
      </c>
      <c r="I40" s="8">
        <v>12</v>
      </c>
      <c r="J40" s="9">
        <v>1.085972850678733E-2</v>
      </c>
      <c r="K40" s="8">
        <v>2</v>
      </c>
      <c r="L40" s="9">
        <v>2.5000000000000001E-2</v>
      </c>
      <c r="M40" s="8">
        <v>1</v>
      </c>
      <c r="N40" s="9">
        <v>5.3475935828876994E-3</v>
      </c>
      <c r="O40" s="8">
        <v>1</v>
      </c>
      <c r="P40" s="9">
        <v>2.0408163265306124E-2</v>
      </c>
      <c r="Q40" s="8">
        <v>1</v>
      </c>
      <c r="R40" s="9">
        <v>4.3478260869565216E-2</v>
      </c>
      <c r="S40" s="8">
        <v>0</v>
      </c>
      <c r="T40" s="9">
        <v>0</v>
      </c>
      <c r="U40" s="8">
        <v>737</v>
      </c>
      <c r="V40" s="9">
        <v>6.1477119167181061E-3</v>
      </c>
      <c r="W40" s="58" t="s">
        <v>285</v>
      </c>
    </row>
    <row r="41" spans="1:23" x14ac:dyDescent="0.3">
      <c r="A41" s="43" t="s">
        <v>178</v>
      </c>
      <c r="B41" s="11" t="s">
        <v>179</v>
      </c>
      <c r="C41" s="31">
        <v>612</v>
      </c>
      <c r="D41" s="32">
        <v>5.6690812753580231E-3</v>
      </c>
      <c r="E41" s="31">
        <v>32</v>
      </c>
      <c r="F41" s="32">
        <v>5.1306717973384642E-3</v>
      </c>
      <c r="G41" s="31">
        <v>44</v>
      </c>
      <c r="H41" s="32">
        <v>1.0523798134417603E-2</v>
      </c>
      <c r="I41" s="31">
        <v>22</v>
      </c>
      <c r="J41" s="32">
        <v>1.9909502262443438E-2</v>
      </c>
      <c r="K41" s="31">
        <v>2</v>
      </c>
      <c r="L41" s="32">
        <v>2.5000000000000001E-2</v>
      </c>
      <c r="M41" s="31">
        <v>3</v>
      </c>
      <c r="N41" s="32">
        <v>1.6042780748663103E-2</v>
      </c>
      <c r="O41" s="31">
        <v>1</v>
      </c>
      <c r="P41" s="32">
        <v>2.0408163265306124E-2</v>
      </c>
      <c r="Q41" s="31">
        <v>0</v>
      </c>
      <c r="R41" s="32">
        <v>0</v>
      </c>
      <c r="S41" s="31">
        <v>0</v>
      </c>
      <c r="T41" s="32">
        <v>0</v>
      </c>
      <c r="U41" s="31">
        <v>716</v>
      </c>
      <c r="V41" s="32">
        <v>5.9725396640029375E-3</v>
      </c>
      <c r="W41" s="58" t="s">
        <v>286</v>
      </c>
    </row>
    <row r="42" spans="1:23" x14ac:dyDescent="0.3">
      <c r="A42" s="43" t="s">
        <v>180</v>
      </c>
      <c r="B42" s="11" t="s">
        <v>181</v>
      </c>
      <c r="C42" s="31">
        <v>9617</v>
      </c>
      <c r="D42" s="32">
        <v>8.908423958352632E-2</v>
      </c>
      <c r="E42" s="31">
        <v>781</v>
      </c>
      <c r="F42" s="32">
        <v>0.12522045855379188</v>
      </c>
      <c r="G42" s="31">
        <v>633</v>
      </c>
      <c r="H42" s="32">
        <v>0.15139918679741687</v>
      </c>
      <c r="I42" s="31">
        <v>148</v>
      </c>
      <c r="J42" s="32">
        <v>0.1339366515837104</v>
      </c>
      <c r="K42" s="31">
        <v>13</v>
      </c>
      <c r="L42" s="32">
        <v>0.16250000000000001</v>
      </c>
      <c r="M42" s="31">
        <v>16</v>
      </c>
      <c r="N42" s="32">
        <v>8.556149732620319E-2</v>
      </c>
      <c r="O42" s="31">
        <v>0</v>
      </c>
      <c r="P42" s="32">
        <v>0</v>
      </c>
      <c r="Q42" s="31">
        <v>2</v>
      </c>
      <c r="R42" s="32">
        <v>8.6956521739130432E-2</v>
      </c>
      <c r="S42" s="31">
        <v>1</v>
      </c>
      <c r="T42" s="32">
        <v>0.01</v>
      </c>
      <c r="U42" s="31">
        <v>11211</v>
      </c>
      <c r="V42" s="32">
        <v>9.3516958342369991E-2</v>
      </c>
      <c r="W42" s="58" t="s">
        <v>287</v>
      </c>
    </row>
    <row r="43" spans="1:23" x14ac:dyDescent="0.3">
      <c r="A43" s="43" t="s">
        <v>182</v>
      </c>
      <c r="B43" s="11" t="s">
        <v>183</v>
      </c>
      <c r="C43" s="31">
        <v>6605</v>
      </c>
      <c r="D43" s="32">
        <v>6.1183467032254482E-2</v>
      </c>
      <c r="E43" s="31">
        <v>563</v>
      </c>
      <c r="F43" s="32">
        <v>9.0267756934423599E-2</v>
      </c>
      <c r="G43" s="31">
        <v>313</v>
      </c>
      <c r="H43" s="32">
        <v>7.4862473092561582E-2</v>
      </c>
      <c r="I43" s="31">
        <v>66</v>
      </c>
      <c r="J43" s="32">
        <v>5.972850678733032E-2</v>
      </c>
      <c r="K43" s="31">
        <v>3</v>
      </c>
      <c r="L43" s="32">
        <v>3.7499999999999999E-2</v>
      </c>
      <c r="M43" s="31">
        <v>4</v>
      </c>
      <c r="N43" s="32">
        <v>2.1390374331550797E-2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7554</v>
      </c>
      <c r="V43" s="32">
        <v>6.301196176239969E-2</v>
      </c>
      <c r="W43" s="58" t="s">
        <v>288</v>
      </c>
    </row>
    <row r="44" spans="1:23" x14ac:dyDescent="0.3">
      <c r="A44" s="43" t="s">
        <v>184</v>
      </c>
      <c r="B44" s="11" t="s">
        <v>185</v>
      </c>
      <c r="C44" s="31">
        <v>6894</v>
      </c>
      <c r="D44" s="32">
        <v>6.3860533190062421E-2</v>
      </c>
      <c r="E44" s="31">
        <v>558</v>
      </c>
      <c r="F44" s="32">
        <v>8.9466089466089471E-2</v>
      </c>
      <c r="G44" s="31">
        <v>288</v>
      </c>
      <c r="H44" s="32">
        <v>6.8883042334369773E-2</v>
      </c>
      <c r="I44" s="31">
        <v>64</v>
      </c>
      <c r="J44" s="32">
        <v>5.791855203619909E-2</v>
      </c>
      <c r="K44" s="31">
        <v>9</v>
      </c>
      <c r="L44" s="32">
        <v>0.1125</v>
      </c>
      <c r="M44" s="31">
        <v>9</v>
      </c>
      <c r="N44" s="32">
        <v>4.8128342245989303E-2</v>
      </c>
      <c r="O44" s="31">
        <v>5</v>
      </c>
      <c r="P44" s="32">
        <v>0.10204081632653061</v>
      </c>
      <c r="Q44" s="31">
        <v>0</v>
      </c>
      <c r="R44" s="32">
        <v>0</v>
      </c>
      <c r="S44" s="31">
        <v>0</v>
      </c>
      <c r="T44" s="32">
        <v>0</v>
      </c>
      <c r="U44" s="31">
        <v>7827</v>
      </c>
      <c r="V44" s="32">
        <v>6.5289201047696907E-2</v>
      </c>
      <c r="W44" s="58" t="s">
        <v>289</v>
      </c>
    </row>
    <row r="45" spans="1:23" x14ac:dyDescent="0.3">
      <c r="A45" s="43" t="s">
        <v>186</v>
      </c>
      <c r="B45" s="11" t="s">
        <v>187</v>
      </c>
      <c r="C45" s="31">
        <v>1268</v>
      </c>
      <c r="D45" s="32">
        <v>1.1745743557441133E-2</v>
      </c>
      <c r="E45" s="31">
        <v>71</v>
      </c>
      <c r="F45" s="32">
        <v>1.1383678050344716E-2</v>
      </c>
      <c r="G45" s="31">
        <v>12</v>
      </c>
      <c r="H45" s="32">
        <v>2.8701267639320736E-3</v>
      </c>
      <c r="I45" s="31">
        <v>3</v>
      </c>
      <c r="J45" s="32">
        <v>2.7149321266968325E-3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1354</v>
      </c>
      <c r="V45" s="32">
        <v>1.1294439532206667E-2</v>
      </c>
      <c r="W45" s="58" t="s">
        <v>290</v>
      </c>
    </row>
    <row r="46" spans="1:23" x14ac:dyDescent="0.3">
      <c r="A46" s="43" t="s">
        <v>188</v>
      </c>
      <c r="B46" s="11" t="s">
        <v>189</v>
      </c>
      <c r="C46" s="31">
        <v>360</v>
      </c>
      <c r="D46" s="32">
        <v>3.3347536913870728E-3</v>
      </c>
      <c r="E46" s="31">
        <v>29</v>
      </c>
      <c r="F46" s="32">
        <v>4.6496713163379829E-3</v>
      </c>
      <c r="G46" s="31">
        <v>21</v>
      </c>
      <c r="H46" s="32">
        <v>5.0227218368811286E-3</v>
      </c>
      <c r="I46" s="31">
        <v>12</v>
      </c>
      <c r="J46" s="32">
        <v>1.085972850678733E-2</v>
      </c>
      <c r="K46" s="31">
        <v>2</v>
      </c>
      <c r="L46" s="32">
        <v>2.5000000000000001E-2</v>
      </c>
      <c r="M46" s="31">
        <v>3</v>
      </c>
      <c r="N46" s="32">
        <v>1.6042780748663103E-2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427</v>
      </c>
      <c r="V46" s="32">
        <v>3.5618358052084548E-3</v>
      </c>
      <c r="W46" s="58" t="s">
        <v>291</v>
      </c>
    </row>
    <row r="47" spans="1:23" s="66" customFormat="1" ht="15" thickBot="1" x14ac:dyDescent="0.35">
      <c r="A47" s="61" t="s">
        <v>190</v>
      </c>
      <c r="B47" s="62" t="s">
        <v>191</v>
      </c>
      <c r="C47" s="63">
        <v>398</v>
      </c>
      <c r="D47" s="64">
        <v>3.6867554699223748E-3</v>
      </c>
      <c r="E47" s="63">
        <v>31</v>
      </c>
      <c r="F47" s="64">
        <v>4.9703383036716368E-3</v>
      </c>
      <c r="G47" s="63">
        <v>9</v>
      </c>
      <c r="H47" s="64">
        <v>2.1525950729490554E-3</v>
      </c>
      <c r="I47" s="63">
        <v>4</v>
      </c>
      <c r="J47" s="64">
        <v>3.6199095022624432E-3</v>
      </c>
      <c r="K47" s="63">
        <v>0</v>
      </c>
      <c r="L47" s="64">
        <v>0</v>
      </c>
      <c r="M47" s="63">
        <v>1</v>
      </c>
      <c r="N47" s="64">
        <v>5.3475935828876994E-3</v>
      </c>
      <c r="O47" s="63">
        <v>0</v>
      </c>
      <c r="P47" s="64">
        <v>0</v>
      </c>
      <c r="Q47" s="63">
        <v>0</v>
      </c>
      <c r="R47" s="64">
        <v>0</v>
      </c>
      <c r="S47" s="63">
        <v>0</v>
      </c>
      <c r="T47" s="64">
        <v>0</v>
      </c>
      <c r="U47" s="63">
        <v>443</v>
      </c>
      <c r="V47" s="64">
        <v>3.6953003787057268E-3</v>
      </c>
      <c r="W47" s="65" t="s">
        <v>292</v>
      </c>
    </row>
    <row r="48" spans="1:23" ht="15" thickBot="1" x14ac:dyDescent="0.35">
      <c r="A48" s="3" t="s">
        <v>192</v>
      </c>
      <c r="B48" s="4" t="s">
        <v>193</v>
      </c>
      <c r="C48" s="27">
        <f>SUM(C49:C51)</f>
        <v>3731</v>
      </c>
      <c r="D48" s="5">
        <f t="shared" ref="D48:V48" si="6">SUM(D49:D51)</f>
        <v>3.4561016729347686E-2</v>
      </c>
      <c r="E48" s="27">
        <f t="shared" si="6"/>
        <v>191</v>
      </c>
      <c r="F48" s="5">
        <f t="shared" si="6"/>
        <v>3.0623697290363957E-2</v>
      </c>
      <c r="G48" s="27">
        <f t="shared" si="6"/>
        <v>243</v>
      </c>
      <c r="H48" s="5">
        <f t="shared" si="6"/>
        <v>5.812006696962449E-2</v>
      </c>
      <c r="I48" s="27">
        <f t="shared" si="6"/>
        <v>97</v>
      </c>
      <c r="J48" s="5">
        <f t="shared" si="6"/>
        <v>8.7782805429864261E-2</v>
      </c>
      <c r="K48" s="27">
        <f t="shared" si="6"/>
        <v>9</v>
      </c>
      <c r="L48" s="5">
        <f t="shared" si="6"/>
        <v>0.1125</v>
      </c>
      <c r="M48" s="27">
        <f t="shared" si="6"/>
        <v>25</v>
      </c>
      <c r="N48" s="5">
        <f t="shared" si="6"/>
        <v>0.13368983957219252</v>
      </c>
      <c r="O48" s="27">
        <f t="shared" si="6"/>
        <v>8</v>
      </c>
      <c r="P48" s="5">
        <f t="shared" si="6"/>
        <v>0.16326530612244899</v>
      </c>
      <c r="Q48" s="27">
        <f t="shared" si="6"/>
        <v>3</v>
      </c>
      <c r="R48" s="5">
        <f t="shared" si="6"/>
        <v>0.13043478260869565</v>
      </c>
      <c r="S48" s="27">
        <f t="shared" si="6"/>
        <v>21</v>
      </c>
      <c r="T48" s="5">
        <f t="shared" si="6"/>
        <v>0.21000000000000002</v>
      </c>
      <c r="U48" s="27">
        <f t="shared" si="6"/>
        <v>4328</v>
      </c>
      <c r="V48" s="5">
        <f t="shared" si="6"/>
        <v>3.6102167131012164E-2</v>
      </c>
    </row>
    <row r="49" spans="1:23" ht="27.6" x14ac:dyDescent="0.3">
      <c r="A49" s="42" t="s">
        <v>194</v>
      </c>
      <c r="B49" s="7" t="s">
        <v>195</v>
      </c>
      <c r="C49" s="8">
        <v>262</v>
      </c>
      <c r="D49" s="9">
        <v>2.4269596309539248E-3</v>
      </c>
      <c r="E49" s="8">
        <v>16</v>
      </c>
      <c r="F49" s="9">
        <v>2.5653358986692321E-3</v>
      </c>
      <c r="G49" s="8">
        <v>12</v>
      </c>
      <c r="H49" s="9">
        <v>2.8701267639320736E-3</v>
      </c>
      <c r="I49" s="8">
        <v>8</v>
      </c>
      <c r="J49" s="9">
        <v>7.2398190045248863E-3</v>
      </c>
      <c r="K49" s="8">
        <v>1</v>
      </c>
      <c r="L49" s="9">
        <v>1.2500000000000001E-2</v>
      </c>
      <c r="M49" s="8">
        <v>4</v>
      </c>
      <c r="N49" s="9">
        <v>2.1390374331550797E-2</v>
      </c>
      <c r="O49" s="8">
        <v>0</v>
      </c>
      <c r="P49" s="9">
        <v>0</v>
      </c>
      <c r="Q49" s="8">
        <v>0</v>
      </c>
      <c r="R49" s="9">
        <v>0</v>
      </c>
      <c r="S49" s="8">
        <v>6</v>
      </c>
      <c r="T49" s="9">
        <v>0.06</v>
      </c>
      <c r="U49" s="8">
        <v>309</v>
      </c>
      <c r="V49" s="9">
        <v>2.5775345756660715E-3</v>
      </c>
      <c r="W49" s="58" t="s">
        <v>293</v>
      </c>
    </row>
    <row r="50" spans="1:23" x14ac:dyDescent="0.3">
      <c r="A50" s="43" t="s">
        <v>196</v>
      </c>
      <c r="B50" s="11" t="s">
        <v>197</v>
      </c>
      <c r="C50" s="31">
        <v>303</v>
      </c>
      <c r="D50" s="32">
        <v>2.8067510235841192E-3</v>
      </c>
      <c r="E50" s="31">
        <v>9</v>
      </c>
      <c r="F50" s="32">
        <v>1.443001443001443E-3</v>
      </c>
      <c r="G50" s="31">
        <v>19</v>
      </c>
      <c r="H50" s="32">
        <v>4.5443673762257837E-3</v>
      </c>
      <c r="I50" s="31">
        <v>8</v>
      </c>
      <c r="J50" s="32">
        <v>7.2398190045248863E-3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4</v>
      </c>
      <c r="T50" s="32">
        <v>0.04</v>
      </c>
      <c r="U50" s="31">
        <v>343</v>
      </c>
      <c r="V50" s="32">
        <v>2.8611467943477752E-3</v>
      </c>
      <c r="W50" s="58" t="s">
        <v>294</v>
      </c>
    </row>
    <row r="51" spans="1:23" ht="15" thickBot="1" x14ac:dyDescent="0.35">
      <c r="A51" s="44" t="s">
        <v>198</v>
      </c>
      <c r="B51" s="13" t="s">
        <v>199</v>
      </c>
      <c r="C51" s="33">
        <v>3166</v>
      </c>
      <c r="D51" s="34">
        <v>2.9327306074809642E-2</v>
      </c>
      <c r="E51" s="33">
        <v>166</v>
      </c>
      <c r="F51" s="34">
        <v>2.6615359948693282E-2</v>
      </c>
      <c r="G51" s="33">
        <v>212</v>
      </c>
      <c r="H51" s="34">
        <v>5.0705572829466632E-2</v>
      </c>
      <c r="I51" s="33">
        <v>81</v>
      </c>
      <c r="J51" s="34">
        <v>7.3303167420814483E-2</v>
      </c>
      <c r="K51" s="33">
        <v>8</v>
      </c>
      <c r="L51" s="34">
        <v>0.1</v>
      </c>
      <c r="M51" s="33">
        <v>21</v>
      </c>
      <c r="N51" s="34">
        <v>0.11229946524064172</v>
      </c>
      <c r="O51" s="33">
        <v>8</v>
      </c>
      <c r="P51" s="34">
        <v>0.16326530612244899</v>
      </c>
      <c r="Q51" s="33">
        <v>3</v>
      </c>
      <c r="R51" s="34">
        <v>0.13043478260869565</v>
      </c>
      <c r="S51" s="33">
        <v>11</v>
      </c>
      <c r="T51" s="34">
        <v>0.11</v>
      </c>
      <c r="U51" s="33">
        <v>3676</v>
      </c>
      <c r="V51" s="34">
        <v>3.0663485760998314E-2</v>
      </c>
      <c r="W51" s="58" t="s">
        <v>295</v>
      </c>
    </row>
    <row r="52" spans="1:23" ht="15" thickBot="1" x14ac:dyDescent="0.35">
      <c r="A52" s="39" t="s">
        <v>200</v>
      </c>
      <c r="B52" s="21" t="s">
        <v>201</v>
      </c>
      <c r="C52" s="22">
        <v>2087</v>
      </c>
      <c r="D52" s="5">
        <v>1.9332308205346722E-2</v>
      </c>
      <c r="E52" s="22">
        <v>85</v>
      </c>
      <c r="F52" s="5">
        <v>1.3628346961680296E-2</v>
      </c>
      <c r="G52" s="22">
        <v>80</v>
      </c>
      <c r="H52" s="5">
        <v>1.9134178426213823E-2</v>
      </c>
      <c r="I52" s="22">
        <v>25</v>
      </c>
      <c r="J52" s="5">
        <v>2.2624434389140271E-2</v>
      </c>
      <c r="K52" s="22">
        <v>2</v>
      </c>
      <c r="L52" s="5">
        <v>2.5000000000000001E-2</v>
      </c>
      <c r="M52" s="22">
        <v>7</v>
      </c>
      <c r="N52" s="5">
        <v>3.7433155080213901E-2</v>
      </c>
      <c r="O52" s="22">
        <v>1</v>
      </c>
      <c r="P52" s="5">
        <v>2.0408163265306124E-2</v>
      </c>
      <c r="Q52" s="22">
        <v>3</v>
      </c>
      <c r="R52" s="5">
        <v>0.13043478260869565</v>
      </c>
      <c r="S52" s="22">
        <v>15</v>
      </c>
      <c r="T52" s="5">
        <v>0.15</v>
      </c>
      <c r="U52" s="22">
        <v>2305</v>
      </c>
      <c r="V52" s="5">
        <v>1.9227240119450793E-2</v>
      </c>
      <c r="W52" s="58" t="s">
        <v>296</v>
      </c>
    </row>
    <row r="53" spans="1:23" ht="15" thickBot="1" x14ac:dyDescent="0.35">
      <c r="A53" s="377" t="s">
        <v>68</v>
      </c>
      <c r="B53" s="378"/>
      <c r="C53" s="37">
        <v>107954</v>
      </c>
      <c r="D53" s="38">
        <v>1</v>
      </c>
      <c r="E53" s="37">
        <v>6237</v>
      </c>
      <c r="F53" s="38">
        <v>1</v>
      </c>
      <c r="G53" s="37">
        <v>4181</v>
      </c>
      <c r="H53" s="38">
        <v>1</v>
      </c>
      <c r="I53" s="37">
        <v>1105</v>
      </c>
      <c r="J53" s="38">
        <v>1</v>
      </c>
      <c r="K53" s="37">
        <v>80</v>
      </c>
      <c r="L53" s="38">
        <v>1</v>
      </c>
      <c r="M53" s="37">
        <v>187</v>
      </c>
      <c r="N53" s="38">
        <v>1</v>
      </c>
      <c r="O53" s="37">
        <v>49</v>
      </c>
      <c r="P53" s="38">
        <v>1</v>
      </c>
      <c r="Q53" s="37">
        <v>23</v>
      </c>
      <c r="R53" s="38">
        <v>1</v>
      </c>
      <c r="S53" s="37">
        <v>66</v>
      </c>
      <c r="T53" s="38">
        <v>0.66</v>
      </c>
      <c r="U53" s="37">
        <v>119882</v>
      </c>
      <c r="V53" s="38">
        <v>1</v>
      </c>
      <c r="W53" s="59" t="s">
        <v>91</v>
      </c>
    </row>
    <row r="54" spans="1:23" x14ac:dyDescent="0.3">
      <c r="A54" s="48"/>
      <c r="B54" s="47"/>
      <c r="C54" s="47"/>
      <c r="D54" s="47"/>
      <c r="E54" s="47"/>
      <c r="F54" s="47"/>
      <c r="G54" s="47"/>
      <c r="H54" s="47"/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3" x14ac:dyDescent="0.3">
      <c r="A55" s="48"/>
      <c r="B55" s="47"/>
      <c r="C55" s="47"/>
      <c r="D55" s="47"/>
      <c r="E55" s="47"/>
      <c r="F55" s="47"/>
      <c r="G55" s="47"/>
      <c r="H55" s="47"/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3" x14ac:dyDescent="0.3">
      <c r="A56" s="48"/>
      <c r="B56" s="47"/>
      <c r="C56" s="47"/>
      <c r="D56" s="47"/>
      <c r="E56" s="47"/>
      <c r="F56" s="47"/>
      <c r="G56" s="47"/>
      <c r="H56" s="47"/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3" x14ac:dyDescent="0.3">
      <c r="A57" s="48"/>
      <c r="B57" s="47"/>
      <c r="C57" s="47"/>
      <c r="D57" s="47"/>
      <c r="E57" s="47"/>
      <c r="F57" s="47"/>
      <c r="G57" s="47"/>
      <c r="H57" s="47"/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3" x14ac:dyDescent="0.3">
      <c r="A58" s="4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7"/>
      <c r="P58" s="47"/>
      <c r="Q58" s="47"/>
      <c r="R58" s="47"/>
      <c r="S58" s="47"/>
      <c r="T58" s="47"/>
      <c r="U58" s="47"/>
      <c r="V58" s="47"/>
    </row>
    <row r="59" spans="1:23" x14ac:dyDescent="0.3">
      <c r="A59" s="48"/>
      <c r="B59" s="28"/>
      <c r="C59" s="28"/>
      <c r="D59" s="28"/>
      <c r="E59" s="47"/>
      <c r="F59" s="28"/>
      <c r="G59" s="47"/>
      <c r="H59" s="28"/>
      <c r="I59" s="47"/>
      <c r="J59" s="28"/>
      <c r="K59" s="47"/>
      <c r="L59" s="28"/>
      <c r="M59" s="47"/>
      <c r="N59" s="28"/>
      <c r="O59" s="47"/>
      <c r="P59" s="28"/>
      <c r="Q59" s="47"/>
      <c r="R59" s="28"/>
      <c r="S59" s="47"/>
      <c r="T59" s="28"/>
      <c r="U59" s="47"/>
      <c r="V59" s="28"/>
    </row>
    <row r="60" spans="1:23" x14ac:dyDescent="0.3">
      <c r="A60" s="48"/>
      <c r="B60" s="28"/>
      <c r="C60" s="47"/>
      <c r="D60" s="29"/>
      <c r="E60" s="47"/>
      <c r="F60" s="29"/>
      <c r="G60" s="47"/>
      <c r="H60" s="29"/>
      <c r="I60" s="47"/>
      <c r="J60" s="29"/>
      <c r="K60" s="47"/>
      <c r="L60" s="29"/>
      <c r="M60" s="47"/>
      <c r="N60" s="29"/>
      <c r="O60" s="47"/>
      <c r="P60" s="29"/>
      <c r="Q60" s="47"/>
      <c r="R60" s="29"/>
      <c r="S60" s="47"/>
      <c r="T60" s="29"/>
      <c r="U60" s="47"/>
      <c r="V60" s="29"/>
    </row>
  </sheetData>
  <mergeCells count="15">
    <mergeCell ref="O3:P3"/>
    <mergeCell ref="Q3:R3"/>
    <mergeCell ref="S3:T3"/>
    <mergeCell ref="A53:B5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EH535"/>
  <sheetViews>
    <sheetView zoomScale="60" zoomScaleNormal="60" workbookViewId="0">
      <selection activeCell="D7" sqref="D7:Q68"/>
    </sheetView>
  </sheetViews>
  <sheetFormatPr defaultColWidth="9.109375" defaultRowHeight="14.4" x14ac:dyDescent="0.3"/>
  <cols>
    <col min="1" max="1" width="2.6640625" style="80" customWidth="1"/>
    <col min="2" max="2" width="7.6640625" style="53" customWidth="1"/>
    <col min="3" max="3" width="88.44140625" style="53" customWidth="1"/>
    <col min="4" max="19" width="10.6640625" style="53" customWidth="1"/>
    <col min="20" max="94" width="9.109375" style="80"/>
    <col min="95" max="16384" width="9.109375" style="53"/>
  </cols>
  <sheetData>
    <row r="1" spans="2:26" s="80" customFormat="1" ht="15" thickBot="1" x14ac:dyDescent="0.35"/>
    <row r="2" spans="2:26" ht="22.2" customHeight="1" thickTop="1" thickBot="1" x14ac:dyDescent="0.35">
      <c r="B2" s="295" t="s">
        <v>366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301"/>
    </row>
    <row r="3" spans="2:26" ht="22.2" customHeight="1" thickTop="1" thickBot="1" x14ac:dyDescent="0.35">
      <c r="B3" s="277" t="s">
        <v>329</v>
      </c>
      <c r="C3" s="280" t="s">
        <v>330</v>
      </c>
      <c r="D3" s="318" t="s">
        <v>86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285" t="s">
        <v>68</v>
      </c>
    </row>
    <row r="4" spans="2:26" ht="22.2" customHeight="1" thickTop="1" thickBot="1" x14ac:dyDescent="0.35">
      <c r="B4" s="327"/>
      <c r="C4" s="281"/>
      <c r="D4" s="318" t="s">
        <v>87</v>
      </c>
      <c r="E4" s="319"/>
      <c r="F4" s="319"/>
      <c r="G4" s="319"/>
      <c r="H4" s="320"/>
      <c r="I4" s="318" t="s">
        <v>88</v>
      </c>
      <c r="J4" s="319"/>
      <c r="K4" s="319"/>
      <c r="L4" s="319"/>
      <c r="M4" s="320"/>
      <c r="N4" s="318" t="s">
        <v>89</v>
      </c>
      <c r="O4" s="319"/>
      <c r="P4" s="319"/>
      <c r="Q4" s="319"/>
      <c r="R4" s="320"/>
      <c r="S4" s="286"/>
    </row>
    <row r="5" spans="2:26" ht="22.2" customHeight="1" thickTop="1" x14ac:dyDescent="0.3">
      <c r="B5" s="327"/>
      <c r="C5" s="281"/>
      <c r="D5" s="300" t="s">
        <v>83</v>
      </c>
      <c r="E5" s="331"/>
      <c r="F5" s="331"/>
      <c r="G5" s="332"/>
      <c r="H5" s="329" t="s">
        <v>68</v>
      </c>
      <c r="I5" s="300" t="s">
        <v>83</v>
      </c>
      <c r="J5" s="331"/>
      <c r="K5" s="331"/>
      <c r="L5" s="332"/>
      <c r="M5" s="329" t="s">
        <v>68</v>
      </c>
      <c r="N5" s="300" t="s">
        <v>83</v>
      </c>
      <c r="O5" s="331"/>
      <c r="P5" s="331"/>
      <c r="Q5" s="332"/>
      <c r="R5" s="329" t="s">
        <v>68</v>
      </c>
      <c r="S5" s="286"/>
    </row>
    <row r="6" spans="2:26" ht="22.2" customHeight="1" thickBot="1" x14ac:dyDescent="0.35">
      <c r="B6" s="328"/>
      <c r="C6" s="282"/>
      <c r="D6" s="252" t="s">
        <v>72</v>
      </c>
      <c r="E6" s="256" t="s">
        <v>73</v>
      </c>
      <c r="F6" s="256" t="s">
        <v>74</v>
      </c>
      <c r="G6" s="81" t="s">
        <v>75</v>
      </c>
      <c r="H6" s="330"/>
      <c r="I6" s="252" t="s">
        <v>72</v>
      </c>
      <c r="J6" s="256" t="s">
        <v>73</v>
      </c>
      <c r="K6" s="256" t="s">
        <v>74</v>
      </c>
      <c r="L6" s="81" t="s">
        <v>75</v>
      </c>
      <c r="M6" s="330"/>
      <c r="N6" s="252" t="s">
        <v>72</v>
      </c>
      <c r="O6" s="256" t="s">
        <v>73</v>
      </c>
      <c r="P6" s="256" t="s">
        <v>74</v>
      </c>
      <c r="Q6" s="81" t="s">
        <v>75</v>
      </c>
      <c r="R6" s="330"/>
      <c r="S6" s="287"/>
    </row>
    <row r="7" spans="2:26" ht="22.2" customHeight="1" thickTop="1" thickBot="1" x14ac:dyDescent="0.35">
      <c r="B7" s="156">
        <v>0</v>
      </c>
      <c r="C7" s="169" t="s">
        <v>6</v>
      </c>
      <c r="D7" s="182">
        <v>7.0521861777150918E-2</v>
      </c>
      <c r="E7" s="183">
        <v>2.938475665748393E-2</v>
      </c>
      <c r="F7" s="183">
        <v>0</v>
      </c>
      <c r="G7" s="184">
        <v>0</v>
      </c>
      <c r="H7" s="185">
        <v>4.5303867403314914E-2</v>
      </c>
      <c r="I7" s="182">
        <v>8.5564304461942256E-2</v>
      </c>
      <c r="J7" s="183">
        <v>3.3352337514253136E-2</v>
      </c>
      <c r="K7" s="183">
        <v>4.1275797373358347E-2</v>
      </c>
      <c r="L7" s="184">
        <v>0</v>
      </c>
      <c r="M7" s="185">
        <v>5.139211828533953E-2</v>
      </c>
      <c r="N7" s="182">
        <v>0.12874908558888076</v>
      </c>
      <c r="O7" s="183">
        <v>2.5931617364579333E-2</v>
      </c>
      <c r="P7" s="183">
        <v>4.4543429844097995E-2</v>
      </c>
      <c r="Q7" s="160">
        <v>0</v>
      </c>
      <c r="R7" s="185">
        <v>6.0436285612111097E-2</v>
      </c>
      <c r="S7" s="185">
        <v>5.3796529734539522E-2</v>
      </c>
      <c r="T7" s="91"/>
      <c r="U7" s="102"/>
      <c r="V7" s="102"/>
      <c r="W7" s="102"/>
      <c r="X7" s="102"/>
      <c r="Y7" s="102"/>
      <c r="Z7" s="102"/>
    </row>
    <row r="8" spans="2:26" ht="22.2" customHeight="1" thickTop="1" thickBot="1" x14ac:dyDescent="0.35">
      <c r="B8" s="92" t="s">
        <v>7</v>
      </c>
      <c r="C8" s="93" t="s">
        <v>8</v>
      </c>
      <c r="D8" s="182">
        <v>0.62059238363892799</v>
      </c>
      <c r="E8" s="183">
        <v>0.43158861340679522</v>
      </c>
      <c r="F8" s="183">
        <v>0.25</v>
      </c>
      <c r="G8" s="184">
        <v>0</v>
      </c>
      <c r="H8" s="185">
        <v>0.5044198895027624</v>
      </c>
      <c r="I8" s="182">
        <v>0.55205599300087482</v>
      </c>
      <c r="J8" s="183">
        <v>0.36573546180159638</v>
      </c>
      <c r="K8" s="183">
        <v>0.19887429643527205</v>
      </c>
      <c r="L8" s="184">
        <v>0</v>
      </c>
      <c r="M8" s="185">
        <v>0.42389554641387939</v>
      </c>
      <c r="N8" s="182">
        <v>0.50402340892465247</v>
      </c>
      <c r="O8" s="183">
        <v>0.38359585094122162</v>
      </c>
      <c r="P8" s="183">
        <v>0.20935412026726055</v>
      </c>
      <c r="Q8" s="160">
        <v>0</v>
      </c>
      <c r="R8" s="185">
        <v>0.41351770175229469</v>
      </c>
      <c r="S8" s="185">
        <v>0.42607148153640817</v>
      </c>
      <c r="T8" s="102"/>
      <c r="U8" s="102"/>
      <c r="V8" s="102"/>
      <c r="W8" s="102"/>
      <c r="X8" s="102"/>
      <c r="Y8" s="102"/>
      <c r="Z8" s="102"/>
    </row>
    <row r="9" spans="2:26" ht="22.2" customHeight="1" thickTop="1" x14ac:dyDescent="0.3">
      <c r="B9" s="103">
        <v>10</v>
      </c>
      <c r="C9" s="104" t="s">
        <v>9</v>
      </c>
      <c r="D9" s="186">
        <v>9.590973201692525E-2</v>
      </c>
      <c r="E9" s="187">
        <v>5.0505050505050504E-2</v>
      </c>
      <c r="F9" s="188">
        <v>8.3333333333333329E-2</v>
      </c>
      <c r="G9" s="189">
        <v>0</v>
      </c>
      <c r="H9" s="190">
        <v>6.8508287292817674E-2</v>
      </c>
      <c r="I9" s="186">
        <v>7.9090113735783021E-2</v>
      </c>
      <c r="J9" s="187">
        <v>3.7818320030406687E-2</v>
      </c>
      <c r="K9" s="188">
        <v>1.3133208255159476E-2</v>
      </c>
      <c r="L9" s="189">
        <v>0</v>
      </c>
      <c r="M9" s="190">
        <v>5.1094020151433855E-2</v>
      </c>
      <c r="N9" s="186">
        <v>6.7300658376005851E-2</v>
      </c>
      <c r="O9" s="187">
        <v>3.2846715328467155E-2</v>
      </c>
      <c r="P9" s="188">
        <v>1.3363028953229399E-2</v>
      </c>
      <c r="Q9" s="191">
        <v>0</v>
      </c>
      <c r="R9" s="190">
        <v>4.30325426153296E-2</v>
      </c>
      <c r="S9" s="190">
        <v>4.9755301794453505E-2</v>
      </c>
      <c r="T9" s="91"/>
      <c r="U9" s="102"/>
      <c r="V9" s="102"/>
      <c r="W9" s="102"/>
      <c r="X9" s="102"/>
      <c r="Y9" s="102"/>
      <c r="Z9" s="102"/>
    </row>
    <row r="10" spans="2:26" ht="22.2" customHeight="1" x14ac:dyDescent="0.3">
      <c r="B10" s="103">
        <v>11</v>
      </c>
      <c r="C10" s="104" t="s">
        <v>10</v>
      </c>
      <c r="D10" s="186">
        <v>0.42595204513399154</v>
      </c>
      <c r="E10" s="187">
        <v>0.28833792470156105</v>
      </c>
      <c r="F10" s="188">
        <v>8.3333333333333329E-2</v>
      </c>
      <c r="G10" s="189">
        <v>0</v>
      </c>
      <c r="H10" s="190">
        <v>0.34088397790055247</v>
      </c>
      <c r="I10" s="186">
        <v>0.38705161854768155</v>
      </c>
      <c r="J10" s="187">
        <v>0.257886735081718</v>
      </c>
      <c r="K10" s="188">
        <v>0.15947467166979362</v>
      </c>
      <c r="L10" s="189">
        <v>0</v>
      </c>
      <c r="M10" s="190">
        <v>0.29875394980027425</v>
      </c>
      <c r="N10" s="186">
        <v>0.34162399414776884</v>
      </c>
      <c r="O10" s="187">
        <v>0.27064925086438724</v>
      </c>
      <c r="P10" s="188">
        <v>0.17371937639198218</v>
      </c>
      <c r="Q10" s="191">
        <v>0</v>
      </c>
      <c r="R10" s="190">
        <v>0.28859220407676722</v>
      </c>
      <c r="S10" s="190">
        <v>0.29842058430965446</v>
      </c>
      <c r="T10" s="91"/>
      <c r="U10" s="102"/>
      <c r="V10" s="102"/>
      <c r="W10" s="102"/>
      <c r="X10" s="102"/>
      <c r="Y10" s="102"/>
      <c r="Z10" s="102"/>
    </row>
    <row r="11" spans="2:26" ht="22.2" customHeight="1" x14ac:dyDescent="0.3">
      <c r="B11" s="103">
        <v>12</v>
      </c>
      <c r="C11" s="104" t="s">
        <v>11</v>
      </c>
      <c r="D11" s="186">
        <v>7.7574047954866013E-2</v>
      </c>
      <c r="E11" s="187">
        <v>8.356290174471992E-2</v>
      </c>
      <c r="F11" s="188">
        <v>8.3333333333333329E-2</v>
      </c>
      <c r="G11" s="189">
        <v>0</v>
      </c>
      <c r="H11" s="190">
        <v>8.1215469613259664E-2</v>
      </c>
      <c r="I11" s="186">
        <v>6.4566929133858267E-2</v>
      </c>
      <c r="J11" s="187">
        <v>6.0623337134169515E-2</v>
      </c>
      <c r="K11" s="188">
        <v>2.0637898686679174E-2</v>
      </c>
      <c r="L11" s="189">
        <v>0</v>
      </c>
      <c r="M11" s="190">
        <v>6.0692780063196804E-2</v>
      </c>
      <c r="N11" s="186">
        <v>7.7907827359180684E-2</v>
      </c>
      <c r="O11" s="187">
        <v>6.8574721475220896E-2</v>
      </c>
      <c r="P11" s="188">
        <v>1.7817371937639197E-2</v>
      </c>
      <c r="Q11" s="191">
        <v>0</v>
      </c>
      <c r="R11" s="190">
        <v>6.8899749672189772E-2</v>
      </c>
      <c r="S11" s="190">
        <v>6.4622571555687375E-2</v>
      </c>
      <c r="T11" s="91"/>
      <c r="U11" s="102"/>
      <c r="V11" s="102"/>
      <c r="W11" s="102"/>
      <c r="X11" s="102"/>
      <c r="Y11" s="102"/>
      <c r="Z11" s="102"/>
    </row>
    <row r="12" spans="2:26" ht="22.2" customHeight="1" x14ac:dyDescent="0.3">
      <c r="B12" s="103">
        <v>13</v>
      </c>
      <c r="C12" s="104" t="s">
        <v>12</v>
      </c>
      <c r="D12" s="186">
        <v>0</v>
      </c>
      <c r="E12" s="187">
        <v>3.6730945821854912E-3</v>
      </c>
      <c r="F12" s="188">
        <v>0</v>
      </c>
      <c r="G12" s="189">
        <v>0</v>
      </c>
      <c r="H12" s="190">
        <v>2.2099447513812156E-3</v>
      </c>
      <c r="I12" s="186">
        <v>2.4496937882764656E-3</v>
      </c>
      <c r="J12" s="187">
        <v>2.1854808057772709E-3</v>
      </c>
      <c r="K12" s="188">
        <v>3.7523452157598499E-3</v>
      </c>
      <c r="L12" s="189">
        <v>0</v>
      </c>
      <c r="M12" s="190">
        <v>2.3251654444643175E-3</v>
      </c>
      <c r="N12" s="186">
        <v>2.926115581565472E-3</v>
      </c>
      <c r="O12" s="187">
        <v>1.9208605455243949E-3</v>
      </c>
      <c r="P12" s="188">
        <v>2.2271714922048997E-3</v>
      </c>
      <c r="Q12" s="191">
        <v>0</v>
      </c>
      <c r="R12" s="190">
        <v>2.2648706639647157E-3</v>
      </c>
      <c r="S12" s="190">
        <v>2.2986801127094763E-3</v>
      </c>
      <c r="T12" s="91"/>
      <c r="U12" s="102"/>
      <c r="V12" s="102"/>
      <c r="W12" s="102"/>
      <c r="X12" s="102"/>
      <c r="Y12" s="102"/>
      <c r="Z12" s="102"/>
    </row>
    <row r="13" spans="2:26" ht="22.2" customHeight="1" thickBot="1" x14ac:dyDescent="0.35">
      <c r="B13" s="103">
        <v>19</v>
      </c>
      <c r="C13" s="104" t="s">
        <v>13</v>
      </c>
      <c r="D13" s="186">
        <v>2.1156558533145273E-2</v>
      </c>
      <c r="E13" s="187">
        <v>5.5096418732782371E-3</v>
      </c>
      <c r="F13" s="188">
        <v>0</v>
      </c>
      <c r="G13" s="189">
        <v>0</v>
      </c>
      <c r="H13" s="190">
        <v>1.1602209944751382E-2</v>
      </c>
      <c r="I13" s="186">
        <v>1.889763779527559E-2</v>
      </c>
      <c r="J13" s="187">
        <v>7.2215887495248954E-3</v>
      </c>
      <c r="K13" s="188">
        <v>1.876172607879925E-3</v>
      </c>
      <c r="L13" s="189">
        <v>0</v>
      </c>
      <c r="M13" s="190">
        <v>1.1029630954510225E-2</v>
      </c>
      <c r="N13" s="186">
        <v>1.4264813460131675E-2</v>
      </c>
      <c r="O13" s="187">
        <v>9.6043027276219751E-3</v>
      </c>
      <c r="P13" s="188">
        <v>2.2271714922048997E-3</v>
      </c>
      <c r="Q13" s="191">
        <v>0</v>
      </c>
      <c r="R13" s="190">
        <v>1.072833472404339E-2</v>
      </c>
      <c r="S13" s="190">
        <v>1.0974343763903308E-2</v>
      </c>
      <c r="T13" s="91"/>
      <c r="U13" s="102"/>
      <c r="V13" s="102"/>
      <c r="W13" s="102"/>
      <c r="X13" s="102"/>
      <c r="Y13" s="102"/>
      <c r="Z13" s="102"/>
    </row>
    <row r="14" spans="2:26" ht="22.2" customHeight="1" thickTop="1" thickBot="1" x14ac:dyDescent="0.35">
      <c r="B14" s="111">
        <v>2</v>
      </c>
      <c r="C14" s="112" t="s">
        <v>14</v>
      </c>
      <c r="D14" s="182">
        <v>1.5514809590973202E-2</v>
      </c>
      <c r="E14" s="183">
        <v>5.0505050505050511E-2</v>
      </c>
      <c r="F14" s="183">
        <v>0.16666666666666666</v>
      </c>
      <c r="G14" s="184">
        <v>0</v>
      </c>
      <c r="H14" s="185">
        <v>3.7569060773480663E-2</v>
      </c>
      <c r="I14" s="182">
        <v>1.6272965879265092E-2</v>
      </c>
      <c r="J14" s="183">
        <v>5.3591790193842644E-2</v>
      </c>
      <c r="K14" s="183">
        <v>0.12945590994371481</v>
      </c>
      <c r="L14" s="184">
        <v>0</v>
      </c>
      <c r="M14" s="185">
        <v>4.3283849043104991E-2</v>
      </c>
      <c r="N14" s="182">
        <v>2.2677395757132408E-2</v>
      </c>
      <c r="O14" s="183">
        <v>8.2981175566653867E-2</v>
      </c>
      <c r="P14" s="183">
        <v>0.18708240534521159</v>
      </c>
      <c r="Q14" s="160">
        <v>0</v>
      </c>
      <c r="R14" s="185">
        <v>6.8899749672189772E-2</v>
      </c>
      <c r="S14" s="185">
        <v>5.0867566365119382E-2</v>
      </c>
      <c r="T14" s="102"/>
      <c r="U14" s="102"/>
      <c r="V14" s="102"/>
      <c r="W14" s="102"/>
      <c r="X14" s="102"/>
      <c r="Y14" s="102"/>
      <c r="Z14" s="102"/>
    </row>
    <row r="15" spans="2:26" ht="22.2" customHeight="1" thickTop="1" x14ac:dyDescent="0.3">
      <c r="B15" s="103">
        <v>20</v>
      </c>
      <c r="C15" s="104" t="s">
        <v>15</v>
      </c>
      <c r="D15" s="186">
        <v>9.8730606488011286E-3</v>
      </c>
      <c r="E15" s="187">
        <v>2.0202020202020204E-2</v>
      </c>
      <c r="F15" s="188">
        <v>0</v>
      </c>
      <c r="G15" s="189">
        <v>0</v>
      </c>
      <c r="H15" s="190">
        <v>1.6022099447513812E-2</v>
      </c>
      <c r="I15" s="186">
        <v>6.1242344706911632E-3</v>
      </c>
      <c r="J15" s="187">
        <v>1.9384264538198404E-2</v>
      </c>
      <c r="K15" s="188">
        <v>3.9399624765478425E-2</v>
      </c>
      <c r="L15" s="189">
        <v>0</v>
      </c>
      <c r="M15" s="190">
        <v>1.5501102963095452E-2</v>
      </c>
      <c r="N15" s="186">
        <v>6.9495245062179958E-3</v>
      </c>
      <c r="O15" s="187">
        <v>2.7084133691893969E-2</v>
      </c>
      <c r="P15" s="188">
        <v>7.3496659242761692E-2</v>
      </c>
      <c r="Q15" s="191">
        <v>0</v>
      </c>
      <c r="R15" s="190">
        <v>2.3006317797115271E-2</v>
      </c>
      <c r="S15" s="190">
        <v>1.7870384102031737E-2</v>
      </c>
      <c r="T15" s="91"/>
      <c r="U15" s="102"/>
      <c r="V15" s="102"/>
      <c r="W15" s="102"/>
      <c r="X15" s="102"/>
      <c r="Y15" s="102"/>
      <c r="Z15" s="102"/>
    </row>
    <row r="16" spans="2:26" ht="22.2" customHeight="1" x14ac:dyDescent="0.3">
      <c r="B16" s="103">
        <v>21</v>
      </c>
      <c r="C16" s="104" t="s">
        <v>16</v>
      </c>
      <c r="D16" s="186">
        <v>5.6417489421720732E-3</v>
      </c>
      <c r="E16" s="187">
        <v>2.6629935720844811E-2</v>
      </c>
      <c r="F16" s="188">
        <v>8.3333333333333329E-2</v>
      </c>
      <c r="G16" s="189">
        <v>0</v>
      </c>
      <c r="H16" s="190">
        <v>1.8784530386740331E-2</v>
      </c>
      <c r="I16" s="186">
        <v>9.0988626421697281E-3</v>
      </c>
      <c r="J16" s="187">
        <v>3.0501710376282781E-2</v>
      </c>
      <c r="K16" s="188">
        <v>7.879924953095685E-2</v>
      </c>
      <c r="L16" s="189">
        <v>0</v>
      </c>
      <c r="M16" s="190">
        <v>2.4742145114171585E-2</v>
      </c>
      <c r="N16" s="186">
        <v>1.2801755669348939E-2</v>
      </c>
      <c r="O16" s="187">
        <v>5.0518632347291585E-2</v>
      </c>
      <c r="P16" s="188">
        <v>8.9086859688195991E-2</v>
      </c>
      <c r="Q16" s="191">
        <v>0</v>
      </c>
      <c r="R16" s="190">
        <v>4.0290857074740734E-2</v>
      </c>
      <c r="S16" s="190">
        <v>2.9178407237134805E-2</v>
      </c>
      <c r="T16" s="91"/>
      <c r="U16" s="102"/>
      <c r="V16" s="102"/>
      <c r="W16" s="102"/>
      <c r="X16" s="102"/>
      <c r="Y16" s="102"/>
      <c r="Z16" s="102"/>
    </row>
    <row r="17" spans="2:26" ht="22.2" customHeight="1" x14ac:dyDescent="0.3">
      <c r="B17" s="103">
        <v>22</v>
      </c>
      <c r="C17" s="104" t="s">
        <v>17</v>
      </c>
      <c r="D17" s="186">
        <v>0</v>
      </c>
      <c r="E17" s="187">
        <v>1.8365472910927456E-3</v>
      </c>
      <c r="F17" s="188">
        <v>8.3333333333333329E-2</v>
      </c>
      <c r="G17" s="189">
        <v>0</v>
      </c>
      <c r="H17" s="190">
        <v>1.6574585635359116E-3</v>
      </c>
      <c r="I17" s="186">
        <v>3.4995625546806647E-4</v>
      </c>
      <c r="J17" s="187">
        <v>1.5203344735841885E-3</v>
      </c>
      <c r="K17" s="188">
        <v>7.5046904315196998E-3</v>
      </c>
      <c r="L17" s="189">
        <v>0</v>
      </c>
      <c r="M17" s="190">
        <v>1.3116317891849996E-3</v>
      </c>
      <c r="N17" s="186">
        <v>3.65764447695684E-4</v>
      </c>
      <c r="O17" s="187">
        <v>1.7287744909719553E-3</v>
      </c>
      <c r="P17" s="188">
        <v>1.3363028953229399E-2</v>
      </c>
      <c r="Q17" s="191">
        <v>0</v>
      </c>
      <c r="R17" s="190">
        <v>1.9072595064966026E-3</v>
      </c>
      <c r="S17" s="190">
        <v>1.5200949132433636E-3</v>
      </c>
      <c r="T17" s="91"/>
      <c r="U17" s="102"/>
      <c r="V17" s="102"/>
      <c r="W17" s="102"/>
      <c r="X17" s="102"/>
      <c r="Y17" s="102"/>
      <c r="Z17" s="102"/>
    </row>
    <row r="18" spans="2:26" ht="22.2" customHeight="1" thickBot="1" x14ac:dyDescent="0.35">
      <c r="B18" s="103">
        <v>29</v>
      </c>
      <c r="C18" s="104" t="s">
        <v>18</v>
      </c>
      <c r="D18" s="186">
        <v>0</v>
      </c>
      <c r="E18" s="187">
        <v>1.8365472910927456E-3</v>
      </c>
      <c r="F18" s="188">
        <v>0</v>
      </c>
      <c r="G18" s="189">
        <v>0</v>
      </c>
      <c r="H18" s="190">
        <v>1.1049723756906078E-3</v>
      </c>
      <c r="I18" s="186">
        <v>6.9991251093613294E-4</v>
      </c>
      <c r="J18" s="187">
        <v>2.1854808057772709E-3</v>
      </c>
      <c r="K18" s="188">
        <v>3.7523452157598499E-3</v>
      </c>
      <c r="L18" s="189">
        <v>0</v>
      </c>
      <c r="M18" s="190">
        <v>1.7289691766529541E-3</v>
      </c>
      <c r="N18" s="186">
        <v>2.5603511338697879E-3</v>
      </c>
      <c r="O18" s="187">
        <v>3.6496350364963502E-3</v>
      </c>
      <c r="P18" s="188">
        <v>1.1135857461024499E-2</v>
      </c>
      <c r="Q18" s="191">
        <v>0</v>
      </c>
      <c r="R18" s="190">
        <v>3.6953152938371675E-3</v>
      </c>
      <c r="S18" s="190">
        <v>2.2986801127094763E-3</v>
      </c>
      <c r="T18" s="91"/>
      <c r="U18" s="102"/>
      <c r="V18" s="102"/>
      <c r="W18" s="102"/>
      <c r="X18" s="102"/>
      <c r="Y18" s="102"/>
      <c r="Z18" s="102"/>
    </row>
    <row r="19" spans="2:26" ht="22.2" customHeight="1" thickTop="1" thickBot="1" x14ac:dyDescent="0.35">
      <c r="B19" s="111">
        <v>3</v>
      </c>
      <c r="C19" s="112" t="s">
        <v>19</v>
      </c>
      <c r="D19" s="182">
        <v>0.16361071932299012</v>
      </c>
      <c r="E19" s="183">
        <v>0.32782369146005513</v>
      </c>
      <c r="F19" s="183">
        <v>0.49999999999999994</v>
      </c>
      <c r="G19" s="184">
        <v>0</v>
      </c>
      <c r="H19" s="185">
        <v>0.26464088397790053</v>
      </c>
      <c r="I19" s="182">
        <v>0.19195100612423444</v>
      </c>
      <c r="J19" s="183">
        <v>0.37219688331432921</v>
      </c>
      <c r="K19" s="183">
        <v>0.41838649155722324</v>
      </c>
      <c r="L19" s="184">
        <v>0</v>
      </c>
      <c r="M19" s="185">
        <v>0.31222798545281105</v>
      </c>
      <c r="N19" s="182">
        <v>0.1869056327724945</v>
      </c>
      <c r="O19" s="183">
        <v>0.35708797541298504</v>
      </c>
      <c r="P19" s="183">
        <v>0.35634743875278396</v>
      </c>
      <c r="Q19" s="160">
        <v>0</v>
      </c>
      <c r="R19" s="185">
        <v>0.3015854094647753</v>
      </c>
      <c r="S19" s="185">
        <v>0.30572445499036038</v>
      </c>
      <c r="T19" s="102"/>
      <c r="U19" s="102"/>
      <c r="V19" s="102"/>
      <c r="W19" s="102"/>
      <c r="X19" s="102"/>
      <c r="Y19" s="102"/>
      <c r="Z19" s="102"/>
    </row>
    <row r="20" spans="2:26" ht="22.2" customHeight="1" thickTop="1" x14ac:dyDescent="0.3">
      <c r="B20" s="103">
        <v>30</v>
      </c>
      <c r="C20" s="104" t="s">
        <v>20</v>
      </c>
      <c r="D20" s="186">
        <v>7.6163610719322997E-2</v>
      </c>
      <c r="E20" s="187">
        <v>0.15886134067952251</v>
      </c>
      <c r="F20" s="188">
        <v>8.3333333333333329E-2</v>
      </c>
      <c r="G20" s="189">
        <v>0</v>
      </c>
      <c r="H20" s="190">
        <v>0.12596685082872927</v>
      </c>
      <c r="I20" s="186">
        <v>9.6412948381452312E-2</v>
      </c>
      <c r="J20" s="187">
        <v>0.16210566324591411</v>
      </c>
      <c r="K20" s="188">
        <v>0.18386491557223264</v>
      </c>
      <c r="L20" s="189">
        <v>0</v>
      </c>
      <c r="M20" s="190">
        <v>0.14040422106957609</v>
      </c>
      <c r="N20" s="186">
        <v>9.4001463057790779E-2</v>
      </c>
      <c r="O20" s="187">
        <v>0.16058394160583941</v>
      </c>
      <c r="P20" s="188">
        <v>0.16258351893095768</v>
      </c>
      <c r="Q20" s="191">
        <v>0</v>
      </c>
      <c r="R20" s="190">
        <v>0.13899153653593993</v>
      </c>
      <c r="S20" s="190">
        <v>0.1389959958475456</v>
      </c>
      <c r="T20" s="91"/>
      <c r="U20" s="102"/>
      <c r="V20" s="102"/>
      <c r="W20" s="102"/>
      <c r="X20" s="102"/>
      <c r="Y20" s="102"/>
      <c r="Z20" s="102"/>
    </row>
    <row r="21" spans="2:26" ht="22.2" customHeight="1" x14ac:dyDescent="0.3">
      <c r="B21" s="103">
        <v>31</v>
      </c>
      <c r="C21" s="104" t="s">
        <v>21</v>
      </c>
      <c r="D21" s="186">
        <v>1.2693935119887164E-2</v>
      </c>
      <c r="E21" s="187">
        <v>1.2855831037649219E-2</v>
      </c>
      <c r="F21" s="188">
        <v>0</v>
      </c>
      <c r="G21" s="189">
        <v>0</v>
      </c>
      <c r="H21" s="190">
        <v>1.270718232044199E-2</v>
      </c>
      <c r="I21" s="186">
        <v>5.0743657042869638E-3</v>
      </c>
      <c r="J21" s="187">
        <v>1.3207905739262638E-2</v>
      </c>
      <c r="K21" s="188">
        <v>1.50093808630394E-2</v>
      </c>
      <c r="L21" s="189">
        <v>0</v>
      </c>
      <c r="M21" s="190">
        <v>1.0493054313479997E-2</v>
      </c>
      <c r="N21" s="186">
        <v>6.2179956108266276E-3</v>
      </c>
      <c r="O21" s="187">
        <v>1.4022281982328083E-2</v>
      </c>
      <c r="P21" s="188">
        <v>6.6815144766146995E-3</v>
      </c>
      <c r="Q21" s="191">
        <v>0</v>
      </c>
      <c r="R21" s="190">
        <v>1.1085945881511503E-2</v>
      </c>
      <c r="S21" s="190">
        <v>1.0826041821147858E-2</v>
      </c>
      <c r="T21" s="91"/>
      <c r="U21" s="102"/>
      <c r="V21" s="102"/>
      <c r="W21" s="102"/>
      <c r="X21" s="102"/>
      <c r="Y21" s="102"/>
      <c r="Z21" s="102"/>
    </row>
    <row r="22" spans="2:26" ht="22.2" customHeight="1" x14ac:dyDescent="0.3">
      <c r="B22" s="103">
        <v>32</v>
      </c>
      <c r="C22" s="104" t="s">
        <v>22</v>
      </c>
      <c r="D22" s="186">
        <v>6.488011283497884E-2</v>
      </c>
      <c r="E22" s="187">
        <v>0.12855831037649221</v>
      </c>
      <c r="F22" s="188">
        <v>0.33333333333333331</v>
      </c>
      <c r="G22" s="189">
        <v>0</v>
      </c>
      <c r="H22" s="190">
        <v>0.10497237569060773</v>
      </c>
      <c r="I22" s="186">
        <v>7.2090988626421701E-2</v>
      </c>
      <c r="J22" s="187">
        <v>0.15830482706195362</v>
      </c>
      <c r="K22" s="188">
        <v>0.16697936210131331</v>
      </c>
      <c r="L22" s="189">
        <v>0</v>
      </c>
      <c r="M22" s="190">
        <v>0.12919573123472247</v>
      </c>
      <c r="N22" s="186">
        <v>6.5106071689831749E-2</v>
      </c>
      <c r="O22" s="187">
        <v>0.14003073376872838</v>
      </c>
      <c r="P22" s="188">
        <v>0.15367483296213807</v>
      </c>
      <c r="Q22" s="191">
        <v>0</v>
      </c>
      <c r="R22" s="190">
        <v>0.11634282989629277</v>
      </c>
      <c r="S22" s="190">
        <v>0.12357259380097879</v>
      </c>
      <c r="T22" s="91"/>
      <c r="U22" s="102"/>
      <c r="V22" s="102"/>
      <c r="W22" s="102"/>
      <c r="X22" s="102"/>
      <c r="Y22" s="102"/>
      <c r="Z22" s="102"/>
    </row>
    <row r="23" spans="2:26" ht="22.2" customHeight="1" thickBot="1" x14ac:dyDescent="0.35">
      <c r="B23" s="103">
        <v>39</v>
      </c>
      <c r="C23" s="104" t="s">
        <v>23</v>
      </c>
      <c r="D23" s="186">
        <v>9.8730606488011286E-3</v>
      </c>
      <c r="E23" s="187">
        <v>2.7548209366391185E-2</v>
      </c>
      <c r="F23" s="188">
        <v>8.3333333333333329E-2</v>
      </c>
      <c r="G23" s="189">
        <v>0</v>
      </c>
      <c r="H23" s="190">
        <v>2.0994475138121547E-2</v>
      </c>
      <c r="I23" s="186">
        <v>1.8372703412073491E-2</v>
      </c>
      <c r="J23" s="187">
        <v>3.8578487267198786E-2</v>
      </c>
      <c r="K23" s="188">
        <v>5.2532833020637902E-2</v>
      </c>
      <c r="L23" s="189">
        <v>0</v>
      </c>
      <c r="M23" s="190">
        <v>3.2134978835032496E-2</v>
      </c>
      <c r="N23" s="186">
        <v>2.1580102414045354E-2</v>
      </c>
      <c r="O23" s="187">
        <v>4.2451018056089126E-2</v>
      </c>
      <c r="P23" s="188">
        <v>3.34075723830735E-2</v>
      </c>
      <c r="Q23" s="191">
        <v>0</v>
      </c>
      <c r="R23" s="190">
        <v>3.5165097151031111E-2</v>
      </c>
      <c r="S23" s="190">
        <v>3.2329823520688118E-2</v>
      </c>
      <c r="T23" s="91"/>
      <c r="U23" s="102"/>
      <c r="V23" s="102"/>
      <c r="W23" s="102"/>
      <c r="X23" s="102"/>
      <c r="Y23" s="102"/>
      <c r="Z23" s="102"/>
    </row>
    <row r="24" spans="2:26" ht="22.2" customHeight="1" thickTop="1" thickBot="1" x14ac:dyDescent="0.35">
      <c r="B24" s="111">
        <v>4</v>
      </c>
      <c r="C24" s="112" t="s">
        <v>24</v>
      </c>
      <c r="D24" s="182">
        <v>1.4104372355430183E-3</v>
      </c>
      <c r="E24" s="183">
        <v>0</v>
      </c>
      <c r="F24" s="183">
        <v>0</v>
      </c>
      <c r="G24" s="184">
        <v>0</v>
      </c>
      <c r="H24" s="185">
        <v>5.5248618784530391E-4</v>
      </c>
      <c r="I24" s="182">
        <v>5.2493438320209973E-4</v>
      </c>
      <c r="J24" s="183">
        <v>8.5518814139110607E-4</v>
      </c>
      <c r="K24" s="183">
        <v>3.7523452157598499E-3</v>
      </c>
      <c r="L24" s="184">
        <v>0</v>
      </c>
      <c r="M24" s="185">
        <v>8.3467477493590883E-4</v>
      </c>
      <c r="N24" s="182">
        <v>3.65764447695684E-4</v>
      </c>
      <c r="O24" s="183">
        <v>9.6043027276219745E-4</v>
      </c>
      <c r="P24" s="183">
        <v>6.6815144766146986E-3</v>
      </c>
      <c r="Q24" s="160">
        <v>0</v>
      </c>
      <c r="R24" s="185">
        <v>1.072833472404339E-3</v>
      </c>
      <c r="S24" s="185">
        <v>8.898116565327005E-4</v>
      </c>
      <c r="T24" s="102"/>
      <c r="U24" s="102"/>
      <c r="V24" s="102"/>
      <c r="W24" s="102"/>
      <c r="X24" s="102"/>
      <c r="Y24" s="102"/>
      <c r="Z24" s="102"/>
    </row>
    <row r="25" spans="2:26" ht="22.2" customHeight="1" thickTop="1" x14ac:dyDescent="0.3">
      <c r="B25" s="103">
        <v>40</v>
      </c>
      <c r="C25" s="104" t="s">
        <v>25</v>
      </c>
      <c r="D25" s="186">
        <v>1.4104372355430183E-3</v>
      </c>
      <c r="E25" s="187">
        <v>0</v>
      </c>
      <c r="F25" s="188">
        <v>0</v>
      </c>
      <c r="G25" s="189">
        <v>0</v>
      </c>
      <c r="H25" s="190">
        <v>5.5248618784530391E-4</v>
      </c>
      <c r="I25" s="186">
        <v>1.7497812773403323E-4</v>
      </c>
      <c r="J25" s="187">
        <v>7.6016723679209425E-4</v>
      </c>
      <c r="K25" s="188">
        <v>3.7523452157598499E-3</v>
      </c>
      <c r="L25" s="189">
        <v>0</v>
      </c>
      <c r="M25" s="190">
        <v>6.5581589459249982E-4</v>
      </c>
      <c r="N25" s="186">
        <v>0</v>
      </c>
      <c r="O25" s="187">
        <v>3.84172109104879E-4</v>
      </c>
      <c r="P25" s="188">
        <v>4.4543429844097994E-3</v>
      </c>
      <c r="Q25" s="191">
        <v>0</v>
      </c>
      <c r="R25" s="190">
        <v>4.7681487662415065E-4</v>
      </c>
      <c r="S25" s="190">
        <v>5.9320777102180033E-4</v>
      </c>
      <c r="T25" s="91"/>
      <c r="U25" s="102"/>
      <c r="V25" s="102"/>
      <c r="W25" s="102"/>
      <c r="X25" s="102"/>
      <c r="Y25" s="102"/>
      <c r="Z25" s="102"/>
    </row>
    <row r="26" spans="2:26" ht="22.2" customHeight="1" thickBot="1" x14ac:dyDescent="0.35">
      <c r="B26" s="103">
        <v>41</v>
      </c>
      <c r="C26" s="104" t="s">
        <v>26</v>
      </c>
      <c r="D26" s="186">
        <v>0</v>
      </c>
      <c r="E26" s="187">
        <v>0</v>
      </c>
      <c r="F26" s="188">
        <v>0</v>
      </c>
      <c r="G26" s="189">
        <v>0</v>
      </c>
      <c r="H26" s="190">
        <v>0</v>
      </c>
      <c r="I26" s="186">
        <v>3.4995625546806647E-4</v>
      </c>
      <c r="J26" s="187">
        <v>9.5020904599011781E-5</v>
      </c>
      <c r="K26" s="188">
        <v>0</v>
      </c>
      <c r="L26" s="189">
        <v>0</v>
      </c>
      <c r="M26" s="190">
        <v>1.7885888034340904E-4</v>
      </c>
      <c r="N26" s="186">
        <v>3.65764447695684E-4</v>
      </c>
      <c r="O26" s="187">
        <v>5.7625816365731845E-4</v>
      </c>
      <c r="P26" s="188">
        <v>2.2271714922048997E-3</v>
      </c>
      <c r="Q26" s="191">
        <v>0</v>
      </c>
      <c r="R26" s="190">
        <v>5.9601859578018834E-4</v>
      </c>
      <c r="S26" s="190">
        <v>2.9660388551090017E-4</v>
      </c>
      <c r="T26" s="91"/>
      <c r="U26" s="102"/>
      <c r="V26" s="102"/>
      <c r="W26" s="102"/>
      <c r="X26" s="102"/>
      <c r="Y26" s="102"/>
      <c r="Z26" s="102"/>
    </row>
    <row r="27" spans="2:26" ht="22.2" customHeight="1" thickTop="1" thickBot="1" x14ac:dyDescent="0.35">
      <c r="B27" s="111">
        <v>5</v>
      </c>
      <c r="C27" s="112" t="s">
        <v>27</v>
      </c>
      <c r="D27" s="182">
        <v>3.3850493653032443E-2</v>
      </c>
      <c r="E27" s="183">
        <v>6.6115702479338845E-2</v>
      </c>
      <c r="F27" s="183">
        <v>0</v>
      </c>
      <c r="G27" s="184">
        <v>0</v>
      </c>
      <c r="H27" s="185">
        <v>5.3038674033149172E-2</v>
      </c>
      <c r="I27" s="182">
        <v>3.6920384951881019E-2</v>
      </c>
      <c r="J27" s="183">
        <v>7.2405929304446975E-2</v>
      </c>
      <c r="K27" s="183">
        <v>6.7542213883677288E-2</v>
      </c>
      <c r="L27" s="184">
        <v>0</v>
      </c>
      <c r="M27" s="185">
        <v>6.0156203422166578E-2</v>
      </c>
      <c r="N27" s="182">
        <v>3.8771031455742497E-2</v>
      </c>
      <c r="O27" s="183">
        <v>6.415674222051479E-2</v>
      </c>
      <c r="P27" s="183">
        <v>6.6815144766146986E-2</v>
      </c>
      <c r="Q27" s="160">
        <v>0</v>
      </c>
      <c r="R27" s="185">
        <v>5.6025748003337705E-2</v>
      </c>
      <c r="S27" s="185">
        <v>5.8393889959958471E-2</v>
      </c>
      <c r="T27" s="102"/>
      <c r="U27" s="102"/>
      <c r="V27" s="102"/>
      <c r="W27" s="102"/>
      <c r="X27" s="102"/>
      <c r="Y27" s="102"/>
      <c r="Z27" s="102"/>
    </row>
    <row r="28" spans="2:26" ht="22.2" customHeight="1" thickTop="1" x14ac:dyDescent="0.3">
      <c r="B28" s="103">
        <v>50</v>
      </c>
      <c r="C28" s="104" t="s">
        <v>29</v>
      </c>
      <c r="D28" s="186">
        <v>1.8335684062059238E-2</v>
      </c>
      <c r="E28" s="187">
        <v>3.3976124885215793E-2</v>
      </c>
      <c r="F28" s="188">
        <v>0</v>
      </c>
      <c r="G28" s="189">
        <v>0</v>
      </c>
      <c r="H28" s="190">
        <v>2.7624309392265192E-2</v>
      </c>
      <c r="I28" s="186">
        <v>2.2747156605424323E-2</v>
      </c>
      <c r="J28" s="187">
        <v>3.5347776510832381E-2</v>
      </c>
      <c r="K28" s="188">
        <v>2.0637898686679174E-2</v>
      </c>
      <c r="L28" s="189">
        <v>0</v>
      </c>
      <c r="M28" s="190">
        <v>3.0584868538722946E-2</v>
      </c>
      <c r="N28" s="186">
        <v>2.5237746891002194E-2</v>
      </c>
      <c r="O28" s="187">
        <v>3.2270457164809835E-2</v>
      </c>
      <c r="P28" s="188">
        <v>3.7861915367483297E-2</v>
      </c>
      <c r="Q28" s="191">
        <v>0</v>
      </c>
      <c r="R28" s="190">
        <v>3.0277744665633568E-2</v>
      </c>
      <c r="S28" s="190">
        <v>3.0290671807800682E-2</v>
      </c>
      <c r="T28" s="91"/>
      <c r="U28" s="102"/>
      <c r="V28" s="102"/>
      <c r="W28" s="102"/>
      <c r="X28" s="102"/>
      <c r="Y28" s="102"/>
      <c r="Z28" s="102"/>
    </row>
    <row r="29" spans="2:26" ht="22.2" customHeight="1" x14ac:dyDescent="0.3">
      <c r="B29" s="103">
        <v>51</v>
      </c>
      <c r="C29" s="104" t="s">
        <v>29</v>
      </c>
      <c r="D29" s="186">
        <v>2.8208744710860366E-3</v>
      </c>
      <c r="E29" s="187">
        <v>7.3461891643709825E-3</v>
      </c>
      <c r="F29" s="188">
        <v>0</v>
      </c>
      <c r="G29" s="189">
        <v>0</v>
      </c>
      <c r="H29" s="190">
        <v>5.5248618784530384E-3</v>
      </c>
      <c r="I29" s="186">
        <v>3.1496062992125984E-3</v>
      </c>
      <c r="J29" s="187">
        <v>9.2170277461041429E-3</v>
      </c>
      <c r="K29" s="188">
        <v>3.7523452157598499E-3</v>
      </c>
      <c r="L29" s="189">
        <v>0</v>
      </c>
      <c r="M29" s="190">
        <v>6.9754963333929533E-3</v>
      </c>
      <c r="N29" s="186">
        <v>4.0234089246525238E-3</v>
      </c>
      <c r="O29" s="187">
        <v>8.0676142912024587E-3</v>
      </c>
      <c r="P29" s="188">
        <v>4.4543429844097994E-3</v>
      </c>
      <c r="Q29" s="191">
        <v>0</v>
      </c>
      <c r="R29" s="190">
        <v>6.556204553582072E-3</v>
      </c>
      <c r="S29" s="190">
        <v>6.7477383953729797E-3</v>
      </c>
      <c r="T29" s="91"/>
      <c r="U29" s="102"/>
      <c r="V29" s="102"/>
      <c r="W29" s="102"/>
      <c r="X29" s="102"/>
      <c r="Y29" s="102"/>
      <c r="Z29" s="102"/>
    </row>
    <row r="30" spans="2:26" ht="22.2" customHeight="1" x14ac:dyDescent="0.3">
      <c r="B30" s="103">
        <v>52</v>
      </c>
      <c r="C30" s="104" t="s">
        <v>30</v>
      </c>
      <c r="D30" s="186">
        <v>8.4626234132581107E-3</v>
      </c>
      <c r="E30" s="187">
        <v>1.3774104683195593E-2</v>
      </c>
      <c r="F30" s="188">
        <v>0</v>
      </c>
      <c r="G30" s="189">
        <v>0</v>
      </c>
      <c r="H30" s="190">
        <v>1.1602209944751382E-2</v>
      </c>
      <c r="I30" s="186">
        <v>8.5739282589676283E-3</v>
      </c>
      <c r="J30" s="187">
        <v>2.2805017103762829E-2</v>
      </c>
      <c r="K30" s="188">
        <v>3.5647279549718573E-2</v>
      </c>
      <c r="L30" s="189">
        <v>0</v>
      </c>
      <c r="M30" s="190">
        <v>1.8362845048589996E-2</v>
      </c>
      <c r="N30" s="186">
        <v>7.6810534016093631E-3</v>
      </c>
      <c r="O30" s="187">
        <v>1.9592777564348827E-2</v>
      </c>
      <c r="P30" s="188">
        <v>2.4498886414253896E-2</v>
      </c>
      <c r="Q30" s="191">
        <v>0</v>
      </c>
      <c r="R30" s="190">
        <v>1.5973298366909049E-2</v>
      </c>
      <c r="S30" s="190">
        <v>1.7165949873943348E-2</v>
      </c>
      <c r="T30" s="91"/>
      <c r="U30" s="102"/>
      <c r="V30" s="102"/>
      <c r="W30" s="102"/>
      <c r="X30" s="102"/>
      <c r="Y30" s="102"/>
      <c r="Z30" s="102"/>
    </row>
    <row r="31" spans="2:26" ht="22.2" customHeight="1" x14ac:dyDescent="0.3">
      <c r="B31" s="103">
        <v>53</v>
      </c>
      <c r="C31" s="104" t="s">
        <v>90</v>
      </c>
      <c r="D31" s="186">
        <v>0</v>
      </c>
      <c r="E31" s="187">
        <v>0</v>
      </c>
      <c r="F31" s="188">
        <v>0</v>
      </c>
      <c r="G31" s="189">
        <v>0</v>
      </c>
      <c r="H31" s="190">
        <v>0</v>
      </c>
      <c r="I31" s="186">
        <v>0</v>
      </c>
      <c r="J31" s="187">
        <v>9.5020904599011781E-5</v>
      </c>
      <c r="K31" s="188">
        <v>3.7523452157598499E-3</v>
      </c>
      <c r="L31" s="189">
        <v>0</v>
      </c>
      <c r="M31" s="190">
        <v>1.7885888034340904E-4</v>
      </c>
      <c r="N31" s="186">
        <v>0</v>
      </c>
      <c r="O31" s="187">
        <v>0</v>
      </c>
      <c r="P31" s="188">
        <v>0</v>
      </c>
      <c r="Q31" s="191">
        <v>0</v>
      </c>
      <c r="R31" s="190">
        <v>0</v>
      </c>
      <c r="S31" s="190">
        <v>1.1122645706658758E-4</v>
      </c>
      <c r="T31" s="91"/>
      <c r="U31" s="102"/>
      <c r="V31" s="102"/>
      <c r="W31" s="102"/>
      <c r="X31" s="102"/>
      <c r="Y31" s="102"/>
      <c r="Z31" s="102"/>
    </row>
    <row r="32" spans="2:26" ht="22.2" customHeight="1" x14ac:dyDescent="0.3">
      <c r="B32" s="103">
        <v>54</v>
      </c>
      <c r="C32" s="104" t="s">
        <v>32</v>
      </c>
      <c r="D32" s="186">
        <v>0</v>
      </c>
      <c r="E32" s="187">
        <v>1.8365472910927456E-3</v>
      </c>
      <c r="F32" s="188">
        <v>0</v>
      </c>
      <c r="G32" s="189">
        <v>0</v>
      </c>
      <c r="H32" s="190">
        <v>1.1049723756906078E-3</v>
      </c>
      <c r="I32" s="186">
        <v>5.2493438320209973E-4</v>
      </c>
      <c r="J32" s="187">
        <v>3.8008361839604712E-4</v>
      </c>
      <c r="K32" s="188">
        <v>0</v>
      </c>
      <c r="L32" s="189">
        <v>0</v>
      </c>
      <c r="M32" s="190">
        <v>4.1733738746795447E-4</v>
      </c>
      <c r="N32" s="186">
        <v>3.65764447695684E-4</v>
      </c>
      <c r="O32" s="187">
        <v>0</v>
      </c>
      <c r="P32" s="188">
        <v>0</v>
      </c>
      <c r="Q32" s="191">
        <v>0</v>
      </c>
      <c r="R32" s="190">
        <v>1.1920371915603766E-4</v>
      </c>
      <c r="S32" s="190">
        <v>3.7075485688862526E-4</v>
      </c>
      <c r="T32" s="91"/>
      <c r="U32" s="102"/>
      <c r="V32" s="102"/>
      <c r="W32" s="102"/>
      <c r="X32" s="102"/>
      <c r="Y32" s="102"/>
      <c r="Z32" s="102"/>
    </row>
    <row r="33" spans="2:26" ht="22.2" customHeight="1" thickBot="1" x14ac:dyDescent="0.35">
      <c r="B33" s="103">
        <v>59</v>
      </c>
      <c r="C33" s="104" t="s">
        <v>33</v>
      </c>
      <c r="D33" s="186">
        <v>4.2313117066290554E-3</v>
      </c>
      <c r="E33" s="187">
        <v>9.1827364554637279E-3</v>
      </c>
      <c r="F33" s="188">
        <v>0</v>
      </c>
      <c r="G33" s="189">
        <v>0</v>
      </c>
      <c r="H33" s="190">
        <v>7.1823204419889505E-3</v>
      </c>
      <c r="I33" s="186">
        <v>1.9247594050743656E-3</v>
      </c>
      <c r="J33" s="187">
        <v>4.5610034207525657E-3</v>
      </c>
      <c r="K33" s="188">
        <v>3.7523452157598499E-3</v>
      </c>
      <c r="L33" s="189">
        <v>0</v>
      </c>
      <c r="M33" s="190">
        <v>3.6367972336493175E-3</v>
      </c>
      <c r="N33" s="186">
        <v>1.463057790782736E-3</v>
      </c>
      <c r="O33" s="187">
        <v>4.2258932001536685E-3</v>
      </c>
      <c r="P33" s="188">
        <v>0</v>
      </c>
      <c r="Q33" s="191">
        <v>0</v>
      </c>
      <c r="R33" s="190">
        <v>3.0992966980569795E-3</v>
      </c>
      <c r="S33" s="190">
        <v>3.7075485688862525E-3</v>
      </c>
      <c r="T33" s="91"/>
      <c r="U33" s="102"/>
      <c r="V33" s="102"/>
      <c r="W33" s="102"/>
      <c r="X33" s="102"/>
      <c r="Y33" s="102"/>
      <c r="Z33" s="102"/>
    </row>
    <row r="34" spans="2:26" ht="22.2" customHeight="1" thickTop="1" thickBot="1" x14ac:dyDescent="0.35">
      <c r="B34" s="111">
        <v>6</v>
      </c>
      <c r="C34" s="112" t="s">
        <v>34</v>
      </c>
      <c r="D34" s="182">
        <v>1.4104372355430182E-2</v>
      </c>
      <c r="E34" s="183">
        <v>2.2038567493112948E-2</v>
      </c>
      <c r="F34" s="183">
        <v>0</v>
      </c>
      <c r="G34" s="184">
        <v>0</v>
      </c>
      <c r="H34" s="185">
        <v>1.8784530386740328E-2</v>
      </c>
      <c r="I34" s="182">
        <v>1.5398075240594925E-2</v>
      </c>
      <c r="J34" s="183">
        <v>1.2067654884074496E-2</v>
      </c>
      <c r="K34" s="183">
        <v>1.876172607879925E-3</v>
      </c>
      <c r="L34" s="184">
        <v>0</v>
      </c>
      <c r="M34" s="185">
        <v>1.2877839384725451E-2</v>
      </c>
      <c r="N34" s="182">
        <v>9.875640087783466E-3</v>
      </c>
      <c r="O34" s="183">
        <v>1.114099116404149E-2</v>
      </c>
      <c r="P34" s="183">
        <v>4.4543429844097994E-3</v>
      </c>
      <c r="Q34" s="160">
        <v>0</v>
      </c>
      <c r="R34" s="185">
        <v>1.0370723566575276E-2</v>
      </c>
      <c r="S34" s="185">
        <v>1.2494438677146672E-2</v>
      </c>
      <c r="T34" s="102"/>
      <c r="U34" s="102"/>
      <c r="V34" s="102"/>
      <c r="W34" s="102"/>
      <c r="X34" s="102"/>
      <c r="Y34" s="102"/>
      <c r="Z34" s="102"/>
    </row>
    <row r="35" spans="2:26" ht="22.2" customHeight="1" thickTop="1" x14ac:dyDescent="0.3">
      <c r="B35" s="103">
        <v>60</v>
      </c>
      <c r="C35" s="104" t="s">
        <v>76</v>
      </c>
      <c r="D35" s="186">
        <v>4.2313117066290554E-3</v>
      </c>
      <c r="E35" s="187">
        <v>7.3461891643709825E-3</v>
      </c>
      <c r="F35" s="188">
        <v>0</v>
      </c>
      <c r="G35" s="189">
        <v>0</v>
      </c>
      <c r="H35" s="190">
        <v>6.0773480662983425E-3</v>
      </c>
      <c r="I35" s="186">
        <v>4.1994750656167978E-3</v>
      </c>
      <c r="J35" s="187">
        <v>3.7058152793614596E-3</v>
      </c>
      <c r="K35" s="188">
        <v>0</v>
      </c>
      <c r="L35" s="189">
        <v>0</v>
      </c>
      <c r="M35" s="190">
        <v>3.75603648721159E-3</v>
      </c>
      <c r="N35" s="186">
        <v>1.8288222384784199E-3</v>
      </c>
      <c r="O35" s="187">
        <v>3.4575489819439107E-3</v>
      </c>
      <c r="P35" s="188">
        <v>2.2271714922048997E-3</v>
      </c>
      <c r="Q35" s="191">
        <v>0</v>
      </c>
      <c r="R35" s="190">
        <v>2.8608892597449041E-3</v>
      </c>
      <c r="S35" s="190">
        <v>3.6333975975085275E-3</v>
      </c>
      <c r="T35" s="91"/>
      <c r="U35" s="102"/>
      <c r="V35" s="102"/>
      <c r="W35" s="102"/>
      <c r="X35" s="102"/>
      <c r="Y35" s="102"/>
      <c r="Z35" s="102"/>
    </row>
    <row r="36" spans="2:26" ht="22.2" customHeight="1" x14ac:dyDescent="0.3">
      <c r="B36" s="103">
        <v>61</v>
      </c>
      <c r="C36" s="104" t="s">
        <v>36</v>
      </c>
      <c r="D36" s="186">
        <v>7.052186177715092E-3</v>
      </c>
      <c r="E36" s="187">
        <v>9.1827364554637279E-3</v>
      </c>
      <c r="F36" s="188">
        <v>0</v>
      </c>
      <c r="G36" s="189">
        <v>0</v>
      </c>
      <c r="H36" s="190">
        <v>8.2872928176795577E-3</v>
      </c>
      <c r="I36" s="186">
        <v>6.8241469816272965E-3</v>
      </c>
      <c r="J36" s="187">
        <v>5.2261497529456479E-3</v>
      </c>
      <c r="K36" s="188">
        <v>1.876172607879925E-3</v>
      </c>
      <c r="L36" s="189">
        <v>0</v>
      </c>
      <c r="M36" s="190">
        <v>5.6638645442079532E-3</v>
      </c>
      <c r="N36" s="186">
        <v>6.2179956108266276E-3</v>
      </c>
      <c r="O36" s="187">
        <v>5.5704955820207449E-3</v>
      </c>
      <c r="P36" s="188">
        <v>0</v>
      </c>
      <c r="Q36" s="191">
        <v>0</v>
      </c>
      <c r="R36" s="190">
        <v>5.4833710811777328E-3</v>
      </c>
      <c r="S36" s="190">
        <v>5.7837757674625541E-3</v>
      </c>
      <c r="T36" s="91"/>
      <c r="U36" s="102"/>
      <c r="V36" s="102"/>
      <c r="W36" s="102"/>
      <c r="X36" s="102"/>
      <c r="Y36" s="102"/>
      <c r="Z36" s="102"/>
    </row>
    <row r="37" spans="2:26" ht="22.2" customHeight="1" x14ac:dyDescent="0.3">
      <c r="B37" s="103">
        <v>62</v>
      </c>
      <c r="C37" s="104" t="s">
        <v>37</v>
      </c>
      <c r="D37" s="186">
        <v>2.8208744710860366E-3</v>
      </c>
      <c r="E37" s="187">
        <v>3.6730945821854912E-3</v>
      </c>
      <c r="F37" s="188">
        <v>0</v>
      </c>
      <c r="G37" s="189">
        <v>0</v>
      </c>
      <c r="H37" s="190">
        <v>3.3149171270718232E-3</v>
      </c>
      <c r="I37" s="186">
        <v>3.3245844269466315E-3</v>
      </c>
      <c r="J37" s="187">
        <v>2.3755226149752943E-3</v>
      </c>
      <c r="K37" s="188">
        <v>0</v>
      </c>
      <c r="L37" s="189">
        <v>0</v>
      </c>
      <c r="M37" s="190">
        <v>2.6232635783699993E-3</v>
      </c>
      <c r="N37" s="186">
        <v>7.3152889539136799E-4</v>
      </c>
      <c r="O37" s="187">
        <v>1.3446023818670765E-3</v>
      </c>
      <c r="P37" s="188">
        <v>0</v>
      </c>
      <c r="Q37" s="191">
        <v>0</v>
      </c>
      <c r="R37" s="190">
        <v>1.072833472404339E-3</v>
      </c>
      <c r="S37" s="190">
        <v>2.1874536556428887E-3</v>
      </c>
      <c r="T37" s="91"/>
      <c r="U37" s="102"/>
      <c r="V37" s="102"/>
      <c r="W37" s="102"/>
      <c r="X37" s="102"/>
      <c r="Y37" s="102"/>
      <c r="Z37" s="102"/>
    </row>
    <row r="38" spans="2:26" ht="22.2" customHeight="1" x14ac:dyDescent="0.3">
      <c r="B38" s="103">
        <v>63</v>
      </c>
      <c r="C38" s="104" t="s">
        <v>38</v>
      </c>
      <c r="D38" s="186">
        <v>0</v>
      </c>
      <c r="E38" s="187">
        <v>0</v>
      </c>
      <c r="F38" s="188">
        <v>0</v>
      </c>
      <c r="G38" s="189">
        <v>0</v>
      </c>
      <c r="H38" s="190">
        <v>0</v>
      </c>
      <c r="I38" s="186">
        <v>3.4995625546806647E-4</v>
      </c>
      <c r="J38" s="187">
        <v>0</v>
      </c>
      <c r="K38" s="188">
        <v>0</v>
      </c>
      <c r="L38" s="189">
        <v>0</v>
      </c>
      <c r="M38" s="190">
        <v>1.192392535622727E-4</v>
      </c>
      <c r="N38" s="186">
        <v>0</v>
      </c>
      <c r="O38" s="187">
        <v>0</v>
      </c>
      <c r="P38" s="188">
        <v>0</v>
      </c>
      <c r="Q38" s="191">
        <v>0</v>
      </c>
      <c r="R38" s="190">
        <v>0</v>
      </c>
      <c r="S38" s="190">
        <v>7.4150971377725042E-5</v>
      </c>
      <c r="T38" s="91"/>
      <c r="U38" s="102"/>
      <c r="V38" s="102"/>
      <c r="W38" s="102"/>
      <c r="X38" s="102"/>
      <c r="Y38" s="102"/>
      <c r="Z38" s="102"/>
    </row>
    <row r="39" spans="2:26" ht="22.2" customHeight="1" thickBot="1" x14ac:dyDescent="0.35">
      <c r="B39" s="103">
        <v>69</v>
      </c>
      <c r="C39" s="104" t="s">
        <v>39</v>
      </c>
      <c r="D39" s="186">
        <v>0</v>
      </c>
      <c r="E39" s="187">
        <v>1.8365472910927456E-3</v>
      </c>
      <c r="F39" s="188">
        <v>0</v>
      </c>
      <c r="G39" s="189">
        <v>0</v>
      </c>
      <c r="H39" s="190">
        <v>1.1049723756906078E-3</v>
      </c>
      <c r="I39" s="186">
        <v>6.9991251093613294E-4</v>
      </c>
      <c r="J39" s="187">
        <v>7.6016723679209425E-4</v>
      </c>
      <c r="K39" s="188">
        <v>0</v>
      </c>
      <c r="L39" s="189">
        <v>0</v>
      </c>
      <c r="M39" s="190">
        <v>7.1543552137363616E-4</v>
      </c>
      <c r="N39" s="186">
        <v>1.0972933430870519E-3</v>
      </c>
      <c r="O39" s="187">
        <v>7.68344218209758E-4</v>
      </c>
      <c r="P39" s="188">
        <v>2.2271714922048997E-3</v>
      </c>
      <c r="Q39" s="191">
        <v>0</v>
      </c>
      <c r="R39" s="190">
        <v>9.536297532483013E-4</v>
      </c>
      <c r="S39" s="190">
        <v>8.1566068515497557E-4</v>
      </c>
      <c r="T39" s="91"/>
      <c r="U39" s="102"/>
      <c r="V39" s="102"/>
      <c r="W39" s="102"/>
      <c r="X39" s="102"/>
      <c r="Y39" s="102"/>
      <c r="Z39" s="102"/>
    </row>
    <row r="40" spans="2:26" ht="22.2" customHeight="1" thickTop="1" thickBot="1" x14ac:dyDescent="0.35">
      <c r="B40" s="111">
        <v>7</v>
      </c>
      <c r="C40" s="112" t="s">
        <v>40</v>
      </c>
      <c r="D40" s="182">
        <v>1.6925246826516221E-2</v>
      </c>
      <c r="E40" s="183">
        <v>6.4279155188246102E-3</v>
      </c>
      <c r="F40" s="183">
        <v>0</v>
      </c>
      <c r="G40" s="184">
        <v>0</v>
      </c>
      <c r="H40" s="185">
        <v>1.0497237569060774E-2</v>
      </c>
      <c r="I40" s="182">
        <v>1.7497812773403322E-2</v>
      </c>
      <c r="J40" s="183">
        <v>6.081337894336754E-3</v>
      </c>
      <c r="K40" s="183">
        <v>1.876172607879925E-3</v>
      </c>
      <c r="L40" s="184">
        <v>0</v>
      </c>
      <c r="M40" s="185">
        <v>9.8372384188874992E-3</v>
      </c>
      <c r="N40" s="182">
        <v>9.5098756400877841E-3</v>
      </c>
      <c r="O40" s="183">
        <v>3.073376872839032E-3</v>
      </c>
      <c r="P40" s="183">
        <v>0</v>
      </c>
      <c r="Q40" s="160">
        <v>0</v>
      </c>
      <c r="R40" s="185">
        <v>5.0065562045535821E-3</v>
      </c>
      <c r="S40" s="185">
        <v>8.3790597656829315E-3</v>
      </c>
      <c r="T40" s="102"/>
      <c r="U40" s="102"/>
      <c r="V40" s="102"/>
      <c r="W40" s="102"/>
      <c r="X40" s="102"/>
      <c r="Y40" s="102"/>
      <c r="Z40" s="102"/>
    </row>
    <row r="41" spans="2:26" ht="22.2" customHeight="1" thickTop="1" x14ac:dyDescent="0.3">
      <c r="B41" s="103">
        <v>70</v>
      </c>
      <c r="C41" s="104" t="s">
        <v>77</v>
      </c>
      <c r="D41" s="186">
        <v>2.8208744710860366E-3</v>
      </c>
      <c r="E41" s="187">
        <v>2.7548209366391185E-3</v>
      </c>
      <c r="F41" s="188">
        <v>0</v>
      </c>
      <c r="G41" s="189">
        <v>0</v>
      </c>
      <c r="H41" s="190">
        <v>2.7624309392265192E-3</v>
      </c>
      <c r="I41" s="186">
        <v>3.499562554680665E-3</v>
      </c>
      <c r="J41" s="187">
        <v>9.5020904599011778E-4</v>
      </c>
      <c r="K41" s="188">
        <v>0</v>
      </c>
      <c r="L41" s="189">
        <v>0</v>
      </c>
      <c r="M41" s="190">
        <v>1.7885888034340906E-3</v>
      </c>
      <c r="N41" s="186">
        <v>2.926115581565472E-3</v>
      </c>
      <c r="O41" s="187">
        <v>1.1525163273146369E-3</v>
      </c>
      <c r="P41" s="188">
        <v>0</v>
      </c>
      <c r="Q41" s="191">
        <v>0</v>
      </c>
      <c r="R41" s="190">
        <v>1.6688520681845274E-3</v>
      </c>
      <c r="S41" s="190">
        <v>1.8166987987542637E-3</v>
      </c>
      <c r="T41" s="91"/>
      <c r="U41" s="102"/>
      <c r="V41" s="102"/>
      <c r="W41" s="102"/>
      <c r="X41" s="102"/>
      <c r="Y41" s="102"/>
      <c r="Z41" s="102"/>
    </row>
    <row r="42" spans="2:26" ht="22.2" customHeight="1" x14ac:dyDescent="0.3">
      <c r="B42" s="103">
        <v>71</v>
      </c>
      <c r="C42" s="104" t="s">
        <v>42</v>
      </c>
      <c r="D42" s="186">
        <v>2.8208744710860366E-3</v>
      </c>
      <c r="E42" s="187">
        <v>0</v>
      </c>
      <c r="F42" s="188">
        <v>0</v>
      </c>
      <c r="G42" s="189">
        <v>0</v>
      </c>
      <c r="H42" s="190">
        <v>1.1049723756906078E-3</v>
      </c>
      <c r="I42" s="186">
        <v>4.8993875765529311E-3</v>
      </c>
      <c r="J42" s="187">
        <v>1.3302926643861649E-3</v>
      </c>
      <c r="K42" s="188">
        <v>0</v>
      </c>
      <c r="L42" s="189">
        <v>0</v>
      </c>
      <c r="M42" s="190">
        <v>2.5040243248077268E-3</v>
      </c>
      <c r="N42" s="186">
        <v>2.1945866861741038E-3</v>
      </c>
      <c r="O42" s="187">
        <v>3.84172109104879E-4</v>
      </c>
      <c r="P42" s="188">
        <v>0</v>
      </c>
      <c r="Q42" s="191">
        <v>0</v>
      </c>
      <c r="R42" s="190">
        <v>9.536297532483013E-4</v>
      </c>
      <c r="S42" s="190">
        <v>1.9279252558208513E-3</v>
      </c>
      <c r="T42" s="91"/>
      <c r="U42" s="102"/>
      <c r="V42" s="102"/>
      <c r="W42" s="102"/>
      <c r="X42" s="102"/>
      <c r="Y42" s="102"/>
      <c r="Z42" s="102"/>
    </row>
    <row r="43" spans="2:26" ht="22.2" customHeight="1" x14ac:dyDescent="0.3">
      <c r="B43" s="103">
        <v>72</v>
      </c>
      <c r="C43" s="104" t="s">
        <v>43</v>
      </c>
      <c r="D43" s="186">
        <v>7.052186177715092E-3</v>
      </c>
      <c r="E43" s="187">
        <v>2.7548209366391185E-3</v>
      </c>
      <c r="F43" s="188">
        <v>0</v>
      </c>
      <c r="G43" s="189">
        <v>0</v>
      </c>
      <c r="H43" s="190">
        <v>4.4198895027624313E-3</v>
      </c>
      <c r="I43" s="186">
        <v>6.1242344706911632E-3</v>
      </c>
      <c r="J43" s="187">
        <v>3.040668947168377E-3</v>
      </c>
      <c r="K43" s="188">
        <v>1.876172607879925E-3</v>
      </c>
      <c r="L43" s="189">
        <v>0</v>
      </c>
      <c r="M43" s="190">
        <v>4.0541346211172722E-3</v>
      </c>
      <c r="N43" s="186">
        <v>2.5603511338697879E-3</v>
      </c>
      <c r="O43" s="187">
        <v>9.6043027276219745E-4</v>
      </c>
      <c r="P43" s="188">
        <v>0</v>
      </c>
      <c r="Q43" s="191">
        <v>0</v>
      </c>
      <c r="R43" s="190">
        <v>1.4304446298724521E-3</v>
      </c>
      <c r="S43" s="190">
        <v>3.2626427406199023E-3</v>
      </c>
      <c r="T43" s="91"/>
      <c r="U43" s="102"/>
      <c r="V43" s="102"/>
      <c r="W43" s="102"/>
      <c r="X43" s="102"/>
      <c r="Y43" s="102"/>
      <c r="Z43" s="102"/>
    </row>
    <row r="44" spans="2:26" ht="22.2" customHeight="1" thickBot="1" x14ac:dyDescent="0.35">
      <c r="B44" s="103">
        <v>79</v>
      </c>
      <c r="C44" s="104" t="s">
        <v>44</v>
      </c>
      <c r="D44" s="186">
        <v>4.2313117066290554E-3</v>
      </c>
      <c r="E44" s="187">
        <v>9.1827364554637281E-4</v>
      </c>
      <c r="F44" s="188">
        <v>0</v>
      </c>
      <c r="G44" s="189">
        <v>0</v>
      </c>
      <c r="H44" s="190">
        <v>2.2099447513812156E-3</v>
      </c>
      <c r="I44" s="186">
        <v>2.9746281714785653E-3</v>
      </c>
      <c r="J44" s="187">
        <v>7.6016723679209425E-4</v>
      </c>
      <c r="K44" s="188">
        <v>0</v>
      </c>
      <c r="L44" s="189">
        <v>0</v>
      </c>
      <c r="M44" s="190">
        <v>1.4904906695284088E-3</v>
      </c>
      <c r="N44" s="186">
        <v>1.8288222384784199E-3</v>
      </c>
      <c r="O44" s="187">
        <v>5.7625816365731845E-4</v>
      </c>
      <c r="P44" s="188">
        <v>0</v>
      </c>
      <c r="Q44" s="191">
        <v>0</v>
      </c>
      <c r="R44" s="190">
        <v>9.536297532483013E-4</v>
      </c>
      <c r="S44" s="190">
        <v>1.3717929704879135E-3</v>
      </c>
      <c r="T44" s="91"/>
      <c r="U44" s="102"/>
      <c r="V44" s="102"/>
      <c r="W44" s="102"/>
      <c r="X44" s="102"/>
      <c r="Y44" s="102"/>
      <c r="Z44" s="102"/>
    </row>
    <row r="45" spans="2:26" ht="22.2" customHeight="1" thickTop="1" thickBot="1" x14ac:dyDescent="0.35">
      <c r="B45" s="111">
        <v>8</v>
      </c>
      <c r="C45" s="112" t="s">
        <v>45</v>
      </c>
      <c r="D45" s="182">
        <v>0</v>
      </c>
      <c r="E45" s="183">
        <v>0</v>
      </c>
      <c r="F45" s="183">
        <v>0</v>
      </c>
      <c r="G45" s="184">
        <v>0</v>
      </c>
      <c r="H45" s="185">
        <v>0</v>
      </c>
      <c r="I45" s="182">
        <v>6.9991251093613294E-4</v>
      </c>
      <c r="J45" s="183">
        <v>2.8506271379703536E-4</v>
      </c>
      <c r="K45" s="183">
        <v>0</v>
      </c>
      <c r="L45" s="184">
        <v>0</v>
      </c>
      <c r="M45" s="185">
        <v>4.1733738746795441E-4</v>
      </c>
      <c r="N45" s="182">
        <v>3.65764447695684E-4</v>
      </c>
      <c r="O45" s="183">
        <v>0</v>
      </c>
      <c r="P45" s="183">
        <v>0</v>
      </c>
      <c r="Q45" s="160">
        <v>0</v>
      </c>
      <c r="R45" s="185">
        <v>1.1920371915603766E-4</v>
      </c>
      <c r="S45" s="185">
        <v>2.9660388551090017E-4</v>
      </c>
      <c r="T45" s="102"/>
      <c r="U45" s="102"/>
      <c r="V45" s="102"/>
      <c r="W45" s="102"/>
      <c r="X45" s="102"/>
      <c r="Y45" s="102"/>
      <c r="Z45" s="102"/>
    </row>
    <row r="46" spans="2:26" ht="22.2" customHeight="1" thickTop="1" x14ac:dyDescent="0.3">
      <c r="B46" s="103">
        <v>80</v>
      </c>
      <c r="C46" s="104" t="s">
        <v>78</v>
      </c>
      <c r="D46" s="186">
        <v>0</v>
      </c>
      <c r="E46" s="187">
        <v>0</v>
      </c>
      <c r="F46" s="188">
        <v>0</v>
      </c>
      <c r="G46" s="189">
        <v>0</v>
      </c>
      <c r="H46" s="190">
        <v>0</v>
      </c>
      <c r="I46" s="186">
        <v>0</v>
      </c>
      <c r="J46" s="187">
        <v>9.5020904599011781E-5</v>
      </c>
      <c r="K46" s="188">
        <v>0</v>
      </c>
      <c r="L46" s="189">
        <v>0</v>
      </c>
      <c r="M46" s="190">
        <v>5.9619626781136351E-5</v>
      </c>
      <c r="N46" s="186">
        <v>0</v>
      </c>
      <c r="O46" s="187">
        <v>0</v>
      </c>
      <c r="P46" s="188">
        <v>0</v>
      </c>
      <c r="Q46" s="191">
        <v>0</v>
      </c>
      <c r="R46" s="190">
        <v>0</v>
      </c>
      <c r="S46" s="190">
        <v>3.7075485688862521E-5</v>
      </c>
      <c r="T46" s="91"/>
      <c r="U46" s="102"/>
      <c r="V46" s="102"/>
      <c r="W46" s="102"/>
      <c r="X46" s="102"/>
      <c r="Y46" s="102"/>
      <c r="Z46" s="102"/>
    </row>
    <row r="47" spans="2:26" ht="22.2" customHeight="1" x14ac:dyDescent="0.3">
      <c r="B47" s="103">
        <v>81</v>
      </c>
      <c r="C47" s="104" t="s">
        <v>47</v>
      </c>
      <c r="D47" s="186">
        <v>0</v>
      </c>
      <c r="E47" s="187">
        <v>0</v>
      </c>
      <c r="F47" s="188">
        <v>0</v>
      </c>
      <c r="G47" s="189">
        <v>0</v>
      </c>
      <c r="H47" s="190">
        <v>0</v>
      </c>
      <c r="I47" s="186">
        <v>6.9991251093613294E-4</v>
      </c>
      <c r="J47" s="187">
        <v>9.5020904599011781E-5</v>
      </c>
      <c r="K47" s="188">
        <v>0</v>
      </c>
      <c r="L47" s="189">
        <v>0</v>
      </c>
      <c r="M47" s="190">
        <v>2.9809813390568174E-4</v>
      </c>
      <c r="N47" s="186">
        <v>3.65764447695684E-4</v>
      </c>
      <c r="O47" s="187">
        <v>0</v>
      </c>
      <c r="P47" s="188">
        <v>0</v>
      </c>
      <c r="Q47" s="191">
        <v>0</v>
      </c>
      <c r="R47" s="190">
        <v>1.1920371915603766E-4</v>
      </c>
      <c r="S47" s="190">
        <v>2.2245291413317515E-4</v>
      </c>
      <c r="T47" s="91"/>
      <c r="U47" s="102"/>
      <c r="V47" s="102"/>
      <c r="W47" s="102"/>
      <c r="X47" s="102"/>
      <c r="Y47" s="102"/>
      <c r="Z47" s="102"/>
    </row>
    <row r="48" spans="2:26" ht="22.2" customHeight="1" x14ac:dyDescent="0.3">
      <c r="B48" s="103">
        <v>82</v>
      </c>
      <c r="C48" s="104" t="s">
        <v>48</v>
      </c>
      <c r="D48" s="186">
        <v>0</v>
      </c>
      <c r="E48" s="187">
        <v>0</v>
      </c>
      <c r="F48" s="188">
        <v>0</v>
      </c>
      <c r="G48" s="189">
        <v>0</v>
      </c>
      <c r="H48" s="190">
        <v>0</v>
      </c>
      <c r="I48" s="186">
        <v>0</v>
      </c>
      <c r="J48" s="187">
        <v>0</v>
      </c>
      <c r="K48" s="188">
        <v>0</v>
      </c>
      <c r="L48" s="189">
        <v>0</v>
      </c>
      <c r="M48" s="190">
        <v>0</v>
      </c>
      <c r="N48" s="186">
        <v>0</v>
      </c>
      <c r="O48" s="187">
        <v>0</v>
      </c>
      <c r="P48" s="188">
        <v>0</v>
      </c>
      <c r="Q48" s="191">
        <v>0</v>
      </c>
      <c r="R48" s="190">
        <v>0</v>
      </c>
      <c r="S48" s="190">
        <v>0</v>
      </c>
      <c r="T48" s="91"/>
      <c r="U48" s="102"/>
      <c r="V48" s="102"/>
      <c r="W48" s="102"/>
      <c r="X48" s="102"/>
      <c r="Y48" s="102"/>
      <c r="Z48" s="102"/>
    </row>
    <row r="49" spans="2:26" ht="22.2" customHeight="1" thickBot="1" x14ac:dyDescent="0.35">
      <c r="B49" s="103">
        <v>89</v>
      </c>
      <c r="C49" s="104" t="s">
        <v>49</v>
      </c>
      <c r="D49" s="186">
        <v>0</v>
      </c>
      <c r="E49" s="187">
        <v>0</v>
      </c>
      <c r="F49" s="188">
        <v>0</v>
      </c>
      <c r="G49" s="189">
        <v>0</v>
      </c>
      <c r="H49" s="190">
        <v>0</v>
      </c>
      <c r="I49" s="186">
        <v>0</v>
      </c>
      <c r="J49" s="187">
        <v>9.5020904599011781E-5</v>
      </c>
      <c r="K49" s="188">
        <v>0</v>
      </c>
      <c r="L49" s="189">
        <v>0</v>
      </c>
      <c r="M49" s="190">
        <v>5.9619626781136351E-5</v>
      </c>
      <c r="N49" s="186">
        <v>0</v>
      </c>
      <c r="O49" s="187">
        <v>0</v>
      </c>
      <c r="P49" s="188">
        <v>0</v>
      </c>
      <c r="Q49" s="191">
        <v>0</v>
      </c>
      <c r="R49" s="190">
        <v>0</v>
      </c>
      <c r="S49" s="190">
        <v>3.7075485688862521E-5</v>
      </c>
      <c r="T49" s="91"/>
      <c r="U49" s="102"/>
      <c r="V49" s="102"/>
      <c r="W49" s="102"/>
      <c r="X49" s="102"/>
      <c r="Y49" s="102"/>
      <c r="Z49" s="102"/>
    </row>
    <row r="50" spans="2:26" ht="22.2" customHeight="1" thickTop="1" thickBot="1" x14ac:dyDescent="0.35">
      <c r="B50" s="111">
        <v>9</v>
      </c>
      <c r="C50" s="112" t="s">
        <v>50</v>
      </c>
      <c r="D50" s="182">
        <v>5.6417489421720732E-3</v>
      </c>
      <c r="E50" s="183">
        <v>4.5913682277318639E-3</v>
      </c>
      <c r="F50" s="183">
        <v>0</v>
      </c>
      <c r="G50" s="184">
        <v>0</v>
      </c>
      <c r="H50" s="185">
        <v>4.9723756906077353E-3</v>
      </c>
      <c r="I50" s="182">
        <v>6.2992125984251968E-3</v>
      </c>
      <c r="J50" s="183">
        <v>2.3755226149752943E-3</v>
      </c>
      <c r="K50" s="183">
        <v>3.7523452157598499E-3</v>
      </c>
      <c r="L50" s="184">
        <v>0</v>
      </c>
      <c r="M50" s="185">
        <v>3.75603648721159E-3</v>
      </c>
      <c r="N50" s="182">
        <v>7.6810534016093631E-3</v>
      </c>
      <c r="O50" s="183">
        <v>2.4971187091817133E-3</v>
      </c>
      <c r="P50" s="183">
        <v>1.1135857461024499E-2</v>
      </c>
      <c r="Q50" s="160">
        <v>0</v>
      </c>
      <c r="R50" s="185">
        <v>4.648945047085469E-3</v>
      </c>
      <c r="S50" s="185">
        <v>4.1153789114637407E-3</v>
      </c>
      <c r="T50" s="102"/>
      <c r="U50" s="102"/>
      <c r="V50" s="102"/>
      <c r="W50" s="102"/>
      <c r="X50" s="102"/>
      <c r="Y50" s="102"/>
      <c r="Z50" s="102"/>
    </row>
    <row r="51" spans="2:26" ht="22.2" customHeight="1" thickTop="1" x14ac:dyDescent="0.3">
      <c r="B51" s="103">
        <v>90</v>
      </c>
      <c r="C51" s="104" t="s">
        <v>51</v>
      </c>
      <c r="D51" s="186">
        <v>0</v>
      </c>
      <c r="E51" s="187">
        <v>1.8365472910927456E-3</v>
      </c>
      <c r="F51" s="188">
        <v>0</v>
      </c>
      <c r="G51" s="189">
        <v>0</v>
      </c>
      <c r="H51" s="190">
        <v>1.1049723756906078E-3</v>
      </c>
      <c r="I51" s="186">
        <v>2.6246719160104987E-3</v>
      </c>
      <c r="J51" s="187">
        <v>1.5203344735841885E-3</v>
      </c>
      <c r="K51" s="188">
        <v>1.876172607879925E-3</v>
      </c>
      <c r="L51" s="189">
        <v>0</v>
      </c>
      <c r="M51" s="190">
        <v>1.9078280569963632E-3</v>
      </c>
      <c r="N51" s="186">
        <v>2.5603511338697879E-3</v>
      </c>
      <c r="O51" s="187">
        <v>1.3446023818670765E-3</v>
      </c>
      <c r="P51" s="188">
        <v>4.4543429844097994E-3</v>
      </c>
      <c r="Q51" s="191">
        <v>0</v>
      </c>
      <c r="R51" s="190">
        <v>1.9072595064966026E-3</v>
      </c>
      <c r="S51" s="190">
        <v>1.8537742844431263E-3</v>
      </c>
      <c r="T51" s="91"/>
      <c r="U51" s="102"/>
      <c r="V51" s="102"/>
      <c r="W51" s="102"/>
      <c r="X51" s="102"/>
      <c r="Y51" s="102"/>
      <c r="Z51" s="102"/>
    </row>
    <row r="52" spans="2:26" ht="22.2" customHeight="1" x14ac:dyDescent="0.3">
      <c r="B52" s="103">
        <v>91</v>
      </c>
      <c r="C52" s="104" t="s">
        <v>52</v>
      </c>
      <c r="D52" s="186">
        <v>0</v>
      </c>
      <c r="E52" s="187">
        <v>0</v>
      </c>
      <c r="F52" s="188">
        <v>0</v>
      </c>
      <c r="G52" s="189">
        <v>0</v>
      </c>
      <c r="H52" s="190">
        <v>0</v>
      </c>
      <c r="I52" s="186">
        <v>1.7497812773403325E-3</v>
      </c>
      <c r="J52" s="187">
        <v>2.8506271379703536E-4</v>
      </c>
      <c r="K52" s="188">
        <v>0</v>
      </c>
      <c r="L52" s="189">
        <v>0</v>
      </c>
      <c r="M52" s="190">
        <v>7.750551481547726E-4</v>
      </c>
      <c r="N52" s="186">
        <v>7.3152889539136799E-4</v>
      </c>
      <c r="O52" s="187">
        <v>5.7625816365731845E-4</v>
      </c>
      <c r="P52" s="188">
        <v>4.4543429844097994E-3</v>
      </c>
      <c r="Q52" s="191">
        <v>0</v>
      </c>
      <c r="R52" s="190">
        <v>8.3442603409226372E-4</v>
      </c>
      <c r="S52" s="190">
        <v>7.4150971377725053E-4</v>
      </c>
      <c r="T52" s="91"/>
      <c r="U52" s="102"/>
      <c r="V52" s="102"/>
      <c r="W52" s="102"/>
      <c r="X52" s="102"/>
      <c r="Y52" s="102"/>
      <c r="Z52" s="102"/>
    </row>
    <row r="53" spans="2:26" ht="22.2" customHeight="1" x14ac:dyDescent="0.3">
      <c r="B53" s="103">
        <v>92</v>
      </c>
      <c r="C53" s="104" t="s">
        <v>53</v>
      </c>
      <c r="D53" s="186">
        <v>1.4104372355430183E-3</v>
      </c>
      <c r="E53" s="187">
        <v>0</v>
      </c>
      <c r="F53" s="188">
        <v>0</v>
      </c>
      <c r="G53" s="189">
        <v>0</v>
      </c>
      <c r="H53" s="190">
        <v>5.5248618784530391E-4</v>
      </c>
      <c r="I53" s="186">
        <v>3.4995625546806647E-4</v>
      </c>
      <c r="J53" s="187">
        <v>2.8506271379703536E-4</v>
      </c>
      <c r="K53" s="188">
        <v>0</v>
      </c>
      <c r="L53" s="189">
        <v>0</v>
      </c>
      <c r="M53" s="190">
        <v>2.9809813390568174E-4</v>
      </c>
      <c r="N53" s="186">
        <v>1.0972933430870519E-3</v>
      </c>
      <c r="O53" s="187">
        <v>0</v>
      </c>
      <c r="P53" s="188">
        <v>0</v>
      </c>
      <c r="Q53" s="191">
        <v>0</v>
      </c>
      <c r="R53" s="190">
        <v>3.5761115746811301E-4</v>
      </c>
      <c r="S53" s="190">
        <v>3.3367937119976274E-4</v>
      </c>
      <c r="T53" s="91"/>
      <c r="U53" s="102"/>
      <c r="V53" s="102"/>
      <c r="W53" s="102"/>
      <c r="X53" s="102"/>
      <c r="Y53" s="102"/>
      <c r="Z53" s="102"/>
    </row>
    <row r="54" spans="2:26" ht="22.2" customHeight="1" thickBot="1" x14ac:dyDescent="0.35">
      <c r="B54" s="103">
        <v>99</v>
      </c>
      <c r="C54" s="104" t="s">
        <v>54</v>
      </c>
      <c r="D54" s="186">
        <v>4.2313117066290554E-3</v>
      </c>
      <c r="E54" s="187">
        <v>2.7548209366391185E-3</v>
      </c>
      <c r="F54" s="188">
        <v>0</v>
      </c>
      <c r="G54" s="189">
        <v>0</v>
      </c>
      <c r="H54" s="190">
        <v>3.3149171270718232E-3</v>
      </c>
      <c r="I54" s="186">
        <v>1.5748031496062992E-3</v>
      </c>
      <c r="J54" s="187">
        <v>2.8506271379703536E-4</v>
      </c>
      <c r="K54" s="188">
        <v>1.876172607879925E-3</v>
      </c>
      <c r="L54" s="189">
        <v>0</v>
      </c>
      <c r="M54" s="190">
        <v>7.750551481547726E-4</v>
      </c>
      <c r="N54" s="186">
        <v>3.2918800292611556E-3</v>
      </c>
      <c r="O54" s="187">
        <v>5.7625816365731845E-4</v>
      </c>
      <c r="P54" s="188">
        <v>2.2271714922048997E-3</v>
      </c>
      <c r="Q54" s="191">
        <v>0</v>
      </c>
      <c r="R54" s="190">
        <v>1.5496483490284897E-3</v>
      </c>
      <c r="S54" s="190">
        <v>1.1864155420436007E-3</v>
      </c>
      <c r="T54" s="91"/>
      <c r="U54" s="102"/>
      <c r="V54" s="102"/>
      <c r="W54" s="102"/>
      <c r="X54" s="102"/>
      <c r="Y54" s="102"/>
      <c r="Z54" s="102"/>
    </row>
    <row r="55" spans="2:26" ht="22.2" customHeight="1" thickTop="1" thickBot="1" x14ac:dyDescent="0.35">
      <c r="B55" s="111">
        <v>10</v>
      </c>
      <c r="C55" s="112" t="s">
        <v>55</v>
      </c>
      <c r="D55" s="182">
        <v>1.4104372355430183E-3</v>
      </c>
      <c r="E55" s="183">
        <v>1.8365472910927456E-3</v>
      </c>
      <c r="F55" s="183">
        <v>0</v>
      </c>
      <c r="G55" s="184">
        <v>0</v>
      </c>
      <c r="H55" s="185">
        <v>1.6574585635359116E-3</v>
      </c>
      <c r="I55" s="182">
        <v>1.2248468941382328E-3</v>
      </c>
      <c r="J55" s="183">
        <v>8.5518814139110618E-4</v>
      </c>
      <c r="K55" s="183">
        <v>0</v>
      </c>
      <c r="L55" s="184">
        <v>0</v>
      </c>
      <c r="M55" s="185">
        <v>9.539140284981815E-4</v>
      </c>
      <c r="N55" s="182">
        <v>1.463057790782736E-3</v>
      </c>
      <c r="O55" s="183">
        <v>3.84172109104879E-4</v>
      </c>
      <c r="P55" s="183">
        <v>0</v>
      </c>
      <c r="Q55" s="160">
        <v>0</v>
      </c>
      <c r="R55" s="185">
        <v>7.1522231493622603E-4</v>
      </c>
      <c r="S55" s="185">
        <v>9.2688714222156302E-4</v>
      </c>
      <c r="T55" s="102"/>
      <c r="U55" s="102"/>
      <c r="V55" s="102"/>
      <c r="W55" s="102"/>
      <c r="X55" s="102"/>
      <c r="Y55" s="102"/>
      <c r="Z55" s="102"/>
    </row>
    <row r="56" spans="2:26" ht="22.2" customHeight="1" thickTop="1" x14ac:dyDescent="0.3">
      <c r="B56" s="103">
        <v>100</v>
      </c>
      <c r="C56" s="104" t="s">
        <v>56</v>
      </c>
      <c r="D56" s="186">
        <v>0</v>
      </c>
      <c r="E56" s="187">
        <v>9.1827364554637281E-4</v>
      </c>
      <c r="F56" s="188">
        <v>0</v>
      </c>
      <c r="G56" s="189">
        <v>0</v>
      </c>
      <c r="H56" s="190">
        <v>5.5248618784530391E-4</v>
      </c>
      <c r="I56" s="186">
        <v>3.4995625546806647E-4</v>
      </c>
      <c r="J56" s="187">
        <v>9.5020904599011781E-5</v>
      </c>
      <c r="K56" s="188">
        <v>0</v>
      </c>
      <c r="L56" s="189">
        <v>0</v>
      </c>
      <c r="M56" s="190">
        <v>1.7885888034340904E-4</v>
      </c>
      <c r="N56" s="186">
        <v>1.0972933430870519E-3</v>
      </c>
      <c r="O56" s="187">
        <v>0</v>
      </c>
      <c r="P56" s="188">
        <v>0</v>
      </c>
      <c r="Q56" s="191">
        <v>0</v>
      </c>
      <c r="R56" s="190">
        <v>3.5761115746811301E-4</v>
      </c>
      <c r="S56" s="190">
        <v>2.5952839982203765E-4</v>
      </c>
      <c r="T56" s="91"/>
      <c r="U56" s="102"/>
      <c r="V56" s="102"/>
      <c r="W56" s="102"/>
      <c r="X56" s="102"/>
      <c r="Y56" s="102"/>
      <c r="Z56" s="102"/>
    </row>
    <row r="57" spans="2:26" ht="22.2" customHeight="1" x14ac:dyDescent="0.3">
      <c r="B57" s="103">
        <v>101</v>
      </c>
      <c r="C57" s="104" t="s">
        <v>57</v>
      </c>
      <c r="D57" s="186">
        <v>0</v>
      </c>
      <c r="E57" s="187">
        <v>9.1827364554637281E-4</v>
      </c>
      <c r="F57" s="188">
        <v>0</v>
      </c>
      <c r="G57" s="189">
        <v>0</v>
      </c>
      <c r="H57" s="190">
        <v>5.5248618784530391E-4</v>
      </c>
      <c r="I57" s="186">
        <v>5.2493438320209973E-4</v>
      </c>
      <c r="J57" s="187">
        <v>5.7012542759407071E-4</v>
      </c>
      <c r="K57" s="188">
        <v>0</v>
      </c>
      <c r="L57" s="189">
        <v>0</v>
      </c>
      <c r="M57" s="190">
        <v>5.3657664103022714E-4</v>
      </c>
      <c r="N57" s="186">
        <v>3.65764447695684E-4</v>
      </c>
      <c r="O57" s="187">
        <v>3.84172109104879E-4</v>
      </c>
      <c r="P57" s="188">
        <v>0</v>
      </c>
      <c r="Q57" s="191">
        <v>0</v>
      </c>
      <c r="R57" s="190">
        <v>3.5761115746811301E-4</v>
      </c>
      <c r="S57" s="190">
        <v>4.8198131395521283E-4</v>
      </c>
      <c r="T57" s="91"/>
      <c r="U57" s="102"/>
      <c r="V57" s="102"/>
      <c r="W57" s="102"/>
      <c r="X57" s="102"/>
      <c r="Y57" s="102"/>
      <c r="Z57" s="102"/>
    </row>
    <row r="58" spans="2:26" ht="22.2" customHeight="1" x14ac:dyDescent="0.3">
      <c r="B58" s="103">
        <v>102</v>
      </c>
      <c r="C58" s="104" t="s">
        <v>58</v>
      </c>
      <c r="D58" s="186">
        <v>0</v>
      </c>
      <c r="E58" s="187">
        <v>0</v>
      </c>
      <c r="F58" s="188">
        <v>0</v>
      </c>
      <c r="G58" s="189">
        <v>0</v>
      </c>
      <c r="H58" s="190">
        <v>0</v>
      </c>
      <c r="I58" s="186">
        <v>1.7497812773403323E-4</v>
      </c>
      <c r="J58" s="187">
        <v>9.5020904599011781E-5</v>
      </c>
      <c r="K58" s="188">
        <v>0</v>
      </c>
      <c r="L58" s="189">
        <v>0</v>
      </c>
      <c r="M58" s="190">
        <v>1.192392535622727E-4</v>
      </c>
      <c r="N58" s="186">
        <v>0</v>
      </c>
      <c r="O58" s="187">
        <v>0</v>
      </c>
      <c r="P58" s="188">
        <v>0</v>
      </c>
      <c r="Q58" s="191">
        <v>0</v>
      </c>
      <c r="R58" s="190">
        <v>0</v>
      </c>
      <c r="S58" s="190">
        <v>7.4150971377725042E-5</v>
      </c>
      <c r="T58" s="91"/>
      <c r="U58" s="102"/>
      <c r="V58" s="102"/>
      <c r="W58" s="102"/>
      <c r="X58" s="102"/>
      <c r="Y58" s="102"/>
      <c r="Z58" s="102"/>
    </row>
    <row r="59" spans="2:26" ht="22.2" customHeight="1" x14ac:dyDescent="0.3">
      <c r="B59" s="103">
        <v>103</v>
      </c>
      <c r="C59" s="104" t="s">
        <v>59</v>
      </c>
      <c r="D59" s="186">
        <v>0</v>
      </c>
      <c r="E59" s="187">
        <v>0</v>
      </c>
      <c r="F59" s="188">
        <v>0</v>
      </c>
      <c r="G59" s="189">
        <v>0</v>
      </c>
      <c r="H59" s="190">
        <v>0</v>
      </c>
      <c r="I59" s="186">
        <v>0</v>
      </c>
      <c r="J59" s="187">
        <v>0</v>
      </c>
      <c r="K59" s="188">
        <v>0</v>
      </c>
      <c r="L59" s="189">
        <v>0</v>
      </c>
      <c r="M59" s="190">
        <v>0</v>
      </c>
      <c r="N59" s="186">
        <v>0</v>
      </c>
      <c r="O59" s="187">
        <v>0</v>
      </c>
      <c r="P59" s="188">
        <v>0</v>
      </c>
      <c r="Q59" s="191">
        <v>0</v>
      </c>
      <c r="R59" s="190">
        <v>0</v>
      </c>
      <c r="S59" s="190">
        <v>0</v>
      </c>
      <c r="T59" s="91"/>
      <c r="U59" s="102"/>
      <c r="V59" s="102"/>
      <c r="W59" s="102"/>
      <c r="X59" s="102"/>
      <c r="Y59" s="102"/>
      <c r="Z59" s="102"/>
    </row>
    <row r="60" spans="2:26" ht="22.2" customHeight="1" thickBot="1" x14ac:dyDescent="0.35">
      <c r="B60" s="103">
        <v>109</v>
      </c>
      <c r="C60" s="104" t="s">
        <v>60</v>
      </c>
      <c r="D60" s="186">
        <v>1.4104372355430183E-3</v>
      </c>
      <c r="E60" s="187">
        <v>0</v>
      </c>
      <c r="F60" s="188">
        <v>0</v>
      </c>
      <c r="G60" s="189">
        <v>0</v>
      </c>
      <c r="H60" s="190">
        <v>5.5248618784530391E-4</v>
      </c>
      <c r="I60" s="186">
        <v>1.7497812773403323E-4</v>
      </c>
      <c r="J60" s="187">
        <v>9.5020904599011781E-5</v>
      </c>
      <c r="K60" s="188">
        <v>0</v>
      </c>
      <c r="L60" s="189">
        <v>0</v>
      </c>
      <c r="M60" s="190">
        <v>1.192392535622727E-4</v>
      </c>
      <c r="N60" s="186">
        <v>0</v>
      </c>
      <c r="O60" s="187">
        <v>0</v>
      </c>
      <c r="P60" s="188">
        <v>0</v>
      </c>
      <c r="Q60" s="191">
        <v>0</v>
      </c>
      <c r="R60" s="190">
        <v>0</v>
      </c>
      <c r="S60" s="190">
        <v>1.1122645706658758E-4</v>
      </c>
      <c r="T60" s="91"/>
      <c r="U60" s="102"/>
      <c r="V60" s="102"/>
      <c r="W60" s="102"/>
      <c r="X60" s="102"/>
      <c r="Y60" s="102"/>
      <c r="Z60" s="102"/>
    </row>
    <row r="61" spans="2:26" ht="22.2" customHeight="1" thickTop="1" thickBot="1" x14ac:dyDescent="0.35">
      <c r="B61" s="111">
        <v>11</v>
      </c>
      <c r="C61" s="112" t="s">
        <v>61</v>
      </c>
      <c r="D61" s="182">
        <v>1.8335684062059238E-2</v>
      </c>
      <c r="E61" s="183">
        <v>2.5711662075298437E-2</v>
      </c>
      <c r="F61" s="183">
        <v>0</v>
      </c>
      <c r="G61" s="184">
        <v>0</v>
      </c>
      <c r="H61" s="185">
        <v>2.265193370165746E-2</v>
      </c>
      <c r="I61" s="182">
        <v>2.2397200349956254E-2</v>
      </c>
      <c r="J61" s="183">
        <v>3.8768529076396809E-2</v>
      </c>
      <c r="K61" s="183">
        <v>5.4409005628517824E-2</v>
      </c>
      <c r="L61" s="184">
        <v>0</v>
      </c>
      <c r="M61" s="185">
        <v>3.3685089131342036E-2</v>
      </c>
      <c r="N61" s="182">
        <v>1.3899049012435992E-2</v>
      </c>
      <c r="O61" s="183">
        <v>2.420284287360738E-2</v>
      </c>
      <c r="P61" s="183">
        <v>5.7906458797327399E-2</v>
      </c>
      <c r="Q61" s="160">
        <v>0</v>
      </c>
      <c r="R61" s="185">
        <v>2.2648706639647156E-2</v>
      </c>
      <c r="S61" s="185">
        <v>2.951208660833457E-2</v>
      </c>
      <c r="T61" s="102"/>
      <c r="U61" s="102"/>
      <c r="V61" s="102"/>
      <c r="W61" s="102"/>
      <c r="X61" s="102"/>
      <c r="Y61" s="102"/>
      <c r="Z61" s="102"/>
    </row>
    <row r="62" spans="2:26" ht="22.2" customHeight="1" thickTop="1" x14ac:dyDescent="0.3">
      <c r="B62" s="103">
        <v>110</v>
      </c>
      <c r="C62" s="104" t="s">
        <v>79</v>
      </c>
      <c r="D62" s="186">
        <v>7.052186177715092E-3</v>
      </c>
      <c r="E62" s="187">
        <v>5.5096418732782371E-3</v>
      </c>
      <c r="F62" s="188">
        <v>0</v>
      </c>
      <c r="G62" s="189">
        <v>0</v>
      </c>
      <c r="H62" s="190">
        <v>6.0773480662983425E-3</v>
      </c>
      <c r="I62" s="186">
        <v>7.3490813648293962E-3</v>
      </c>
      <c r="J62" s="187">
        <v>9.3120486507031544E-3</v>
      </c>
      <c r="K62" s="188">
        <v>1.125703564727955E-2</v>
      </c>
      <c r="L62" s="189">
        <v>0</v>
      </c>
      <c r="M62" s="190">
        <v>8.7044655100459063E-3</v>
      </c>
      <c r="N62" s="186">
        <v>4.3891733723482075E-3</v>
      </c>
      <c r="O62" s="187">
        <v>6.146753745678064E-3</v>
      </c>
      <c r="P62" s="188">
        <v>8.9086859688195987E-3</v>
      </c>
      <c r="Q62" s="191">
        <v>0</v>
      </c>
      <c r="R62" s="190">
        <v>5.7217785194898082E-3</v>
      </c>
      <c r="S62" s="190">
        <v>7.6004745662168176E-3</v>
      </c>
      <c r="T62" s="91"/>
      <c r="U62" s="102"/>
      <c r="V62" s="102"/>
      <c r="W62" s="102"/>
      <c r="X62" s="102"/>
      <c r="Y62" s="102"/>
      <c r="Z62" s="102"/>
    </row>
    <row r="63" spans="2:26" ht="22.2" customHeight="1" x14ac:dyDescent="0.3">
      <c r="B63" s="103">
        <v>111</v>
      </c>
      <c r="C63" s="104" t="s">
        <v>63</v>
      </c>
      <c r="D63" s="186">
        <v>5.6417489421720732E-3</v>
      </c>
      <c r="E63" s="187">
        <v>9.1827364554637279E-3</v>
      </c>
      <c r="F63" s="188">
        <v>0</v>
      </c>
      <c r="G63" s="189">
        <v>0</v>
      </c>
      <c r="H63" s="190">
        <v>7.7348066298342545E-3</v>
      </c>
      <c r="I63" s="186">
        <v>8.0489938757655286E-3</v>
      </c>
      <c r="J63" s="187">
        <v>2.080957810718358E-2</v>
      </c>
      <c r="K63" s="188">
        <v>2.4390243902439025E-2</v>
      </c>
      <c r="L63" s="189">
        <v>0</v>
      </c>
      <c r="M63" s="190">
        <v>1.6574256245155905E-2</v>
      </c>
      <c r="N63" s="186">
        <v>5.8522311631309439E-3</v>
      </c>
      <c r="O63" s="187">
        <v>1.3638109873223205E-2</v>
      </c>
      <c r="P63" s="188">
        <v>3.7861915367483297E-2</v>
      </c>
      <c r="Q63" s="191">
        <v>0</v>
      </c>
      <c r="R63" s="190">
        <v>1.2397186792227918E-2</v>
      </c>
      <c r="S63" s="190">
        <v>1.468189233278956E-2</v>
      </c>
      <c r="T63" s="91"/>
      <c r="U63" s="102"/>
      <c r="V63" s="102"/>
      <c r="W63" s="102"/>
      <c r="X63" s="102"/>
      <c r="Y63" s="102"/>
      <c r="Z63" s="102"/>
    </row>
    <row r="64" spans="2:26" ht="22.2" customHeight="1" x14ac:dyDescent="0.3">
      <c r="B64" s="103">
        <v>112</v>
      </c>
      <c r="C64" s="104" t="s">
        <v>64</v>
      </c>
      <c r="D64" s="186">
        <v>5.6417489421720732E-3</v>
      </c>
      <c r="E64" s="187">
        <v>8.2644628099173556E-3</v>
      </c>
      <c r="F64" s="188">
        <v>0</v>
      </c>
      <c r="G64" s="189">
        <v>0</v>
      </c>
      <c r="H64" s="190">
        <v>7.1823204419889505E-3</v>
      </c>
      <c r="I64" s="186">
        <v>5.2493438320209973E-3</v>
      </c>
      <c r="J64" s="187">
        <v>7.6016723679209423E-3</v>
      </c>
      <c r="K64" s="188">
        <v>1.8761726078799251E-2</v>
      </c>
      <c r="L64" s="189">
        <v>0</v>
      </c>
      <c r="M64" s="190">
        <v>7.1543552137363622E-3</v>
      </c>
      <c r="N64" s="186">
        <v>1.0972933430870519E-3</v>
      </c>
      <c r="O64" s="187">
        <v>3.2654629273914716E-3</v>
      </c>
      <c r="P64" s="188">
        <v>8.9086859688195987E-3</v>
      </c>
      <c r="Q64" s="191">
        <v>0</v>
      </c>
      <c r="R64" s="190">
        <v>2.8608892597449041E-3</v>
      </c>
      <c r="S64" s="190">
        <v>5.8208512531514166E-3</v>
      </c>
      <c r="T64" s="91"/>
      <c r="U64" s="102"/>
      <c r="V64" s="102"/>
      <c r="W64" s="102"/>
      <c r="X64" s="102"/>
      <c r="Y64" s="102"/>
      <c r="Z64" s="102"/>
    </row>
    <row r="65" spans="2:138" ht="22.2" customHeight="1" thickBot="1" x14ac:dyDescent="0.35">
      <c r="B65" s="103">
        <v>119</v>
      </c>
      <c r="C65" s="104" t="s">
        <v>65</v>
      </c>
      <c r="D65" s="186">
        <v>0</v>
      </c>
      <c r="E65" s="187">
        <v>2.7548209366391185E-3</v>
      </c>
      <c r="F65" s="188">
        <v>0</v>
      </c>
      <c r="G65" s="189">
        <v>0</v>
      </c>
      <c r="H65" s="190">
        <v>1.6574585635359116E-3</v>
      </c>
      <c r="I65" s="186">
        <v>1.7497812773403325E-3</v>
      </c>
      <c r="J65" s="187">
        <v>1.0452299505891297E-3</v>
      </c>
      <c r="K65" s="188">
        <v>0</v>
      </c>
      <c r="L65" s="189">
        <v>0</v>
      </c>
      <c r="M65" s="190">
        <v>1.2520121624038634E-3</v>
      </c>
      <c r="N65" s="186">
        <v>2.5603511338697879E-3</v>
      </c>
      <c r="O65" s="187">
        <v>1.1525163273146369E-3</v>
      </c>
      <c r="P65" s="188">
        <v>2.2271714922048997E-3</v>
      </c>
      <c r="Q65" s="191">
        <v>0</v>
      </c>
      <c r="R65" s="190">
        <v>1.6688520681845274E-3</v>
      </c>
      <c r="S65" s="190">
        <v>1.408868456176776E-3</v>
      </c>
      <c r="T65" s="91"/>
      <c r="U65" s="102"/>
      <c r="V65" s="102"/>
      <c r="W65" s="102"/>
      <c r="X65" s="102"/>
      <c r="Y65" s="102"/>
      <c r="Z65" s="102"/>
    </row>
    <row r="66" spans="2:138" ht="22.2" customHeight="1" thickTop="1" thickBot="1" x14ac:dyDescent="0.35">
      <c r="B66" s="111">
        <v>120</v>
      </c>
      <c r="C66" s="112" t="s">
        <v>66</v>
      </c>
      <c r="D66" s="182">
        <v>8.4626234132581107E-3</v>
      </c>
      <c r="E66" s="183">
        <v>2.4793388429752067E-2</v>
      </c>
      <c r="F66" s="183">
        <v>8.3333333333333329E-2</v>
      </c>
      <c r="G66" s="184">
        <v>0</v>
      </c>
      <c r="H66" s="185">
        <v>1.8784530386740331E-2</v>
      </c>
      <c r="I66" s="182">
        <v>1.6097987751531057E-2</v>
      </c>
      <c r="J66" s="183">
        <v>2.879133409350057E-2</v>
      </c>
      <c r="K66" s="183">
        <v>6.5666041275797379E-2</v>
      </c>
      <c r="L66" s="184">
        <v>0</v>
      </c>
      <c r="M66" s="185">
        <v>2.5636439515888631E-2</v>
      </c>
      <c r="N66" s="182">
        <v>2.3774689100219459E-2</v>
      </c>
      <c r="O66" s="183">
        <v>3.1886285055704955E-2</v>
      </c>
      <c r="P66" s="183">
        <v>4.8997772828507792E-2</v>
      </c>
      <c r="Q66" s="160">
        <v>0</v>
      </c>
      <c r="R66" s="185">
        <v>3.0158540946477529E-2</v>
      </c>
      <c r="S66" s="185">
        <v>2.658312323891443E-2</v>
      </c>
      <c r="T66" s="91"/>
      <c r="U66" s="102"/>
      <c r="V66" s="102"/>
      <c r="W66" s="102"/>
      <c r="X66" s="102"/>
      <c r="Y66" s="102"/>
      <c r="Z66" s="102"/>
    </row>
    <row r="67" spans="2:138" ht="22.2" customHeight="1" thickTop="1" thickBot="1" x14ac:dyDescent="0.35">
      <c r="B67" s="92">
        <v>999</v>
      </c>
      <c r="C67" s="93" t="s">
        <v>67</v>
      </c>
      <c r="D67" s="246">
        <v>2.9619181946403384E-2</v>
      </c>
      <c r="E67" s="247">
        <v>9.1827364554637279E-3</v>
      </c>
      <c r="F67" s="247">
        <v>0</v>
      </c>
      <c r="G67" s="248">
        <v>0</v>
      </c>
      <c r="H67" s="249">
        <v>2.4327784891165175E-2</v>
      </c>
      <c r="I67" s="246">
        <v>3.709536307961505E-2</v>
      </c>
      <c r="J67" s="247">
        <v>1.2637780311668567E-2</v>
      </c>
      <c r="K67" s="247">
        <v>1.3133208255159476E-2</v>
      </c>
      <c r="L67" s="248">
        <v>1</v>
      </c>
      <c r="M67" s="249">
        <v>2.1045728253741132E-2</v>
      </c>
      <c r="N67" s="246">
        <v>5.1938551572787123E-2</v>
      </c>
      <c r="O67" s="247">
        <v>1.2101421436803688E-2</v>
      </c>
      <c r="P67" s="247">
        <v>6.6815144766146995E-3</v>
      </c>
      <c r="Q67" s="241">
        <v>0</v>
      </c>
      <c r="R67" s="249">
        <v>2.4794373584455836E-2</v>
      </c>
      <c r="S67" s="249">
        <v>2.1948687527806616E-2</v>
      </c>
      <c r="T67" s="91"/>
      <c r="U67" s="102"/>
      <c r="V67" s="102"/>
      <c r="W67" s="102"/>
      <c r="X67" s="102"/>
      <c r="Y67" s="102"/>
      <c r="Z67" s="102"/>
    </row>
    <row r="68" spans="2:138" ht="22.2" customHeight="1" thickTop="1" thickBot="1" x14ac:dyDescent="0.35">
      <c r="B68" s="274" t="s">
        <v>68</v>
      </c>
      <c r="C68" s="275"/>
      <c r="D68" s="192">
        <v>0.99999999999999978</v>
      </c>
      <c r="E68" s="193">
        <v>1</v>
      </c>
      <c r="F68" s="193">
        <v>0.99999999999999989</v>
      </c>
      <c r="G68" s="194">
        <v>0</v>
      </c>
      <c r="H68" s="195">
        <v>1.0072007130679608</v>
      </c>
      <c r="I68" s="192">
        <v>1</v>
      </c>
      <c r="J68" s="193">
        <v>1</v>
      </c>
      <c r="K68" s="193">
        <v>1</v>
      </c>
      <c r="L68" s="194">
        <v>1</v>
      </c>
      <c r="M68" s="195">
        <v>1</v>
      </c>
      <c r="N68" s="192">
        <v>0.99999999999999989</v>
      </c>
      <c r="O68" s="193">
        <v>0.99999999999999989</v>
      </c>
      <c r="P68" s="193">
        <v>1.0000000000000002</v>
      </c>
      <c r="Q68" s="196">
        <v>0</v>
      </c>
      <c r="R68" s="195">
        <v>1.0000000000000002</v>
      </c>
      <c r="S68" s="195">
        <v>1</v>
      </c>
      <c r="T68" s="124"/>
      <c r="U68" s="102"/>
      <c r="V68" s="102"/>
      <c r="W68" s="102"/>
      <c r="X68" s="102"/>
      <c r="Y68" s="102"/>
      <c r="Z68" s="102"/>
    </row>
    <row r="69" spans="2:138" s="80" customFormat="1" ht="22.2" customHeight="1" thickTop="1" thickBot="1" x14ac:dyDescent="0.35">
      <c r="B69" s="149"/>
      <c r="C69" s="149"/>
      <c r="D69" s="149"/>
      <c r="E69" s="149"/>
      <c r="F69" s="149"/>
      <c r="G69" s="149"/>
      <c r="H69" s="153"/>
      <c r="I69" s="149"/>
      <c r="J69" s="149"/>
      <c r="K69" s="149"/>
      <c r="L69" s="149"/>
      <c r="M69" s="153"/>
      <c r="N69" s="149"/>
      <c r="O69" s="149"/>
      <c r="P69" s="149"/>
      <c r="Q69" s="149"/>
      <c r="R69" s="149"/>
    </row>
    <row r="70" spans="2:138" ht="22.2" customHeight="1" thickTop="1" x14ac:dyDescent="0.3">
      <c r="B70" s="147" t="s">
        <v>332</v>
      </c>
      <c r="C70" s="148"/>
      <c r="D70" s="167"/>
      <c r="E70" s="167"/>
      <c r="F70" s="149"/>
      <c r="G70" s="149"/>
      <c r="H70" s="149"/>
      <c r="I70" s="149"/>
      <c r="J70" s="149"/>
      <c r="K70" s="149"/>
      <c r="L70" s="168"/>
      <c r="M70" s="149"/>
      <c r="N70" s="80"/>
      <c r="O70" s="80"/>
      <c r="P70" s="80"/>
      <c r="Q70" s="80"/>
      <c r="R70" s="80"/>
      <c r="S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2" customHeight="1" thickBot="1" x14ac:dyDescent="0.35">
      <c r="B71" s="151" t="s">
        <v>337</v>
      </c>
      <c r="C71" s="152"/>
      <c r="D71" s="167"/>
      <c r="E71" s="167"/>
      <c r="F71" s="149"/>
      <c r="G71" s="149"/>
      <c r="H71" s="149"/>
      <c r="I71" s="149"/>
      <c r="J71" s="149"/>
      <c r="K71" s="149"/>
      <c r="L71" s="149"/>
      <c r="M71" s="149"/>
      <c r="N71" s="80"/>
      <c r="O71" s="80"/>
      <c r="P71" s="80"/>
      <c r="Q71" s="80"/>
      <c r="R71" s="80"/>
      <c r="S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" thickTop="1" x14ac:dyDescent="0.3"/>
    <row r="73" spans="2:138" s="80" customFormat="1" x14ac:dyDescent="0.3"/>
    <row r="74" spans="2:138" s="80" customFormat="1" x14ac:dyDescent="0.3"/>
    <row r="75" spans="2:138" s="80" customFormat="1" x14ac:dyDescent="0.3"/>
    <row r="76" spans="2:138" s="80" customFormat="1" x14ac:dyDescent="0.3"/>
    <row r="77" spans="2:138" s="80" customFormat="1" x14ac:dyDescent="0.3"/>
    <row r="78" spans="2:138" s="80" customFormat="1" x14ac:dyDescent="0.3"/>
    <row r="79" spans="2:138" s="80" customFormat="1" x14ac:dyDescent="0.3"/>
    <row r="80" spans="2:138" s="80" customFormat="1" x14ac:dyDescent="0.3"/>
    <row r="81" s="80" customFormat="1" x14ac:dyDescent="0.3"/>
    <row r="82" s="80" customFormat="1" x14ac:dyDescent="0.3"/>
    <row r="83" s="80" customFormat="1" x14ac:dyDescent="0.3"/>
    <row r="84" s="80" customFormat="1" x14ac:dyDescent="0.3"/>
    <row r="85" s="80" customFormat="1" x14ac:dyDescent="0.3"/>
    <row r="86" s="80" customFormat="1" x14ac:dyDescent="0.3"/>
    <row r="87" s="80" customFormat="1" x14ac:dyDescent="0.3"/>
    <row r="88" s="80" customFormat="1" x14ac:dyDescent="0.3"/>
    <row r="89" s="80" customFormat="1" x14ac:dyDescent="0.3"/>
    <row r="90" s="80" customFormat="1" x14ac:dyDescent="0.3"/>
    <row r="91" s="80" customFormat="1" x14ac:dyDescent="0.3"/>
    <row r="92" s="80" customFormat="1" x14ac:dyDescent="0.3"/>
    <row r="93" s="80" customFormat="1" x14ac:dyDescent="0.3"/>
    <row r="94" s="80" customFormat="1" x14ac:dyDescent="0.3"/>
    <row r="95" s="80" customFormat="1" x14ac:dyDescent="0.3"/>
    <row r="96" s="80" customFormat="1" x14ac:dyDescent="0.3"/>
    <row r="97" s="80" customFormat="1" x14ac:dyDescent="0.3"/>
    <row r="98" s="80" customFormat="1" x14ac:dyDescent="0.3"/>
    <row r="99" s="80" customFormat="1" x14ac:dyDescent="0.3"/>
    <row r="100" s="80" customFormat="1" x14ac:dyDescent="0.3"/>
    <row r="101" s="80" customFormat="1" x14ac:dyDescent="0.3"/>
    <row r="102" s="80" customFormat="1" x14ac:dyDescent="0.3"/>
    <row r="103" s="80" customFormat="1" x14ac:dyDescent="0.3"/>
    <row r="104" s="80" customFormat="1" x14ac:dyDescent="0.3"/>
    <row r="105" s="80" customFormat="1" x14ac:dyDescent="0.3"/>
    <row r="106" s="80" customFormat="1" x14ac:dyDescent="0.3"/>
    <row r="107" s="80" customFormat="1" x14ac:dyDescent="0.3"/>
    <row r="108" s="80" customFormat="1" x14ac:dyDescent="0.3"/>
    <row r="109" s="80" customFormat="1" x14ac:dyDescent="0.3"/>
    <row r="110" s="80" customFormat="1" x14ac:dyDescent="0.3"/>
    <row r="111" s="80" customFormat="1" x14ac:dyDescent="0.3"/>
    <row r="112" s="80" customFormat="1" x14ac:dyDescent="0.3"/>
    <row r="113" s="80" customFormat="1" x14ac:dyDescent="0.3"/>
    <row r="114" s="80" customFormat="1" x14ac:dyDescent="0.3"/>
    <row r="115" s="80" customFormat="1" x14ac:dyDescent="0.3"/>
    <row r="116" s="80" customFormat="1" x14ac:dyDescent="0.3"/>
    <row r="117" s="80" customFormat="1" x14ac:dyDescent="0.3"/>
    <row r="118" s="80" customFormat="1" x14ac:dyDescent="0.3"/>
    <row r="119" s="80" customFormat="1" x14ac:dyDescent="0.3"/>
    <row r="120" s="80" customFormat="1" x14ac:dyDescent="0.3"/>
    <row r="121" s="80" customFormat="1" x14ac:dyDescent="0.3"/>
    <row r="122" s="80" customFormat="1" x14ac:dyDescent="0.3"/>
    <row r="123" s="80" customFormat="1" x14ac:dyDescent="0.3"/>
    <row r="124" s="80" customFormat="1" x14ac:dyDescent="0.3"/>
    <row r="125" s="80" customFormat="1" x14ac:dyDescent="0.3"/>
    <row r="126" s="80" customFormat="1" x14ac:dyDescent="0.3"/>
    <row r="127" s="80" customFormat="1" x14ac:dyDescent="0.3"/>
    <row r="128" s="80" customFormat="1" x14ac:dyDescent="0.3"/>
    <row r="129" s="80" customFormat="1" x14ac:dyDescent="0.3"/>
    <row r="130" s="80" customFormat="1" x14ac:dyDescent="0.3"/>
    <row r="131" s="80" customFormat="1" x14ac:dyDescent="0.3"/>
    <row r="132" s="80" customFormat="1" x14ac:dyDescent="0.3"/>
    <row r="133" s="80" customFormat="1" x14ac:dyDescent="0.3"/>
    <row r="134" s="80" customFormat="1" x14ac:dyDescent="0.3"/>
    <row r="135" s="80" customFormat="1" x14ac:dyDescent="0.3"/>
    <row r="136" s="80" customFormat="1" x14ac:dyDescent="0.3"/>
    <row r="137" s="80" customFormat="1" x14ac:dyDescent="0.3"/>
    <row r="138" s="80" customFormat="1" x14ac:dyDescent="0.3"/>
    <row r="139" s="80" customFormat="1" x14ac:dyDescent="0.3"/>
    <row r="140" s="80" customFormat="1" x14ac:dyDescent="0.3"/>
    <row r="141" s="80" customFormat="1" x14ac:dyDescent="0.3"/>
    <row r="142" s="80" customFormat="1" x14ac:dyDescent="0.3"/>
    <row r="143" s="80" customFormat="1" x14ac:dyDescent="0.3"/>
    <row r="144" s="80" customFormat="1" x14ac:dyDescent="0.3"/>
    <row r="145" s="80" customFormat="1" x14ac:dyDescent="0.3"/>
    <row r="146" s="80" customFormat="1" x14ac:dyDescent="0.3"/>
    <row r="147" s="80" customFormat="1" x14ac:dyDescent="0.3"/>
    <row r="148" s="80" customFormat="1" x14ac:dyDescent="0.3"/>
    <row r="149" s="80" customFormat="1" x14ac:dyDescent="0.3"/>
    <row r="150" s="80" customFormat="1" x14ac:dyDescent="0.3"/>
    <row r="151" s="80" customFormat="1" x14ac:dyDescent="0.3"/>
    <row r="152" s="80" customFormat="1" x14ac:dyDescent="0.3"/>
    <row r="153" s="80" customFormat="1" x14ac:dyDescent="0.3"/>
    <row r="154" s="80" customFormat="1" x14ac:dyDescent="0.3"/>
    <row r="155" s="80" customFormat="1" x14ac:dyDescent="0.3"/>
    <row r="156" s="80" customFormat="1" x14ac:dyDescent="0.3"/>
    <row r="157" s="80" customFormat="1" x14ac:dyDescent="0.3"/>
    <row r="158" s="80" customFormat="1" x14ac:dyDescent="0.3"/>
    <row r="159" s="80" customFormat="1" x14ac:dyDescent="0.3"/>
    <row r="160" s="80" customFormat="1" x14ac:dyDescent="0.3"/>
    <row r="161" s="80" customFormat="1" x14ac:dyDescent="0.3"/>
    <row r="162" s="80" customFormat="1" x14ac:dyDescent="0.3"/>
    <row r="163" s="80" customFormat="1" x14ac:dyDescent="0.3"/>
    <row r="164" s="80" customFormat="1" x14ac:dyDescent="0.3"/>
    <row r="165" s="80" customFormat="1" x14ac:dyDescent="0.3"/>
    <row r="166" s="80" customFormat="1" x14ac:dyDescent="0.3"/>
    <row r="167" s="80" customFormat="1" x14ac:dyDescent="0.3"/>
    <row r="168" s="80" customFormat="1" x14ac:dyDescent="0.3"/>
    <row r="169" s="80" customFormat="1" x14ac:dyDescent="0.3"/>
    <row r="170" s="80" customFormat="1" x14ac:dyDescent="0.3"/>
    <row r="171" s="80" customFormat="1" x14ac:dyDescent="0.3"/>
    <row r="172" s="80" customFormat="1" x14ac:dyDescent="0.3"/>
    <row r="173" s="80" customFormat="1" x14ac:dyDescent="0.3"/>
    <row r="174" s="80" customFormat="1" x14ac:dyDescent="0.3"/>
    <row r="175" s="80" customFormat="1" x14ac:dyDescent="0.3"/>
    <row r="176" s="80" customFormat="1" x14ac:dyDescent="0.3"/>
    <row r="177" s="80" customFormat="1" x14ac:dyDescent="0.3"/>
    <row r="178" s="80" customFormat="1" x14ac:dyDescent="0.3"/>
    <row r="179" s="80" customFormat="1" x14ac:dyDescent="0.3"/>
    <row r="180" s="80" customFormat="1" x14ac:dyDescent="0.3"/>
    <row r="181" s="80" customFormat="1" x14ac:dyDescent="0.3"/>
    <row r="182" s="80" customFormat="1" x14ac:dyDescent="0.3"/>
    <row r="183" s="80" customFormat="1" x14ac:dyDescent="0.3"/>
    <row r="184" s="80" customFormat="1" x14ac:dyDescent="0.3"/>
    <row r="185" s="80" customFormat="1" x14ac:dyDescent="0.3"/>
    <row r="186" s="80" customFormat="1" x14ac:dyDescent="0.3"/>
    <row r="187" s="80" customFormat="1" x14ac:dyDescent="0.3"/>
    <row r="188" s="80" customFormat="1" x14ac:dyDescent="0.3"/>
    <row r="189" s="80" customFormat="1" x14ac:dyDescent="0.3"/>
    <row r="190" s="80" customFormat="1" x14ac:dyDescent="0.3"/>
    <row r="191" s="80" customFormat="1" x14ac:dyDescent="0.3"/>
    <row r="192" s="80" customFormat="1" x14ac:dyDescent="0.3"/>
    <row r="193" s="80" customFormat="1" x14ac:dyDescent="0.3"/>
    <row r="194" s="80" customFormat="1" x14ac:dyDescent="0.3"/>
    <row r="195" s="80" customFormat="1" x14ac:dyDescent="0.3"/>
    <row r="196" s="80" customFormat="1" x14ac:dyDescent="0.3"/>
    <row r="197" s="80" customFormat="1" x14ac:dyDescent="0.3"/>
    <row r="198" s="80" customFormat="1" x14ac:dyDescent="0.3"/>
    <row r="199" s="80" customFormat="1" x14ac:dyDescent="0.3"/>
    <row r="200" s="80" customFormat="1" x14ac:dyDescent="0.3"/>
    <row r="201" s="80" customFormat="1" x14ac:dyDescent="0.3"/>
    <row r="202" s="80" customFormat="1" x14ac:dyDescent="0.3"/>
    <row r="203" s="80" customFormat="1" x14ac:dyDescent="0.3"/>
    <row r="204" s="80" customFormat="1" x14ac:dyDescent="0.3"/>
    <row r="205" s="80" customFormat="1" x14ac:dyDescent="0.3"/>
    <row r="206" s="80" customFormat="1" x14ac:dyDescent="0.3"/>
    <row r="207" s="80" customFormat="1" x14ac:dyDescent="0.3"/>
    <row r="208" s="80" customFormat="1" x14ac:dyDescent="0.3"/>
    <row r="209" s="80" customFormat="1" x14ac:dyDescent="0.3"/>
    <row r="210" s="80" customFormat="1" x14ac:dyDescent="0.3"/>
    <row r="211" s="80" customFormat="1" x14ac:dyDescent="0.3"/>
    <row r="212" s="80" customFormat="1" x14ac:dyDescent="0.3"/>
    <row r="213" s="80" customFormat="1" x14ac:dyDescent="0.3"/>
    <row r="214" s="80" customFormat="1" x14ac:dyDescent="0.3"/>
    <row r="215" s="80" customFormat="1" x14ac:dyDescent="0.3"/>
    <row r="216" s="80" customFormat="1" x14ac:dyDescent="0.3"/>
    <row r="217" s="80" customFormat="1" x14ac:dyDescent="0.3"/>
    <row r="218" s="80" customFormat="1" x14ac:dyDescent="0.3"/>
    <row r="219" s="80" customFormat="1" x14ac:dyDescent="0.3"/>
    <row r="220" s="80" customFormat="1" x14ac:dyDescent="0.3"/>
    <row r="221" s="80" customFormat="1" x14ac:dyDescent="0.3"/>
    <row r="222" s="80" customFormat="1" x14ac:dyDescent="0.3"/>
    <row r="223" s="80" customFormat="1" x14ac:dyDescent="0.3"/>
    <row r="224" s="80" customFormat="1" x14ac:dyDescent="0.3"/>
    <row r="225" s="80" customFormat="1" x14ac:dyDescent="0.3"/>
    <row r="226" s="80" customFormat="1" x14ac:dyDescent="0.3"/>
    <row r="227" s="80" customFormat="1" x14ac:dyDescent="0.3"/>
    <row r="228" s="80" customFormat="1" x14ac:dyDescent="0.3"/>
    <row r="229" s="80" customFormat="1" x14ac:dyDescent="0.3"/>
    <row r="230" s="80" customFormat="1" x14ac:dyDescent="0.3"/>
    <row r="231" s="80" customFormat="1" x14ac:dyDescent="0.3"/>
    <row r="232" s="80" customFormat="1" x14ac:dyDescent="0.3"/>
    <row r="233" s="80" customFormat="1" x14ac:dyDescent="0.3"/>
    <row r="234" s="80" customFormat="1" x14ac:dyDescent="0.3"/>
    <row r="235" s="80" customFormat="1" x14ac:dyDescent="0.3"/>
    <row r="236" s="80" customFormat="1" x14ac:dyDescent="0.3"/>
    <row r="237" s="80" customFormat="1" x14ac:dyDescent="0.3"/>
    <row r="238" s="80" customFormat="1" x14ac:dyDescent="0.3"/>
    <row r="239" s="80" customFormat="1" x14ac:dyDescent="0.3"/>
    <row r="240" s="80" customFormat="1" x14ac:dyDescent="0.3"/>
    <row r="241" s="80" customFormat="1" x14ac:dyDescent="0.3"/>
    <row r="242" s="80" customFormat="1" x14ac:dyDescent="0.3"/>
    <row r="243" s="80" customFormat="1" x14ac:dyDescent="0.3"/>
    <row r="244" s="80" customFormat="1" x14ac:dyDescent="0.3"/>
    <row r="245" s="80" customFormat="1" x14ac:dyDescent="0.3"/>
    <row r="246" s="80" customFormat="1" x14ac:dyDescent="0.3"/>
    <row r="247" s="80" customFormat="1" x14ac:dyDescent="0.3"/>
    <row r="248" s="80" customFormat="1" x14ac:dyDescent="0.3"/>
    <row r="249" s="80" customFormat="1" x14ac:dyDescent="0.3"/>
    <row r="250" s="80" customFormat="1" x14ac:dyDescent="0.3"/>
    <row r="251" s="80" customFormat="1" x14ac:dyDescent="0.3"/>
    <row r="252" s="80" customFormat="1" x14ac:dyDescent="0.3"/>
    <row r="253" s="80" customFormat="1" x14ac:dyDescent="0.3"/>
    <row r="254" s="80" customFormat="1" x14ac:dyDescent="0.3"/>
    <row r="255" s="80" customFormat="1" x14ac:dyDescent="0.3"/>
    <row r="256" s="80" customFormat="1" x14ac:dyDescent="0.3"/>
    <row r="257" s="80" customFormat="1" x14ac:dyDescent="0.3"/>
    <row r="258" s="80" customFormat="1" x14ac:dyDescent="0.3"/>
    <row r="259" s="80" customFormat="1" x14ac:dyDescent="0.3"/>
    <row r="260" s="80" customFormat="1" x14ac:dyDescent="0.3"/>
    <row r="261" s="80" customFormat="1" x14ac:dyDescent="0.3"/>
    <row r="262" s="80" customFormat="1" x14ac:dyDescent="0.3"/>
    <row r="263" s="80" customFormat="1" x14ac:dyDescent="0.3"/>
    <row r="264" s="80" customFormat="1" x14ac:dyDescent="0.3"/>
    <row r="265" s="80" customFormat="1" x14ac:dyDescent="0.3"/>
    <row r="266" s="80" customFormat="1" x14ac:dyDescent="0.3"/>
    <row r="267" s="80" customFormat="1" x14ac:dyDescent="0.3"/>
    <row r="268" s="80" customFormat="1" x14ac:dyDescent="0.3"/>
    <row r="269" s="80" customFormat="1" x14ac:dyDescent="0.3"/>
    <row r="270" s="80" customFormat="1" x14ac:dyDescent="0.3"/>
    <row r="271" s="80" customFormat="1" x14ac:dyDescent="0.3"/>
    <row r="272" s="80" customFormat="1" x14ac:dyDescent="0.3"/>
    <row r="273" s="80" customFormat="1" x14ac:dyDescent="0.3"/>
    <row r="274" s="80" customFormat="1" x14ac:dyDescent="0.3"/>
    <row r="275" s="80" customFormat="1" x14ac:dyDescent="0.3"/>
    <row r="276" s="80" customFormat="1" x14ac:dyDescent="0.3"/>
    <row r="277" s="80" customFormat="1" x14ac:dyDescent="0.3"/>
    <row r="278" s="80" customFormat="1" x14ac:dyDescent="0.3"/>
    <row r="279" s="80" customFormat="1" x14ac:dyDescent="0.3"/>
    <row r="280" s="80" customFormat="1" x14ac:dyDescent="0.3"/>
    <row r="281" s="80" customFormat="1" x14ac:dyDescent="0.3"/>
    <row r="282" s="80" customFormat="1" x14ac:dyDescent="0.3"/>
    <row r="283" s="80" customFormat="1" x14ac:dyDescent="0.3"/>
    <row r="284" s="80" customFormat="1" x14ac:dyDescent="0.3"/>
    <row r="285" s="80" customFormat="1" x14ac:dyDescent="0.3"/>
    <row r="286" s="80" customFormat="1" x14ac:dyDescent="0.3"/>
    <row r="287" s="80" customFormat="1" x14ac:dyDescent="0.3"/>
    <row r="288" s="80" customFormat="1" x14ac:dyDescent="0.3"/>
    <row r="289" s="80" customFormat="1" x14ac:dyDescent="0.3"/>
    <row r="290" s="80" customFormat="1" x14ac:dyDescent="0.3"/>
    <row r="291" s="80" customFormat="1" x14ac:dyDescent="0.3"/>
    <row r="292" s="80" customFormat="1" x14ac:dyDescent="0.3"/>
    <row r="293" s="80" customFormat="1" x14ac:dyDescent="0.3"/>
    <row r="294" s="80" customFormat="1" x14ac:dyDescent="0.3"/>
    <row r="295" s="80" customFormat="1" x14ac:dyDescent="0.3"/>
    <row r="296" s="80" customFormat="1" x14ac:dyDescent="0.3"/>
    <row r="297" s="80" customFormat="1" x14ac:dyDescent="0.3"/>
    <row r="298" s="80" customFormat="1" x14ac:dyDescent="0.3"/>
    <row r="299" s="80" customFormat="1" x14ac:dyDescent="0.3"/>
    <row r="300" s="80" customFormat="1" x14ac:dyDescent="0.3"/>
    <row r="301" s="80" customFormat="1" x14ac:dyDescent="0.3"/>
    <row r="302" s="80" customFormat="1" x14ac:dyDescent="0.3"/>
    <row r="303" s="80" customFormat="1" x14ac:dyDescent="0.3"/>
    <row r="304" s="80" customFormat="1" x14ac:dyDescent="0.3"/>
    <row r="305" s="80" customFormat="1" x14ac:dyDescent="0.3"/>
    <row r="306" s="80" customFormat="1" x14ac:dyDescent="0.3"/>
    <row r="307" s="80" customFormat="1" x14ac:dyDescent="0.3"/>
    <row r="308" s="80" customFormat="1" x14ac:dyDescent="0.3"/>
    <row r="309" s="80" customFormat="1" x14ac:dyDescent="0.3"/>
    <row r="310" s="80" customFormat="1" x14ac:dyDescent="0.3"/>
    <row r="311" s="80" customFormat="1" x14ac:dyDescent="0.3"/>
    <row r="312" s="80" customFormat="1" x14ac:dyDescent="0.3"/>
    <row r="313" s="80" customFormat="1" x14ac:dyDescent="0.3"/>
    <row r="314" s="80" customFormat="1" x14ac:dyDescent="0.3"/>
    <row r="315" s="80" customFormat="1" x14ac:dyDescent="0.3"/>
    <row r="316" s="80" customFormat="1" x14ac:dyDescent="0.3"/>
    <row r="317" s="80" customFormat="1" x14ac:dyDescent="0.3"/>
    <row r="318" s="80" customFormat="1" x14ac:dyDescent="0.3"/>
    <row r="319" s="80" customFormat="1" x14ac:dyDescent="0.3"/>
    <row r="320" s="80" customFormat="1" x14ac:dyDescent="0.3"/>
    <row r="321" s="80" customFormat="1" x14ac:dyDescent="0.3"/>
    <row r="322" s="80" customFormat="1" x14ac:dyDescent="0.3"/>
    <row r="323" s="80" customFormat="1" x14ac:dyDescent="0.3"/>
    <row r="324" s="80" customFormat="1" x14ac:dyDescent="0.3"/>
    <row r="325" s="80" customFormat="1" x14ac:dyDescent="0.3"/>
    <row r="326" s="80" customFormat="1" x14ac:dyDescent="0.3"/>
    <row r="327" s="80" customFormat="1" x14ac:dyDescent="0.3"/>
    <row r="328" s="80" customFormat="1" x14ac:dyDescent="0.3"/>
    <row r="329" s="80" customFormat="1" x14ac:dyDescent="0.3"/>
    <row r="330" s="80" customFormat="1" x14ac:dyDescent="0.3"/>
    <row r="331" s="80" customFormat="1" x14ac:dyDescent="0.3"/>
    <row r="332" s="80" customFormat="1" x14ac:dyDescent="0.3"/>
    <row r="333" s="80" customFormat="1" x14ac:dyDescent="0.3"/>
    <row r="334" s="80" customFormat="1" x14ac:dyDescent="0.3"/>
    <row r="335" s="80" customFormat="1" x14ac:dyDescent="0.3"/>
    <row r="336" s="80" customFormat="1" x14ac:dyDescent="0.3"/>
    <row r="337" s="80" customFormat="1" x14ac:dyDescent="0.3"/>
    <row r="338" s="80" customFormat="1" x14ac:dyDescent="0.3"/>
    <row r="339" s="80" customFormat="1" x14ac:dyDescent="0.3"/>
    <row r="340" s="80" customFormat="1" x14ac:dyDescent="0.3"/>
    <row r="341" s="80" customFormat="1" x14ac:dyDescent="0.3"/>
    <row r="342" s="80" customFormat="1" x14ac:dyDescent="0.3"/>
    <row r="343" s="80" customFormat="1" x14ac:dyDescent="0.3"/>
    <row r="344" s="80" customFormat="1" x14ac:dyDescent="0.3"/>
    <row r="345" s="80" customFormat="1" x14ac:dyDescent="0.3"/>
    <row r="346" s="80" customFormat="1" x14ac:dyDescent="0.3"/>
    <row r="347" s="80" customFormat="1" x14ac:dyDescent="0.3"/>
    <row r="348" s="80" customFormat="1" x14ac:dyDescent="0.3"/>
    <row r="349" s="80" customFormat="1" x14ac:dyDescent="0.3"/>
    <row r="350" s="80" customFormat="1" x14ac:dyDescent="0.3"/>
    <row r="351" s="80" customFormat="1" x14ac:dyDescent="0.3"/>
    <row r="352" s="80" customFormat="1" x14ac:dyDescent="0.3"/>
    <row r="353" s="80" customFormat="1" x14ac:dyDescent="0.3"/>
    <row r="354" s="80" customFormat="1" x14ac:dyDescent="0.3"/>
    <row r="355" s="80" customFormat="1" x14ac:dyDescent="0.3"/>
    <row r="356" s="80" customFormat="1" x14ac:dyDescent="0.3"/>
    <row r="357" s="80" customFormat="1" x14ac:dyDescent="0.3"/>
    <row r="358" s="80" customFormat="1" x14ac:dyDescent="0.3"/>
    <row r="359" s="80" customFormat="1" x14ac:dyDescent="0.3"/>
    <row r="360" s="80" customFormat="1" x14ac:dyDescent="0.3"/>
    <row r="361" s="80" customFormat="1" x14ac:dyDescent="0.3"/>
    <row r="362" s="80" customFormat="1" x14ac:dyDescent="0.3"/>
    <row r="363" s="80" customFormat="1" x14ac:dyDescent="0.3"/>
    <row r="364" s="80" customFormat="1" x14ac:dyDescent="0.3"/>
    <row r="365" s="80" customFormat="1" x14ac:dyDescent="0.3"/>
    <row r="366" s="80" customFormat="1" x14ac:dyDescent="0.3"/>
    <row r="367" s="80" customFormat="1" x14ac:dyDescent="0.3"/>
    <row r="368" s="80" customFormat="1" x14ac:dyDescent="0.3"/>
    <row r="369" s="80" customFormat="1" x14ac:dyDescent="0.3"/>
    <row r="370" s="80" customFormat="1" x14ac:dyDescent="0.3"/>
    <row r="371" s="80" customFormat="1" x14ac:dyDescent="0.3"/>
    <row r="372" s="80" customFormat="1" x14ac:dyDescent="0.3"/>
    <row r="373" s="80" customFormat="1" x14ac:dyDescent="0.3"/>
    <row r="374" s="80" customFormat="1" x14ac:dyDescent="0.3"/>
    <row r="375" s="80" customFormat="1" x14ac:dyDescent="0.3"/>
    <row r="376" s="80" customFormat="1" x14ac:dyDescent="0.3"/>
    <row r="377" s="80" customFormat="1" x14ac:dyDescent="0.3"/>
    <row r="378" s="80" customFormat="1" x14ac:dyDescent="0.3"/>
    <row r="379" s="80" customFormat="1" x14ac:dyDescent="0.3"/>
    <row r="380" s="80" customFormat="1" x14ac:dyDescent="0.3"/>
    <row r="381" s="80" customFormat="1" x14ac:dyDescent="0.3"/>
    <row r="382" s="80" customFormat="1" x14ac:dyDescent="0.3"/>
    <row r="383" s="80" customFormat="1" x14ac:dyDescent="0.3"/>
    <row r="384" s="80" customFormat="1" x14ac:dyDescent="0.3"/>
    <row r="385" s="80" customFormat="1" x14ac:dyDescent="0.3"/>
    <row r="386" s="80" customFormat="1" x14ac:dyDescent="0.3"/>
    <row r="387" s="80" customFormat="1" x14ac:dyDescent="0.3"/>
    <row r="388" s="80" customFormat="1" x14ac:dyDescent="0.3"/>
    <row r="389" s="80" customFormat="1" x14ac:dyDescent="0.3"/>
    <row r="390" s="80" customFormat="1" x14ac:dyDescent="0.3"/>
    <row r="391" s="80" customFormat="1" x14ac:dyDescent="0.3"/>
    <row r="392" s="80" customFormat="1" x14ac:dyDescent="0.3"/>
    <row r="393" s="80" customFormat="1" x14ac:dyDescent="0.3"/>
    <row r="394" s="80" customFormat="1" x14ac:dyDescent="0.3"/>
    <row r="395" s="80" customFormat="1" x14ac:dyDescent="0.3"/>
    <row r="396" s="80" customFormat="1" x14ac:dyDescent="0.3"/>
    <row r="397" s="80" customFormat="1" x14ac:dyDescent="0.3"/>
    <row r="398" s="80" customFormat="1" x14ac:dyDescent="0.3"/>
    <row r="399" s="80" customFormat="1" x14ac:dyDescent="0.3"/>
    <row r="400" s="80" customFormat="1" x14ac:dyDescent="0.3"/>
    <row r="401" s="80" customFormat="1" x14ac:dyDescent="0.3"/>
    <row r="402" s="80" customFormat="1" x14ac:dyDescent="0.3"/>
    <row r="403" s="80" customFormat="1" x14ac:dyDescent="0.3"/>
    <row r="404" s="80" customFormat="1" x14ac:dyDescent="0.3"/>
    <row r="405" s="80" customFormat="1" x14ac:dyDescent="0.3"/>
    <row r="406" s="80" customFormat="1" x14ac:dyDescent="0.3"/>
    <row r="407" s="80" customFormat="1" x14ac:dyDescent="0.3"/>
    <row r="408" s="80" customFormat="1" x14ac:dyDescent="0.3"/>
    <row r="409" s="80" customFormat="1" x14ac:dyDescent="0.3"/>
    <row r="410" s="80" customFormat="1" x14ac:dyDescent="0.3"/>
    <row r="411" s="80" customFormat="1" x14ac:dyDescent="0.3"/>
    <row r="412" s="80" customFormat="1" x14ac:dyDescent="0.3"/>
    <row r="413" s="80" customFormat="1" x14ac:dyDescent="0.3"/>
    <row r="414" s="80" customFormat="1" x14ac:dyDescent="0.3"/>
    <row r="415" s="80" customFormat="1" x14ac:dyDescent="0.3"/>
    <row r="416" s="80" customFormat="1" x14ac:dyDescent="0.3"/>
    <row r="417" s="80" customFormat="1" x14ac:dyDescent="0.3"/>
    <row r="418" s="80" customFormat="1" x14ac:dyDescent="0.3"/>
    <row r="419" s="80" customFormat="1" x14ac:dyDescent="0.3"/>
    <row r="420" s="80" customFormat="1" x14ac:dyDescent="0.3"/>
    <row r="421" s="80" customFormat="1" x14ac:dyDescent="0.3"/>
    <row r="422" s="80" customFormat="1" x14ac:dyDescent="0.3"/>
    <row r="423" s="80" customFormat="1" x14ac:dyDescent="0.3"/>
    <row r="424" s="80" customFormat="1" x14ac:dyDescent="0.3"/>
    <row r="425" s="80" customFormat="1" x14ac:dyDescent="0.3"/>
    <row r="426" s="80" customFormat="1" x14ac:dyDescent="0.3"/>
    <row r="427" s="80" customFormat="1" x14ac:dyDescent="0.3"/>
    <row r="428" s="80" customFormat="1" x14ac:dyDescent="0.3"/>
    <row r="429" s="80" customFormat="1" x14ac:dyDescent="0.3"/>
    <row r="430" s="80" customFormat="1" x14ac:dyDescent="0.3"/>
    <row r="431" s="80" customFormat="1" x14ac:dyDescent="0.3"/>
    <row r="432" s="80" customFormat="1" x14ac:dyDescent="0.3"/>
    <row r="433" s="80" customFormat="1" x14ac:dyDescent="0.3"/>
    <row r="434" s="80" customFormat="1" x14ac:dyDescent="0.3"/>
    <row r="435" s="80" customFormat="1" x14ac:dyDescent="0.3"/>
    <row r="436" s="80" customFormat="1" x14ac:dyDescent="0.3"/>
    <row r="437" s="80" customFormat="1" x14ac:dyDescent="0.3"/>
    <row r="438" s="80" customFormat="1" x14ac:dyDescent="0.3"/>
    <row r="439" s="80" customFormat="1" x14ac:dyDescent="0.3"/>
    <row r="440" s="80" customFormat="1" x14ac:dyDescent="0.3"/>
    <row r="441" s="80" customFormat="1" x14ac:dyDescent="0.3"/>
    <row r="442" s="80" customFormat="1" x14ac:dyDescent="0.3"/>
    <row r="443" s="80" customFormat="1" x14ac:dyDescent="0.3"/>
    <row r="444" s="80" customFormat="1" x14ac:dyDescent="0.3"/>
    <row r="445" s="80" customFormat="1" x14ac:dyDescent="0.3"/>
    <row r="446" s="80" customFormat="1" x14ac:dyDescent="0.3"/>
    <row r="447" s="80" customFormat="1" x14ac:dyDescent="0.3"/>
    <row r="448" s="80" customFormat="1" x14ac:dyDescent="0.3"/>
    <row r="449" s="80" customFormat="1" x14ac:dyDescent="0.3"/>
    <row r="450" s="80" customFormat="1" x14ac:dyDescent="0.3"/>
    <row r="451" s="80" customFormat="1" x14ac:dyDescent="0.3"/>
    <row r="452" s="80" customFormat="1" x14ac:dyDescent="0.3"/>
    <row r="453" s="80" customFormat="1" x14ac:dyDescent="0.3"/>
    <row r="454" s="80" customFormat="1" x14ac:dyDescent="0.3"/>
    <row r="455" s="80" customFormat="1" x14ac:dyDescent="0.3"/>
    <row r="456" s="80" customFormat="1" x14ac:dyDescent="0.3"/>
    <row r="457" s="80" customFormat="1" x14ac:dyDescent="0.3"/>
    <row r="458" s="80" customFormat="1" x14ac:dyDescent="0.3"/>
    <row r="459" s="80" customFormat="1" x14ac:dyDescent="0.3"/>
    <row r="460" s="80" customFormat="1" x14ac:dyDescent="0.3"/>
    <row r="461" s="80" customFormat="1" x14ac:dyDescent="0.3"/>
    <row r="462" s="80" customFormat="1" x14ac:dyDescent="0.3"/>
    <row r="463" s="80" customFormat="1" x14ac:dyDescent="0.3"/>
    <row r="464" s="80" customFormat="1" x14ac:dyDescent="0.3"/>
    <row r="465" s="80" customFormat="1" x14ac:dyDescent="0.3"/>
    <row r="466" s="80" customFormat="1" x14ac:dyDescent="0.3"/>
    <row r="467" s="80" customFormat="1" x14ac:dyDescent="0.3"/>
    <row r="468" s="80" customFormat="1" x14ac:dyDescent="0.3"/>
    <row r="469" s="80" customFormat="1" x14ac:dyDescent="0.3"/>
    <row r="470" s="80" customFormat="1" x14ac:dyDescent="0.3"/>
    <row r="471" s="80" customFormat="1" x14ac:dyDescent="0.3"/>
    <row r="472" s="80" customFormat="1" x14ac:dyDescent="0.3"/>
    <row r="473" s="80" customFormat="1" x14ac:dyDescent="0.3"/>
    <row r="474" s="80" customFormat="1" x14ac:dyDescent="0.3"/>
    <row r="475" s="80" customFormat="1" x14ac:dyDescent="0.3"/>
    <row r="476" s="80" customFormat="1" x14ac:dyDescent="0.3"/>
    <row r="477" s="80" customFormat="1" x14ac:dyDescent="0.3"/>
    <row r="478" s="80" customFormat="1" x14ac:dyDescent="0.3"/>
    <row r="479" s="80" customFormat="1" x14ac:dyDescent="0.3"/>
    <row r="480" s="80" customFormat="1" x14ac:dyDescent="0.3"/>
    <row r="481" s="80" customFormat="1" x14ac:dyDescent="0.3"/>
    <row r="482" s="80" customFormat="1" x14ac:dyDescent="0.3"/>
    <row r="483" s="80" customFormat="1" x14ac:dyDescent="0.3"/>
    <row r="484" s="80" customFormat="1" x14ac:dyDescent="0.3"/>
    <row r="485" s="80" customFormat="1" x14ac:dyDescent="0.3"/>
    <row r="486" s="80" customFormat="1" x14ac:dyDescent="0.3"/>
    <row r="487" s="80" customFormat="1" x14ac:dyDescent="0.3"/>
    <row r="488" s="80" customFormat="1" x14ac:dyDescent="0.3"/>
    <row r="489" s="80" customFormat="1" x14ac:dyDescent="0.3"/>
    <row r="490" s="80" customFormat="1" x14ac:dyDescent="0.3"/>
    <row r="491" s="80" customFormat="1" x14ac:dyDescent="0.3"/>
    <row r="492" s="80" customFormat="1" x14ac:dyDescent="0.3"/>
    <row r="493" s="80" customFormat="1" x14ac:dyDescent="0.3"/>
    <row r="494" s="80" customFormat="1" x14ac:dyDescent="0.3"/>
    <row r="495" s="80" customFormat="1" x14ac:dyDescent="0.3"/>
    <row r="496" s="80" customFormat="1" x14ac:dyDescent="0.3"/>
    <row r="497" s="80" customFormat="1" x14ac:dyDescent="0.3"/>
    <row r="498" s="80" customFormat="1" x14ac:dyDescent="0.3"/>
    <row r="499" s="80" customFormat="1" x14ac:dyDescent="0.3"/>
    <row r="500" s="80" customFormat="1" x14ac:dyDescent="0.3"/>
    <row r="501" s="80" customFormat="1" x14ac:dyDescent="0.3"/>
    <row r="502" s="80" customFormat="1" x14ac:dyDescent="0.3"/>
    <row r="503" s="80" customFormat="1" x14ac:dyDescent="0.3"/>
    <row r="504" s="80" customFormat="1" x14ac:dyDescent="0.3"/>
    <row r="505" s="80" customFormat="1" x14ac:dyDescent="0.3"/>
    <row r="506" s="80" customFormat="1" x14ac:dyDescent="0.3"/>
    <row r="507" s="80" customFormat="1" x14ac:dyDescent="0.3"/>
    <row r="508" s="80" customFormat="1" x14ac:dyDescent="0.3"/>
    <row r="509" s="80" customFormat="1" x14ac:dyDescent="0.3"/>
    <row r="510" s="80" customFormat="1" x14ac:dyDescent="0.3"/>
    <row r="511" s="80" customFormat="1" x14ac:dyDescent="0.3"/>
    <row r="512" s="80" customFormat="1" x14ac:dyDescent="0.3"/>
    <row r="513" s="80" customFormat="1" x14ac:dyDescent="0.3"/>
    <row r="514" s="80" customFormat="1" x14ac:dyDescent="0.3"/>
    <row r="515" s="80" customFormat="1" x14ac:dyDescent="0.3"/>
    <row r="516" s="80" customFormat="1" x14ac:dyDescent="0.3"/>
    <row r="517" s="80" customFormat="1" x14ac:dyDescent="0.3"/>
    <row r="518" s="80" customFormat="1" x14ac:dyDescent="0.3"/>
    <row r="519" s="80" customFormat="1" x14ac:dyDescent="0.3"/>
    <row r="520" s="80" customFormat="1" x14ac:dyDescent="0.3"/>
    <row r="521" s="80" customFormat="1" x14ac:dyDescent="0.3"/>
    <row r="522" s="80" customFormat="1" x14ac:dyDescent="0.3"/>
    <row r="523" s="80" customFormat="1" x14ac:dyDescent="0.3"/>
    <row r="524" s="80" customFormat="1" x14ac:dyDescent="0.3"/>
    <row r="525" s="80" customFormat="1" x14ac:dyDescent="0.3"/>
    <row r="526" s="80" customFormat="1" x14ac:dyDescent="0.3"/>
    <row r="527" s="80" customFormat="1" x14ac:dyDescent="0.3"/>
    <row r="528" s="80" customFormat="1" x14ac:dyDescent="0.3"/>
    <row r="529" s="80" customFormat="1" x14ac:dyDescent="0.3"/>
    <row r="530" s="80" customFormat="1" x14ac:dyDescent="0.3"/>
    <row r="531" s="80" customFormat="1" x14ac:dyDescent="0.3"/>
    <row r="532" s="80" customFormat="1" x14ac:dyDescent="0.3"/>
    <row r="533" s="80" customFormat="1" x14ac:dyDescent="0.3"/>
    <row r="534" s="80" customFormat="1" x14ac:dyDescent="0.3"/>
    <row r="535" s="80" customFormat="1" x14ac:dyDescent="0.3"/>
  </sheetData>
  <mergeCells count="15">
    <mergeCell ref="B68:C68"/>
    <mergeCell ref="B3:B6"/>
    <mergeCell ref="C3:C6"/>
    <mergeCell ref="D3:R3"/>
    <mergeCell ref="M5:M6"/>
    <mergeCell ref="N4:R4"/>
    <mergeCell ref="N5:Q5"/>
    <mergeCell ref="R5:R6"/>
    <mergeCell ref="B2:S2"/>
    <mergeCell ref="S3:S6"/>
    <mergeCell ref="D4:H4"/>
    <mergeCell ref="I4:M4"/>
    <mergeCell ref="D5:G5"/>
    <mergeCell ref="H5:H6"/>
    <mergeCell ref="I5:L5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B1:K509"/>
  <sheetViews>
    <sheetView zoomScale="70" zoomScaleNormal="70" workbookViewId="0">
      <selection activeCell="K1" sqref="K1:K1048576"/>
    </sheetView>
  </sheetViews>
  <sheetFormatPr defaultColWidth="9.109375" defaultRowHeight="14.4" x14ac:dyDescent="0.3"/>
  <cols>
    <col min="1" max="1" width="2.6640625" style="80" customWidth="1"/>
    <col min="2" max="2" width="9.6640625" style="53" customWidth="1"/>
    <col min="3" max="3" width="87.5546875" style="53" customWidth="1"/>
    <col min="4" max="4" width="12.6640625" style="53" customWidth="1"/>
    <col min="5" max="5" width="14" style="53" customWidth="1"/>
    <col min="6" max="6" width="16.109375" style="53" customWidth="1"/>
    <col min="7" max="7" width="16.88671875" style="53" customWidth="1"/>
    <col min="8" max="10" width="12.6640625" style="53" customWidth="1"/>
    <col min="11" max="11" width="9.109375" style="269"/>
    <col min="12" max="16384" width="9.109375" style="80"/>
  </cols>
  <sheetData>
    <row r="1" spans="2:11" ht="15" thickBot="1" x14ac:dyDescent="0.35">
      <c r="B1" s="80"/>
      <c r="C1" s="80"/>
      <c r="D1" s="80"/>
      <c r="E1" s="80"/>
      <c r="F1" s="80"/>
      <c r="G1" s="80"/>
      <c r="H1" s="80"/>
      <c r="I1" s="80"/>
      <c r="J1" s="80"/>
    </row>
    <row r="2" spans="2:11" ht="22.2" customHeight="1" thickTop="1" thickBot="1" x14ac:dyDescent="0.35">
      <c r="B2" s="295" t="s">
        <v>367</v>
      </c>
      <c r="C2" s="296"/>
      <c r="D2" s="296"/>
      <c r="E2" s="296"/>
      <c r="F2" s="296"/>
      <c r="G2" s="296"/>
      <c r="H2" s="296"/>
      <c r="I2" s="296"/>
      <c r="J2" s="301"/>
    </row>
    <row r="3" spans="2:11" ht="22.2" customHeight="1" thickTop="1" x14ac:dyDescent="0.3">
      <c r="B3" s="277" t="s">
        <v>329</v>
      </c>
      <c r="C3" s="280" t="s">
        <v>336</v>
      </c>
      <c r="D3" s="277" t="s">
        <v>299</v>
      </c>
      <c r="E3" s="333" t="s">
        <v>301</v>
      </c>
      <c r="F3" s="333" t="s">
        <v>302</v>
      </c>
      <c r="G3" s="333" t="s">
        <v>305</v>
      </c>
      <c r="H3" s="333" t="s">
        <v>303</v>
      </c>
      <c r="I3" s="303" t="s">
        <v>304</v>
      </c>
      <c r="J3" s="285" t="s">
        <v>68</v>
      </c>
    </row>
    <row r="4" spans="2:11" ht="22.2" customHeight="1" x14ac:dyDescent="0.3">
      <c r="B4" s="278"/>
      <c r="C4" s="281"/>
      <c r="D4" s="336"/>
      <c r="E4" s="334"/>
      <c r="F4" s="334"/>
      <c r="G4" s="334"/>
      <c r="H4" s="334"/>
      <c r="I4" s="335"/>
      <c r="J4" s="337"/>
    </row>
    <row r="5" spans="2:11" ht="22.2" customHeight="1" thickBot="1" x14ac:dyDescent="0.35">
      <c r="B5" s="279"/>
      <c r="C5" s="282"/>
      <c r="D5" s="258" t="s">
        <v>3</v>
      </c>
      <c r="E5" s="259" t="s">
        <v>3</v>
      </c>
      <c r="F5" s="259" t="s">
        <v>3</v>
      </c>
      <c r="G5" s="259" t="s">
        <v>3</v>
      </c>
      <c r="H5" s="259" t="s">
        <v>3</v>
      </c>
      <c r="I5" s="260" t="s">
        <v>3</v>
      </c>
      <c r="J5" s="197" t="s">
        <v>3</v>
      </c>
    </row>
    <row r="6" spans="2:11" ht="22.2" customHeight="1" thickTop="1" thickBot="1" x14ac:dyDescent="0.35">
      <c r="B6" s="156">
        <v>0</v>
      </c>
      <c r="C6" s="169" t="s">
        <v>6</v>
      </c>
      <c r="D6" s="174">
        <v>282</v>
      </c>
      <c r="E6" s="175">
        <v>673</v>
      </c>
      <c r="F6" s="175">
        <v>168</v>
      </c>
      <c r="G6" s="175">
        <v>210</v>
      </c>
      <c r="H6" s="175">
        <v>5</v>
      </c>
      <c r="I6" s="176">
        <v>113</v>
      </c>
      <c r="J6" s="177">
        <v>1451</v>
      </c>
      <c r="K6" s="269" t="s">
        <v>206</v>
      </c>
    </row>
    <row r="7" spans="2:11" ht="22.2" customHeight="1" thickTop="1" thickBot="1" x14ac:dyDescent="0.35">
      <c r="B7" s="92" t="s">
        <v>7</v>
      </c>
      <c r="C7" s="93" t="s">
        <v>8</v>
      </c>
      <c r="D7" s="174">
        <v>241</v>
      </c>
      <c r="E7" s="175">
        <v>5041</v>
      </c>
      <c r="F7" s="175">
        <v>2413</v>
      </c>
      <c r="G7" s="175">
        <v>2430</v>
      </c>
      <c r="H7" s="175">
        <v>41</v>
      </c>
      <c r="I7" s="176">
        <v>1326</v>
      </c>
      <c r="J7" s="177">
        <v>11492</v>
      </c>
      <c r="K7" s="272">
        <f>D7+E7+F7+G7+H7+I7</f>
        <v>11492</v>
      </c>
    </row>
    <row r="8" spans="2:11" ht="22.2" customHeight="1" thickTop="1" x14ac:dyDescent="0.3">
      <c r="B8" s="103">
        <v>10</v>
      </c>
      <c r="C8" s="104" t="s">
        <v>9</v>
      </c>
      <c r="D8" s="198">
        <v>63</v>
      </c>
      <c r="E8" s="141">
        <v>434</v>
      </c>
      <c r="F8" s="141">
        <v>338</v>
      </c>
      <c r="G8" s="109">
        <v>331</v>
      </c>
      <c r="H8" s="109">
        <v>6</v>
      </c>
      <c r="I8" s="105">
        <v>170</v>
      </c>
      <c r="J8" s="199">
        <v>1342</v>
      </c>
      <c r="K8" s="269" t="s">
        <v>207</v>
      </c>
    </row>
    <row r="9" spans="2:11" ht="22.2" customHeight="1" x14ac:dyDescent="0.3">
      <c r="B9" s="103">
        <v>11</v>
      </c>
      <c r="C9" s="104" t="s">
        <v>10</v>
      </c>
      <c r="D9" s="198">
        <v>132</v>
      </c>
      <c r="E9" s="141">
        <v>3742</v>
      </c>
      <c r="F9" s="141">
        <v>1495</v>
      </c>
      <c r="G9" s="109">
        <v>1785</v>
      </c>
      <c r="H9" s="109">
        <v>27</v>
      </c>
      <c r="I9" s="105">
        <v>868</v>
      </c>
      <c r="J9" s="199">
        <v>8049</v>
      </c>
      <c r="K9" s="269" t="s">
        <v>208</v>
      </c>
    </row>
    <row r="10" spans="2:11" ht="22.2" customHeight="1" x14ac:dyDescent="0.3">
      <c r="B10" s="103">
        <v>12</v>
      </c>
      <c r="C10" s="104" t="s">
        <v>11</v>
      </c>
      <c r="D10" s="198">
        <v>37</v>
      </c>
      <c r="E10" s="141">
        <v>713</v>
      </c>
      <c r="F10" s="141">
        <v>511</v>
      </c>
      <c r="G10" s="109">
        <v>228</v>
      </c>
      <c r="H10" s="109">
        <v>6</v>
      </c>
      <c r="I10" s="105">
        <v>248</v>
      </c>
      <c r="J10" s="199">
        <v>1743</v>
      </c>
      <c r="K10" s="269" t="s">
        <v>209</v>
      </c>
    </row>
    <row r="11" spans="2:11" ht="22.2" customHeight="1" x14ac:dyDescent="0.3">
      <c r="B11" s="103">
        <v>13</v>
      </c>
      <c r="C11" s="104" t="s">
        <v>12</v>
      </c>
      <c r="D11" s="198">
        <v>0</v>
      </c>
      <c r="E11" s="141">
        <v>33</v>
      </c>
      <c r="F11" s="141">
        <v>13</v>
      </c>
      <c r="G11" s="109">
        <v>7</v>
      </c>
      <c r="H11" s="109">
        <v>0</v>
      </c>
      <c r="I11" s="105">
        <v>9</v>
      </c>
      <c r="J11" s="199">
        <v>62</v>
      </c>
      <c r="K11" s="269" t="s">
        <v>210</v>
      </c>
    </row>
    <row r="12" spans="2:11" ht="22.2" customHeight="1" thickBot="1" x14ac:dyDescent="0.35">
      <c r="B12" s="103">
        <v>19</v>
      </c>
      <c r="C12" s="104" t="s">
        <v>13</v>
      </c>
      <c r="D12" s="198">
        <v>9</v>
      </c>
      <c r="E12" s="141">
        <v>119</v>
      </c>
      <c r="F12" s="141">
        <v>56</v>
      </c>
      <c r="G12" s="109">
        <v>79</v>
      </c>
      <c r="H12" s="109">
        <v>2</v>
      </c>
      <c r="I12" s="105">
        <v>31</v>
      </c>
      <c r="J12" s="199">
        <v>296</v>
      </c>
      <c r="K12" s="269" t="s">
        <v>211</v>
      </c>
    </row>
    <row r="13" spans="2:11" ht="22.2" customHeight="1" thickTop="1" thickBot="1" x14ac:dyDescent="0.35">
      <c r="B13" s="111">
        <v>2</v>
      </c>
      <c r="C13" s="112" t="s">
        <v>14</v>
      </c>
      <c r="D13" s="174">
        <v>48</v>
      </c>
      <c r="E13" s="175">
        <v>732</v>
      </c>
      <c r="F13" s="175">
        <v>227</v>
      </c>
      <c r="G13" s="175">
        <v>220</v>
      </c>
      <c r="H13" s="175">
        <v>3</v>
      </c>
      <c r="I13" s="176">
        <v>142</v>
      </c>
      <c r="J13" s="177">
        <v>1372</v>
      </c>
      <c r="K13" s="272">
        <f>D13+E13+F13+G13+H13+I13</f>
        <v>1372</v>
      </c>
    </row>
    <row r="14" spans="2:11" ht="22.2" customHeight="1" thickTop="1" x14ac:dyDescent="0.3">
      <c r="B14" s="103">
        <v>20</v>
      </c>
      <c r="C14" s="104" t="s">
        <v>15</v>
      </c>
      <c r="D14" s="198">
        <v>6</v>
      </c>
      <c r="E14" s="141">
        <v>249</v>
      </c>
      <c r="F14" s="141">
        <v>84</v>
      </c>
      <c r="G14" s="109">
        <v>86</v>
      </c>
      <c r="H14" s="109">
        <v>2</v>
      </c>
      <c r="I14" s="105">
        <v>55</v>
      </c>
      <c r="J14" s="199">
        <v>482</v>
      </c>
      <c r="K14" s="269" t="s">
        <v>212</v>
      </c>
    </row>
    <row r="15" spans="2:11" ht="22.2" customHeight="1" x14ac:dyDescent="0.3">
      <c r="B15" s="103">
        <v>21</v>
      </c>
      <c r="C15" s="104" t="s">
        <v>16</v>
      </c>
      <c r="D15" s="198">
        <v>36</v>
      </c>
      <c r="E15" s="141">
        <v>436</v>
      </c>
      <c r="F15" s="141">
        <v>128</v>
      </c>
      <c r="G15" s="109">
        <v>119</v>
      </c>
      <c r="H15" s="109">
        <v>1</v>
      </c>
      <c r="I15" s="105">
        <v>67</v>
      </c>
      <c r="J15" s="199">
        <v>787</v>
      </c>
      <c r="K15" s="269" t="s">
        <v>213</v>
      </c>
    </row>
    <row r="16" spans="2:11" ht="22.2" customHeight="1" x14ac:dyDescent="0.3">
      <c r="B16" s="103">
        <v>22</v>
      </c>
      <c r="C16" s="104" t="s">
        <v>17</v>
      </c>
      <c r="D16" s="198">
        <v>1</v>
      </c>
      <c r="E16" s="141">
        <v>17</v>
      </c>
      <c r="F16" s="141">
        <v>7</v>
      </c>
      <c r="G16" s="109">
        <v>5</v>
      </c>
      <c r="H16" s="109">
        <v>0</v>
      </c>
      <c r="I16" s="105">
        <v>11</v>
      </c>
      <c r="J16" s="199">
        <v>41</v>
      </c>
      <c r="K16" s="269" t="s">
        <v>214</v>
      </c>
    </row>
    <row r="17" spans="2:11" ht="22.2" customHeight="1" thickBot="1" x14ac:dyDescent="0.35">
      <c r="B17" s="103">
        <v>29</v>
      </c>
      <c r="C17" s="104" t="s">
        <v>18</v>
      </c>
      <c r="D17" s="198">
        <v>5</v>
      </c>
      <c r="E17" s="141">
        <v>30</v>
      </c>
      <c r="F17" s="141">
        <v>8</v>
      </c>
      <c r="G17" s="109">
        <v>10</v>
      </c>
      <c r="H17" s="109">
        <v>0</v>
      </c>
      <c r="I17" s="105">
        <v>9</v>
      </c>
      <c r="J17" s="199">
        <v>62</v>
      </c>
      <c r="K17" s="269" t="s">
        <v>215</v>
      </c>
    </row>
    <row r="18" spans="2:11" ht="22.2" customHeight="1" thickTop="1" thickBot="1" x14ac:dyDescent="0.35">
      <c r="B18" s="111">
        <v>3</v>
      </c>
      <c r="C18" s="112" t="s">
        <v>19</v>
      </c>
      <c r="D18" s="174">
        <v>419</v>
      </c>
      <c r="E18" s="175">
        <v>4180</v>
      </c>
      <c r="F18" s="175">
        <v>1434</v>
      </c>
      <c r="G18" s="175">
        <v>1343</v>
      </c>
      <c r="H18" s="175">
        <v>28</v>
      </c>
      <c r="I18" s="176">
        <v>842</v>
      </c>
      <c r="J18" s="177">
        <v>8246</v>
      </c>
      <c r="K18" s="272">
        <f>D18+E18+F18+G18+H18+I18</f>
        <v>8246</v>
      </c>
    </row>
    <row r="19" spans="2:11" ht="22.2" customHeight="1" thickTop="1" x14ac:dyDescent="0.3">
      <c r="B19" s="103">
        <v>30</v>
      </c>
      <c r="C19" s="104" t="s">
        <v>20</v>
      </c>
      <c r="D19" s="198">
        <v>40</v>
      </c>
      <c r="E19" s="141">
        <v>1931</v>
      </c>
      <c r="F19" s="141">
        <v>712</v>
      </c>
      <c r="G19" s="109">
        <v>629</v>
      </c>
      <c r="H19" s="109">
        <v>16</v>
      </c>
      <c r="I19" s="105">
        <v>421</v>
      </c>
      <c r="J19" s="199">
        <v>3749</v>
      </c>
      <c r="K19" s="269" t="s">
        <v>216</v>
      </c>
    </row>
    <row r="20" spans="2:11" ht="22.2" customHeight="1" x14ac:dyDescent="0.3">
      <c r="B20" s="103">
        <v>31</v>
      </c>
      <c r="C20" s="104" t="s">
        <v>21</v>
      </c>
      <c r="D20" s="198">
        <v>0</v>
      </c>
      <c r="E20" s="141">
        <v>164</v>
      </c>
      <c r="F20" s="141">
        <v>50</v>
      </c>
      <c r="G20" s="109">
        <v>45</v>
      </c>
      <c r="H20" s="109">
        <v>0</v>
      </c>
      <c r="I20" s="105">
        <v>33</v>
      </c>
      <c r="J20" s="199">
        <v>292</v>
      </c>
      <c r="K20" s="269" t="s">
        <v>217</v>
      </c>
    </row>
    <row r="21" spans="2:11" ht="22.2" customHeight="1" x14ac:dyDescent="0.3">
      <c r="B21" s="103">
        <v>32</v>
      </c>
      <c r="C21" s="104" t="s">
        <v>22</v>
      </c>
      <c r="D21" s="198">
        <v>325</v>
      </c>
      <c r="E21" s="141">
        <v>1692</v>
      </c>
      <c r="F21" s="141">
        <v>519</v>
      </c>
      <c r="G21" s="109">
        <v>505</v>
      </c>
      <c r="H21" s="109">
        <v>8</v>
      </c>
      <c r="I21" s="105">
        <v>284</v>
      </c>
      <c r="J21" s="199">
        <v>3333</v>
      </c>
      <c r="K21" s="269" t="s">
        <v>218</v>
      </c>
    </row>
    <row r="22" spans="2:11" ht="22.2" customHeight="1" thickBot="1" x14ac:dyDescent="0.35">
      <c r="B22" s="103">
        <v>39</v>
      </c>
      <c r="C22" s="104" t="s">
        <v>23</v>
      </c>
      <c r="D22" s="198">
        <v>54</v>
      </c>
      <c r="E22" s="141">
        <v>393</v>
      </c>
      <c r="F22" s="141">
        <v>153</v>
      </c>
      <c r="G22" s="109">
        <v>164</v>
      </c>
      <c r="H22" s="109">
        <v>4</v>
      </c>
      <c r="I22" s="105">
        <v>104</v>
      </c>
      <c r="J22" s="199">
        <v>872</v>
      </c>
      <c r="K22" s="269" t="s">
        <v>219</v>
      </c>
    </row>
    <row r="23" spans="2:11" ht="22.2" customHeight="1" thickTop="1" thickBot="1" x14ac:dyDescent="0.35">
      <c r="B23" s="111">
        <v>4</v>
      </c>
      <c r="C23" s="112" t="s">
        <v>24</v>
      </c>
      <c r="D23" s="174">
        <v>0</v>
      </c>
      <c r="E23" s="175">
        <v>10</v>
      </c>
      <c r="F23" s="175">
        <v>5</v>
      </c>
      <c r="G23" s="175">
        <v>6</v>
      </c>
      <c r="H23" s="175">
        <v>0</v>
      </c>
      <c r="I23" s="176">
        <v>3</v>
      </c>
      <c r="J23" s="177">
        <v>24</v>
      </c>
      <c r="K23" s="272">
        <f>D23+E23+F23+G23+H23+I23</f>
        <v>24</v>
      </c>
    </row>
    <row r="24" spans="2:11" ht="22.2" customHeight="1" thickTop="1" x14ac:dyDescent="0.3">
      <c r="B24" s="103">
        <v>40</v>
      </c>
      <c r="C24" s="104" t="s">
        <v>25</v>
      </c>
      <c r="D24" s="198">
        <v>0</v>
      </c>
      <c r="E24" s="141">
        <v>5</v>
      </c>
      <c r="F24" s="141">
        <v>4</v>
      </c>
      <c r="G24" s="109">
        <v>5</v>
      </c>
      <c r="H24" s="109">
        <v>0</v>
      </c>
      <c r="I24" s="105">
        <v>2</v>
      </c>
      <c r="J24" s="199">
        <v>16</v>
      </c>
      <c r="K24" s="269" t="s">
        <v>220</v>
      </c>
    </row>
    <row r="25" spans="2:11" ht="22.2" customHeight="1" thickBot="1" x14ac:dyDescent="0.35">
      <c r="B25" s="103">
        <v>41</v>
      </c>
      <c r="C25" s="104" t="s">
        <v>26</v>
      </c>
      <c r="D25" s="198">
        <v>0</v>
      </c>
      <c r="E25" s="141">
        <v>5</v>
      </c>
      <c r="F25" s="141">
        <v>1</v>
      </c>
      <c r="G25" s="109">
        <v>1</v>
      </c>
      <c r="H25" s="109">
        <v>0</v>
      </c>
      <c r="I25" s="105">
        <v>1</v>
      </c>
      <c r="J25" s="199">
        <v>8</v>
      </c>
      <c r="K25" s="269" t="s">
        <v>221</v>
      </c>
    </row>
    <row r="26" spans="2:11" ht="22.2" customHeight="1" thickTop="1" thickBot="1" x14ac:dyDescent="0.35">
      <c r="B26" s="111">
        <v>5</v>
      </c>
      <c r="C26" s="112" t="s">
        <v>27</v>
      </c>
      <c r="D26" s="174">
        <v>59</v>
      </c>
      <c r="E26" s="175">
        <v>862</v>
      </c>
      <c r="F26" s="175">
        <v>240</v>
      </c>
      <c r="G26" s="175">
        <v>245</v>
      </c>
      <c r="H26" s="175">
        <v>5</v>
      </c>
      <c r="I26" s="176">
        <v>164</v>
      </c>
      <c r="J26" s="177">
        <v>1575</v>
      </c>
      <c r="K26" s="272">
        <f>D26+E26+F26+G26+H26+I26</f>
        <v>1575</v>
      </c>
    </row>
    <row r="27" spans="2:11" ht="22.2" customHeight="1" thickTop="1" x14ac:dyDescent="0.3">
      <c r="B27" s="103">
        <v>50</v>
      </c>
      <c r="C27" s="104" t="s">
        <v>29</v>
      </c>
      <c r="D27" s="198">
        <v>2</v>
      </c>
      <c r="E27" s="141">
        <v>446</v>
      </c>
      <c r="F27" s="141">
        <v>127</v>
      </c>
      <c r="G27" s="109">
        <v>146</v>
      </c>
      <c r="H27" s="109">
        <v>2</v>
      </c>
      <c r="I27" s="105">
        <v>94</v>
      </c>
      <c r="J27" s="199">
        <v>817</v>
      </c>
      <c r="K27" s="269" t="s">
        <v>222</v>
      </c>
    </row>
    <row r="28" spans="2:11" ht="22.2" customHeight="1" x14ac:dyDescent="0.3">
      <c r="B28" s="103">
        <v>51</v>
      </c>
      <c r="C28" s="104" t="s">
        <v>29</v>
      </c>
      <c r="D28" s="198">
        <v>4</v>
      </c>
      <c r="E28" s="141">
        <v>81</v>
      </c>
      <c r="F28" s="141">
        <v>42</v>
      </c>
      <c r="G28" s="109">
        <v>27</v>
      </c>
      <c r="H28" s="109">
        <v>2</v>
      </c>
      <c r="I28" s="105">
        <v>26</v>
      </c>
      <c r="J28" s="199">
        <v>182</v>
      </c>
      <c r="K28" s="269" t="s">
        <v>223</v>
      </c>
    </row>
    <row r="29" spans="2:11" ht="22.2" customHeight="1" x14ac:dyDescent="0.3">
      <c r="B29" s="103">
        <v>52</v>
      </c>
      <c r="C29" s="104" t="s">
        <v>30</v>
      </c>
      <c r="D29" s="198">
        <v>50</v>
      </c>
      <c r="E29" s="141">
        <v>293</v>
      </c>
      <c r="F29" s="141">
        <v>43</v>
      </c>
      <c r="G29" s="109">
        <v>52</v>
      </c>
      <c r="H29" s="109">
        <v>0</v>
      </c>
      <c r="I29" s="105">
        <v>25</v>
      </c>
      <c r="J29" s="199">
        <v>463</v>
      </c>
      <c r="K29" s="269" t="s">
        <v>224</v>
      </c>
    </row>
    <row r="30" spans="2:11" ht="22.2" customHeight="1" x14ac:dyDescent="0.3">
      <c r="B30" s="103">
        <v>53</v>
      </c>
      <c r="C30" s="104" t="s">
        <v>31</v>
      </c>
      <c r="D30" s="198">
        <v>0</v>
      </c>
      <c r="E30" s="141">
        <v>2</v>
      </c>
      <c r="F30" s="141">
        <v>0</v>
      </c>
      <c r="G30" s="109">
        <v>0</v>
      </c>
      <c r="H30" s="109">
        <v>0</v>
      </c>
      <c r="I30" s="105">
        <v>1</v>
      </c>
      <c r="J30" s="199">
        <v>3</v>
      </c>
      <c r="K30" s="269" t="s">
        <v>225</v>
      </c>
    </row>
    <row r="31" spans="2:11" ht="22.2" customHeight="1" x14ac:dyDescent="0.3">
      <c r="B31" s="103">
        <v>54</v>
      </c>
      <c r="C31" s="104" t="s">
        <v>32</v>
      </c>
      <c r="D31" s="198">
        <v>3</v>
      </c>
      <c r="E31" s="141">
        <v>2</v>
      </c>
      <c r="F31" s="141">
        <v>3</v>
      </c>
      <c r="G31" s="109">
        <v>0</v>
      </c>
      <c r="H31" s="109">
        <v>0</v>
      </c>
      <c r="I31" s="105">
        <v>2</v>
      </c>
      <c r="J31" s="199">
        <v>10</v>
      </c>
      <c r="K31" s="269" t="s">
        <v>226</v>
      </c>
    </row>
    <row r="32" spans="2:11" ht="22.2" customHeight="1" thickBot="1" x14ac:dyDescent="0.35">
      <c r="B32" s="103">
        <v>59</v>
      </c>
      <c r="C32" s="104" t="s">
        <v>33</v>
      </c>
      <c r="D32" s="198">
        <v>0</v>
      </c>
      <c r="E32" s="141">
        <v>38</v>
      </c>
      <c r="F32" s="141">
        <v>25</v>
      </c>
      <c r="G32" s="109">
        <v>20</v>
      </c>
      <c r="H32" s="109">
        <v>1</v>
      </c>
      <c r="I32" s="105">
        <v>16</v>
      </c>
      <c r="J32" s="199">
        <v>100</v>
      </c>
      <c r="K32" s="269" t="s">
        <v>227</v>
      </c>
    </row>
    <row r="33" spans="2:11" ht="22.2" customHeight="1" thickTop="1" thickBot="1" x14ac:dyDescent="0.35">
      <c r="B33" s="111">
        <v>6</v>
      </c>
      <c r="C33" s="112" t="s">
        <v>34</v>
      </c>
      <c r="D33" s="174">
        <v>35</v>
      </c>
      <c r="E33" s="175">
        <v>78</v>
      </c>
      <c r="F33" s="175">
        <v>91</v>
      </c>
      <c r="G33" s="175">
        <v>67</v>
      </c>
      <c r="H33" s="175">
        <v>1</v>
      </c>
      <c r="I33" s="176">
        <v>65</v>
      </c>
      <c r="J33" s="177">
        <v>337</v>
      </c>
      <c r="K33" s="272">
        <f>D33+E33+F33+G33+H33+I33</f>
        <v>337</v>
      </c>
    </row>
    <row r="34" spans="2:11" ht="22.2" customHeight="1" thickTop="1" x14ac:dyDescent="0.3">
      <c r="B34" s="103">
        <v>60</v>
      </c>
      <c r="C34" s="104" t="s">
        <v>76</v>
      </c>
      <c r="D34" s="198">
        <v>32</v>
      </c>
      <c r="E34" s="141">
        <v>18</v>
      </c>
      <c r="F34" s="141">
        <v>22</v>
      </c>
      <c r="G34" s="109">
        <v>14</v>
      </c>
      <c r="H34" s="109">
        <v>0</v>
      </c>
      <c r="I34" s="105">
        <v>12</v>
      </c>
      <c r="J34" s="199">
        <v>98</v>
      </c>
      <c r="K34" s="269" t="s">
        <v>228</v>
      </c>
    </row>
    <row r="35" spans="2:11" ht="22.2" customHeight="1" x14ac:dyDescent="0.3">
      <c r="B35" s="103">
        <v>61</v>
      </c>
      <c r="C35" s="104" t="s">
        <v>36</v>
      </c>
      <c r="D35" s="198">
        <v>1</v>
      </c>
      <c r="E35" s="141">
        <v>38</v>
      </c>
      <c r="F35" s="141">
        <v>46</v>
      </c>
      <c r="G35" s="109">
        <v>39</v>
      </c>
      <c r="H35" s="109">
        <v>1</v>
      </c>
      <c r="I35" s="105">
        <v>31</v>
      </c>
      <c r="J35" s="199">
        <v>156</v>
      </c>
      <c r="K35" s="269" t="s">
        <v>229</v>
      </c>
    </row>
    <row r="36" spans="2:11" ht="22.2" customHeight="1" x14ac:dyDescent="0.3">
      <c r="B36" s="103">
        <v>62</v>
      </c>
      <c r="C36" s="104" t="s">
        <v>37</v>
      </c>
      <c r="D36" s="198">
        <v>2</v>
      </c>
      <c r="E36" s="141">
        <v>12</v>
      </c>
      <c r="F36" s="141">
        <v>18</v>
      </c>
      <c r="G36" s="109">
        <v>7</v>
      </c>
      <c r="H36" s="109">
        <v>0</v>
      </c>
      <c r="I36" s="105">
        <v>20</v>
      </c>
      <c r="J36" s="199">
        <v>59</v>
      </c>
      <c r="K36" s="269" t="s">
        <v>230</v>
      </c>
    </row>
    <row r="37" spans="2:11" ht="22.2" customHeight="1" x14ac:dyDescent="0.3">
      <c r="B37" s="103">
        <v>63</v>
      </c>
      <c r="C37" s="104" t="s">
        <v>38</v>
      </c>
      <c r="D37" s="198">
        <v>0</v>
      </c>
      <c r="E37" s="141">
        <v>1</v>
      </c>
      <c r="F37" s="141">
        <v>0</v>
      </c>
      <c r="G37" s="109">
        <v>1</v>
      </c>
      <c r="H37" s="109">
        <v>0</v>
      </c>
      <c r="I37" s="105">
        <v>0</v>
      </c>
      <c r="J37" s="199">
        <v>2</v>
      </c>
      <c r="K37" s="269" t="s">
        <v>231</v>
      </c>
    </row>
    <row r="38" spans="2:11" ht="22.2" customHeight="1" thickBot="1" x14ac:dyDescent="0.35">
      <c r="B38" s="103">
        <v>69</v>
      </c>
      <c r="C38" s="104" t="s">
        <v>39</v>
      </c>
      <c r="D38" s="198">
        <v>0</v>
      </c>
      <c r="E38" s="141">
        <v>9</v>
      </c>
      <c r="F38" s="141">
        <v>5</v>
      </c>
      <c r="G38" s="109">
        <v>6</v>
      </c>
      <c r="H38" s="109">
        <v>0</v>
      </c>
      <c r="I38" s="105">
        <v>2</v>
      </c>
      <c r="J38" s="199">
        <v>22</v>
      </c>
      <c r="K38" s="269" t="s">
        <v>232</v>
      </c>
    </row>
    <row r="39" spans="2:11" ht="22.2" customHeight="1" thickTop="1" thickBot="1" x14ac:dyDescent="0.35">
      <c r="B39" s="111">
        <v>7</v>
      </c>
      <c r="C39" s="112" t="s">
        <v>40</v>
      </c>
      <c r="D39" s="174">
        <v>7</v>
      </c>
      <c r="E39" s="175">
        <v>131</v>
      </c>
      <c r="F39" s="175">
        <v>30</v>
      </c>
      <c r="G39" s="175">
        <v>43</v>
      </c>
      <c r="H39" s="175">
        <v>0</v>
      </c>
      <c r="I39" s="176">
        <v>15</v>
      </c>
      <c r="J39" s="177">
        <v>226</v>
      </c>
      <c r="K39" s="272">
        <f>D39+E39+F39+G39+H39+I39</f>
        <v>226</v>
      </c>
    </row>
    <row r="40" spans="2:11" ht="22.2" customHeight="1" thickTop="1" x14ac:dyDescent="0.3">
      <c r="B40" s="103">
        <v>70</v>
      </c>
      <c r="C40" s="104" t="s">
        <v>77</v>
      </c>
      <c r="D40" s="198">
        <v>1</v>
      </c>
      <c r="E40" s="141">
        <v>20</v>
      </c>
      <c r="F40" s="141">
        <v>9</v>
      </c>
      <c r="G40" s="109">
        <v>12</v>
      </c>
      <c r="H40" s="109">
        <v>0</v>
      </c>
      <c r="I40" s="105">
        <v>7</v>
      </c>
      <c r="J40" s="199">
        <v>49</v>
      </c>
      <c r="K40" s="269" t="s">
        <v>233</v>
      </c>
    </row>
    <row r="41" spans="2:11" ht="22.2" customHeight="1" x14ac:dyDescent="0.3">
      <c r="B41" s="103">
        <v>71</v>
      </c>
      <c r="C41" s="104" t="s">
        <v>42</v>
      </c>
      <c r="D41" s="198">
        <v>1</v>
      </c>
      <c r="E41" s="141">
        <v>24</v>
      </c>
      <c r="F41" s="141">
        <v>8</v>
      </c>
      <c r="G41" s="109">
        <v>15</v>
      </c>
      <c r="H41" s="109">
        <v>0</v>
      </c>
      <c r="I41" s="105">
        <v>4</v>
      </c>
      <c r="J41" s="199">
        <v>52</v>
      </c>
      <c r="K41" s="269" t="s">
        <v>234</v>
      </c>
    </row>
    <row r="42" spans="2:11" ht="22.2" customHeight="1" x14ac:dyDescent="0.3">
      <c r="B42" s="103">
        <v>72</v>
      </c>
      <c r="C42" s="104" t="s">
        <v>43</v>
      </c>
      <c r="D42" s="198">
        <v>3</v>
      </c>
      <c r="E42" s="141">
        <v>69</v>
      </c>
      <c r="F42" s="141">
        <v>5</v>
      </c>
      <c r="G42" s="109">
        <v>10</v>
      </c>
      <c r="H42" s="109">
        <v>0</v>
      </c>
      <c r="I42" s="105">
        <v>1</v>
      </c>
      <c r="J42" s="199">
        <v>88</v>
      </c>
      <c r="K42" s="269" t="s">
        <v>235</v>
      </c>
    </row>
    <row r="43" spans="2:11" ht="22.2" customHeight="1" thickBot="1" x14ac:dyDescent="0.35">
      <c r="B43" s="103">
        <v>79</v>
      </c>
      <c r="C43" s="104" t="s">
        <v>44</v>
      </c>
      <c r="D43" s="198">
        <v>2</v>
      </c>
      <c r="E43" s="141">
        <v>18</v>
      </c>
      <c r="F43" s="141">
        <v>8</v>
      </c>
      <c r="G43" s="109">
        <v>6</v>
      </c>
      <c r="H43" s="109">
        <v>0</v>
      </c>
      <c r="I43" s="105">
        <v>3</v>
      </c>
      <c r="J43" s="199">
        <v>37</v>
      </c>
      <c r="K43" s="269" t="s">
        <v>236</v>
      </c>
    </row>
    <row r="44" spans="2:11" ht="22.2" customHeight="1" thickTop="1" thickBot="1" x14ac:dyDescent="0.35">
      <c r="B44" s="111">
        <v>8</v>
      </c>
      <c r="C44" s="112" t="s">
        <v>45</v>
      </c>
      <c r="D44" s="174">
        <v>1</v>
      </c>
      <c r="E44" s="175">
        <v>4</v>
      </c>
      <c r="F44" s="175">
        <v>0</v>
      </c>
      <c r="G44" s="175">
        <v>1</v>
      </c>
      <c r="H44" s="175">
        <v>0</v>
      </c>
      <c r="I44" s="176">
        <v>2</v>
      </c>
      <c r="J44" s="177">
        <v>8</v>
      </c>
      <c r="K44" s="272">
        <f>D44+E44+F44+G44+H44+I44</f>
        <v>8</v>
      </c>
    </row>
    <row r="45" spans="2:11" ht="22.2" customHeight="1" thickTop="1" x14ac:dyDescent="0.3">
      <c r="B45" s="103">
        <v>80</v>
      </c>
      <c r="C45" s="104" t="s">
        <v>78</v>
      </c>
      <c r="D45" s="198">
        <v>1</v>
      </c>
      <c r="E45" s="141">
        <v>0</v>
      </c>
      <c r="F45" s="141">
        <v>0</v>
      </c>
      <c r="G45" s="109">
        <v>0</v>
      </c>
      <c r="H45" s="109">
        <v>0</v>
      </c>
      <c r="I45" s="105">
        <v>0</v>
      </c>
      <c r="J45" s="199">
        <v>1</v>
      </c>
      <c r="K45" s="269" t="s">
        <v>237</v>
      </c>
    </row>
    <row r="46" spans="2:11" ht="22.2" customHeight="1" x14ac:dyDescent="0.3">
      <c r="B46" s="103">
        <v>81</v>
      </c>
      <c r="C46" s="104" t="s">
        <v>47</v>
      </c>
      <c r="D46" s="198">
        <v>0</v>
      </c>
      <c r="E46" s="141">
        <v>4</v>
      </c>
      <c r="F46" s="141">
        <v>0</v>
      </c>
      <c r="G46" s="109">
        <v>1</v>
      </c>
      <c r="H46" s="109">
        <v>0</v>
      </c>
      <c r="I46" s="105">
        <v>1</v>
      </c>
      <c r="J46" s="199">
        <v>6</v>
      </c>
      <c r="K46" s="269" t="s">
        <v>238</v>
      </c>
    </row>
    <row r="47" spans="2:11" ht="22.2" customHeight="1" x14ac:dyDescent="0.3">
      <c r="B47" s="103">
        <v>82</v>
      </c>
      <c r="C47" s="104" t="s">
        <v>48</v>
      </c>
      <c r="D47" s="198">
        <v>0</v>
      </c>
      <c r="E47" s="141">
        <v>0</v>
      </c>
      <c r="F47" s="141">
        <v>0</v>
      </c>
      <c r="G47" s="109">
        <v>0</v>
      </c>
      <c r="H47" s="109">
        <v>0</v>
      </c>
      <c r="I47" s="105">
        <v>0</v>
      </c>
      <c r="J47" s="199">
        <v>0</v>
      </c>
      <c r="K47" s="269" t="s">
        <v>239</v>
      </c>
    </row>
    <row r="48" spans="2:11" ht="22.2" customHeight="1" thickBot="1" x14ac:dyDescent="0.35">
      <c r="B48" s="103">
        <v>89</v>
      </c>
      <c r="C48" s="104" t="s">
        <v>49</v>
      </c>
      <c r="D48" s="198">
        <v>0</v>
      </c>
      <c r="E48" s="141">
        <v>0</v>
      </c>
      <c r="F48" s="141">
        <v>0</v>
      </c>
      <c r="G48" s="109">
        <v>0</v>
      </c>
      <c r="H48" s="109">
        <v>0</v>
      </c>
      <c r="I48" s="105">
        <v>1</v>
      </c>
      <c r="J48" s="199">
        <v>1</v>
      </c>
      <c r="K48" s="269" t="s">
        <v>240</v>
      </c>
    </row>
    <row r="49" spans="2:11" ht="22.2" customHeight="1" thickTop="1" thickBot="1" x14ac:dyDescent="0.35">
      <c r="B49" s="111">
        <v>9</v>
      </c>
      <c r="C49" s="112" t="s">
        <v>50</v>
      </c>
      <c r="D49" s="174">
        <v>4</v>
      </c>
      <c r="E49" s="175">
        <v>78</v>
      </c>
      <c r="F49" s="175">
        <v>8</v>
      </c>
      <c r="G49" s="175">
        <v>11</v>
      </c>
      <c r="H49" s="175">
        <v>1</v>
      </c>
      <c r="I49" s="176">
        <v>9</v>
      </c>
      <c r="J49" s="177">
        <v>111</v>
      </c>
      <c r="K49" s="272">
        <f>D49+E49+F49+G49+H49+I49</f>
        <v>111</v>
      </c>
    </row>
    <row r="50" spans="2:11" ht="22.2" customHeight="1" thickTop="1" x14ac:dyDescent="0.3">
      <c r="B50" s="103">
        <v>90</v>
      </c>
      <c r="C50" s="104" t="s">
        <v>51</v>
      </c>
      <c r="D50" s="198">
        <v>4</v>
      </c>
      <c r="E50" s="141">
        <v>32</v>
      </c>
      <c r="F50" s="141">
        <v>3</v>
      </c>
      <c r="G50" s="109">
        <v>5</v>
      </c>
      <c r="H50" s="109">
        <v>0</v>
      </c>
      <c r="I50" s="105">
        <v>6</v>
      </c>
      <c r="J50" s="199">
        <v>50</v>
      </c>
      <c r="K50" s="269" t="s">
        <v>241</v>
      </c>
    </row>
    <row r="51" spans="2:11" ht="22.2" customHeight="1" x14ac:dyDescent="0.3">
      <c r="B51" s="103">
        <v>91</v>
      </c>
      <c r="C51" s="104" t="s">
        <v>52</v>
      </c>
      <c r="D51" s="198">
        <v>0</v>
      </c>
      <c r="E51" s="141">
        <v>16</v>
      </c>
      <c r="F51" s="141">
        <v>2</v>
      </c>
      <c r="G51" s="109">
        <v>1</v>
      </c>
      <c r="H51" s="109">
        <v>1</v>
      </c>
      <c r="I51" s="105">
        <v>0</v>
      </c>
      <c r="J51" s="199">
        <v>20</v>
      </c>
      <c r="K51" s="269" t="s">
        <v>242</v>
      </c>
    </row>
    <row r="52" spans="2:11" ht="22.2" customHeight="1" x14ac:dyDescent="0.3">
      <c r="B52" s="103">
        <v>92</v>
      </c>
      <c r="C52" s="104" t="s">
        <v>53</v>
      </c>
      <c r="D52" s="198">
        <v>0</v>
      </c>
      <c r="E52" s="141">
        <v>4</v>
      </c>
      <c r="F52" s="141">
        <v>2</v>
      </c>
      <c r="G52" s="109">
        <v>2</v>
      </c>
      <c r="H52" s="109">
        <v>0</v>
      </c>
      <c r="I52" s="105">
        <v>1</v>
      </c>
      <c r="J52" s="199">
        <v>9</v>
      </c>
      <c r="K52" s="269" t="s">
        <v>243</v>
      </c>
    </row>
    <row r="53" spans="2:11" ht="22.2" customHeight="1" thickBot="1" x14ac:dyDescent="0.35">
      <c r="B53" s="103">
        <v>99</v>
      </c>
      <c r="C53" s="104" t="s">
        <v>54</v>
      </c>
      <c r="D53" s="198">
        <v>0</v>
      </c>
      <c r="E53" s="141">
        <v>26</v>
      </c>
      <c r="F53" s="141">
        <v>1</v>
      </c>
      <c r="G53" s="109">
        <v>3</v>
      </c>
      <c r="H53" s="109">
        <v>0</v>
      </c>
      <c r="I53" s="105">
        <v>2</v>
      </c>
      <c r="J53" s="199">
        <v>32</v>
      </c>
      <c r="K53" s="269" t="s">
        <v>244</v>
      </c>
    </row>
    <row r="54" spans="2:11" ht="22.2" customHeight="1" thickTop="1" thickBot="1" x14ac:dyDescent="0.35">
      <c r="B54" s="111">
        <v>10</v>
      </c>
      <c r="C54" s="112" t="s">
        <v>55</v>
      </c>
      <c r="D54" s="174">
        <v>6</v>
      </c>
      <c r="E54" s="175">
        <v>8</v>
      </c>
      <c r="F54" s="175">
        <v>5</v>
      </c>
      <c r="G54" s="175">
        <v>4</v>
      </c>
      <c r="H54" s="175">
        <v>0</v>
      </c>
      <c r="I54" s="176">
        <v>2</v>
      </c>
      <c r="J54" s="177">
        <v>25</v>
      </c>
      <c r="K54" s="272">
        <f>D54+E54+F54+G54+H54+I54</f>
        <v>25</v>
      </c>
    </row>
    <row r="55" spans="2:11" ht="22.2" customHeight="1" thickTop="1" x14ac:dyDescent="0.3">
      <c r="B55" s="103">
        <v>100</v>
      </c>
      <c r="C55" s="104" t="s">
        <v>56</v>
      </c>
      <c r="D55" s="198">
        <v>0</v>
      </c>
      <c r="E55" s="141">
        <v>3</v>
      </c>
      <c r="F55" s="141">
        <v>2</v>
      </c>
      <c r="G55" s="109">
        <v>1</v>
      </c>
      <c r="H55" s="109">
        <v>0</v>
      </c>
      <c r="I55" s="105">
        <v>1</v>
      </c>
      <c r="J55" s="199">
        <v>7</v>
      </c>
      <c r="K55" s="269" t="s">
        <v>245</v>
      </c>
    </row>
    <row r="56" spans="2:11" ht="22.2" customHeight="1" x14ac:dyDescent="0.3">
      <c r="B56" s="103">
        <v>101</v>
      </c>
      <c r="C56" s="104" t="s">
        <v>57</v>
      </c>
      <c r="D56" s="198">
        <v>6</v>
      </c>
      <c r="E56" s="141">
        <v>4</v>
      </c>
      <c r="F56" s="141">
        <v>1</v>
      </c>
      <c r="G56" s="109">
        <v>1</v>
      </c>
      <c r="H56" s="109">
        <v>0</v>
      </c>
      <c r="I56" s="105">
        <v>1</v>
      </c>
      <c r="J56" s="199">
        <v>13</v>
      </c>
      <c r="K56" s="269" t="s">
        <v>246</v>
      </c>
    </row>
    <row r="57" spans="2:11" ht="22.2" customHeight="1" x14ac:dyDescent="0.3">
      <c r="B57" s="103">
        <v>102</v>
      </c>
      <c r="C57" s="104" t="s">
        <v>58</v>
      </c>
      <c r="D57" s="198">
        <v>0</v>
      </c>
      <c r="E57" s="141">
        <v>0</v>
      </c>
      <c r="F57" s="141">
        <v>1</v>
      </c>
      <c r="G57" s="109">
        <v>1</v>
      </c>
      <c r="H57" s="109">
        <v>0</v>
      </c>
      <c r="I57" s="105">
        <v>0</v>
      </c>
      <c r="J57" s="199">
        <v>2</v>
      </c>
      <c r="K57" s="269" t="s">
        <v>247</v>
      </c>
    </row>
    <row r="58" spans="2:11" ht="22.2" customHeight="1" x14ac:dyDescent="0.3">
      <c r="B58" s="103">
        <v>103</v>
      </c>
      <c r="C58" s="104" t="s">
        <v>59</v>
      </c>
      <c r="D58" s="198">
        <v>0</v>
      </c>
      <c r="E58" s="141">
        <v>0</v>
      </c>
      <c r="F58" s="141">
        <v>0</v>
      </c>
      <c r="G58" s="109">
        <v>0</v>
      </c>
      <c r="H58" s="109">
        <v>0</v>
      </c>
      <c r="I58" s="105">
        <v>0</v>
      </c>
      <c r="J58" s="199">
        <v>0</v>
      </c>
      <c r="K58" s="269" t="s">
        <v>248</v>
      </c>
    </row>
    <row r="59" spans="2:11" ht="22.2" customHeight="1" thickBot="1" x14ac:dyDescent="0.35">
      <c r="B59" s="103">
        <v>109</v>
      </c>
      <c r="C59" s="104" t="s">
        <v>60</v>
      </c>
      <c r="D59" s="198">
        <v>0</v>
      </c>
      <c r="E59" s="141">
        <v>1</v>
      </c>
      <c r="F59" s="141">
        <v>1</v>
      </c>
      <c r="G59" s="109">
        <v>1</v>
      </c>
      <c r="H59" s="109">
        <v>0</v>
      </c>
      <c r="I59" s="105">
        <v>0</v>
      </c>
      <c r="J59" s="199">
        <v>3</v>
      </c>
      <c r="K59" s="269" t="s">
        <v>249</v>
      </c>
    </row>
    <row r="60" spans="2:11" ht="22.2" customHeight="1" thickTop="1" thickBot="1" x14ac:dyDescent="0.35">
      <c r="B60" s="111">
        <v>11</v>
      </c>
      <c r="C60" s="112" t="s">
        <v>61</v>
      </c>
      <c r="D60" s="174">
        <v>192</v>
      </c>
      <c r="E60" s="175">
        <v>337</v>
      </c>
      <c r="F60" s="175">
        <v>104</v>
      </c>
      <c r="G60" s="175">
        <v>107</v>
      </c>
      <c r="H60" s="175">
        <v>3</v>
      </c>
      <c r="I60" s="176">
        <v>53</v>
      </c>
      <c r="J60" s="177">
        <v>796</v>
      </c>
      <c r="K60" s="272">
        <f>D60+E60+F60+G60+H60+I60</f>
        <v>796</v>
      </c>
    </row>
    <row r="61" spans="2:11" ht="22.2" customHeight="1" thickTop="1" x14ac:dyDescent="0.3">
      <c r="B61" s="103">
        <v>110</v>
      </c>
      <c r="C61" s="104" t="s">
        <v>62</v>
      </c>
      <c r="D61" s="198">
        <v>73</v>
      </c>
      <c r="E61" s="141">
        <v>60</v>
      </c>
      <c r="F61" s="141">
        <v>37</v>
      </c>
      <c r="G61" s="109">
        <v>17</v>
      </c>
      <c r="H61" s="109">
        <v>0</v>
      </c>
      <c r="I61" s="105">
        <v>18</v>
      </c>
      <c r="J61" s="199">
        <v>205</v>
      </c>
      <c r="K61" s="269" t="s">
        <v>250</v>
      </c>
    </row>
    <row r="62" spans="2:11" ht="22.2" customHeight="1" x14ac:dyDescent="0.3">
      <c r="B62" s="103">
        <v>111</v>
      </c>
      <c r="C62" s="104" t="s">
        <v>63</v>
      </c>
      <c r="D62" s="198">
        <v>77</v>
      </c>
      <c r="E62" s="141">
        <v>181</v>
      </c>
      <c r="F62" s="141">
        <v>49</v>
      </c>
      <c r="G62" s="109">
        <v>63</v>
      </c>
      <c r="H62" s="109">
        <v>2</v>
      </c>
      <c r="I62" s="105">
        <v>24</v>
      </c>
      <c r="J62" s="199">
        <v>396</v>
      </c>
      <c r="K62" s="269" t="s">
        <v>251</v>
      </c>
    </row>
    <row r="63" spans="2:11" ht="22.2" customHeight="1" x14ac:dyDescent="0.3">
      <c r="B63" s="103">
        <v>112</v>
      </c>
      <c r="C63" s="104" t="s">
        <v>64</v>
      </c>
      <c r="D63" s="198">
        <v>41</v>
      </c>
      <c r="E63" s="141">
        <v>82</v>
      </c>
      <c r="F63" s="141">
        <v>8</v>
      </c>
      <c r="G63" s="109">
        <v>18</v>
      </c>
      <c r="H63" s="109">
        <v>1</v>
      </c>
      <c r="I63" s="105">
        <v>7</v>
      </c>
      <c r="J63" s="199">
        <v>157</v>
      </c>
      <c r="K63" s="269" t="s">
        <v>252</v>
      </c>
    </row>
    <row r="64" spans="2:11" ht="22.2" customHeight="1" thickBot="1" x14ac:dyDescent="0.35">
      <c r="B64" s="103">
        <v>119</v>
      </c>
      <c r="C64" s="104" t="s">
        <v>65</v>
      </c>
      <c r="D64" s="198">
        <v>1</v>
      </c>
      <c r="E64" s="141">
        <v>14</v>
      </c>
      <c r="F64" s="141">
        <v>10</v>
      </c>
      <c r="G64" s="109">
        <v>9</v>
      </c>
      <c r="H64" s="109">
        <v>0</v>
      </c>
      <c r="I64" s="105">
        <v>4</v>
      </c>
      <c r="J64" s="199">
        <v>38</v>
      </c>
      <c r="K64" s="269" t="s">
        <v>253</v>
      </c>
    </row>
    <row r="65" spans="2:11" ht="22.2" customHeight="1" thickTop="1" thickBot="1" x14ac:dyDescent="0.35">
      <c r="B65" s="111">
        <v>120</v>
      </c>
      <c r="C65" s="112" t="s">
        <v>66</v>
      </c>
      <c r="D65" s="174">
        <v>5</v>
      </c>
      <c r="E65" s="175">
        <v>442</v>
      </c>
      <c r="F65" s="175">
        <v>90</v>
      </c>
      <c r="G65" s="175">
        <v>127</v>
      </c>
      <c r="H65" s="175">
        <v>7</v>
      </c>
      <c r="I65" s="176">
        <v>46</v>
      </c>
      <c r="J65" s="177">
        <v>717</v>
      </c>
      <c r="K65" s="269" t="s">
        <v>254</v>
      </c>
    </row>
    <row r="66" spans="2:11" ht="22.2" customHeight="1" thickTop="1" thickBot="1" x14ac:dyDescent="0.35">
      <c r="B66" s="92">
        <v>999</v>
      </c>
      <c r="C66" s="93" t="s">
        <v>92</v>
      </c>
      <c r="D66" s="242">
        <v>16</v>
      </c>
      <c r="E66" s="243">
        <v>273</v>
      </c>
      <c r="F66" s="243">
        <v>108</v>
      </c>
      <c r="G66" s="243">
        <v>117</v>
      </c>
      <c r="H66" s="243">
        <v>7</v>
      </c>
      <c r="I66" s="244">
        <v>71</v>
      </c>
      <c r="J66" s="245">
        <v>592</v>
      </c>
      <c r="K66" s="269" t="s">
        <v>255</v>
      </c>
    </row>
    <row r="67" spans="2:11" ht="22.2" customHeight="1" thickTop="1" thickBot="1" x14ac:dyDescent="0.35">
      <c r="B67" s="274" t="s">
        <v>68</v>
      </c>
      <c r="C67" s="275" t="s">
        <v>67</v>
      </c>
      <c r="D67" s="145">
        <v>1315</v>
      </c>
      <c r="E67" s="200">
        <v>12849</v>
      </c>
      <c r="F67" s="122">
        <v>4923</v>
      </c>
      <c r="G67" s="122">
        <v>4931</v>
      </c>
      <c r="H67" s="122">
        <v>101</v>
      </c>
      <c r="I67" s="118">
        <v>2853</v>
      </c>
      <c r="J67" s="181">
        <v>26972</v>
      </c>
      <c r="K67" s="269" t="s">
        <v>91</v>
      </c>
    </row>
    <row r="68" spans="2:11" ht="15" thickTop="1" x14ac:dyDescent="0.3">
      <c r="B68" s="201"/>
      <c r="C68" s="126"/>
      <c r="D68" s="127"/>
      <c r="E68" s="127"/>
      <c r="F68" s="127"/>
      <c r="G68" s="127"/>
      <c r="H68" s="127"/>
      <c r="I68" s="127"/>
      <c r="J68" s="127"/>
    </row>
    <row r="69" spans="2:11" hidden="1" x14ac:dyDescent="0.3">
      <c r="B69" s="202" t="s">
        <v>81</v>
      </c>
      <c r="C69" s="202"/>
      <c r="D69" s="202"/>
      <c r="E69" s="202"/>
      <c r="F69" s="202"/>
      <c r="G69" s="202"/>
      <c r="H69" s="202"/>
      <c r="I69" s="202"/>
      <c r="J69" s="202"/>
    </row>
    <row r="70" spans="2:11" x14ac:dyDescent="0.3">
      <c r="B70" s="149"/>
      <c r="C70" s="149"/>
      <c r="D70" s="168"/>
      <c r="E70" s="168"/>
      <c r="F70" s="168"/>
      <c r="G70" s="168"/>
      <c r="H70" s="168"/>
      <c r="I70" s="168"/>
      <c r="J70" s="168"/>
    </row>
    <row r="71" spans="2:11" x14ac:dyDescent="0.3">
      <c r="B71" s="149"/>
      <c r="C71" s="149"/>
      <c r="D71" s="149"/>
      <c r="E71" s="149"/>
      <c r="F71" s="149"/>
      <c r="G71" s="149"/>
      <c r="H71" s="149"/>
      <c r="I71" s="149"/>
      <c r="J71" s="149"/>
    </row>
    <row r="72" spans="2:11" x14ac:dyDescent="0.3">
      <c r="B72" s="80"/>
      <c r="C72" s="80"/>
      <c r="D72" s="80"/>
      <c r="E72" s="80"/>
      <c r="F72" s="80"/>
      <c r="G72" s="80"/>
      <c r="H72" s="80"/>
      <c r="I72" s="80"/>
      <c r="J72" s="80"/>
    </row>
    <row r="73" spans="2:11" x14ac:dyDescent="0.3">
      <c r="B73" s="80"/>
      <c r="C73" s="80"/>
      <c r="D73" s="80"/>
      <c r="E73" s="80"/>
      <c r="F73" s="80"/>
      <c r="G73" s="80"/>
      <c r="H73" s="80"/>
      <c r="I73" s="80"/>
      <c r="J73" s="80"/>
    </row>
    <row r="74" spans="2:11" x14ac:dyDescent="0.3">
      <c r="B74" s="80"/>
      <c r="C74" s="80"/>
      <c r="D74" s="80"/>
      <c r="E74" s="80"/>
      <c r="F74" s="80"/>
      <c r="G74" s="80"/>
      <c r="H74" s="80"/>
      <c r="I74" s="80"/>
      <c r="J74" s="80"/>
    </row>
    <row r="75" spans="2:11" x14ac:dyDescent="0.3">
      <c r="B75" s="80"/>
      <c r="C75" s="80"/>
      <c r="D75" s="80"/>
      <c r="E75" s="80"/>
      <c r="F75" s="80"/>
      <c r="G75" s="80"/>
      <c r="H75" s="80"/>
      <c r="I75" s="80"/>
      <c r="J75" s="80"/>
    </row>
    <row r="76" spans="2:11" x14ac:dyDescent="0.3">
      <c r="B76" s="80"/>
      <c r="C76" s="80"/>
      <c r="D76" s="80"/>
      <c r="E76" s="80"/>
      <c r="F76" s="80"/>
      <c r="G76" s="80"/>
      <c r="H76" s="80"/>
      <c r="I76" s="80"/>
      <c r="J76" s="80"/>
    </row>
    <row r="77" spans="2:11" x14ac:dyDescent="0.3">
      <c r="B77" s="80"/>
      <c r="C77" s="80"/>
      <c r="D77" s="80"/>
      <c r="E77" s="80"/>
      <c r="F77" s="80"/>
      <c r="G77" s="80"/>
      <c r="H77" s="80"/>
      <c r="I77" s="80"/>
      <c r="J77" s="80"/>
    </row>
    <row r="78" spans="2:11" x14ac:dyDescent="0.3">
      <c r="B78" s="80"/>
      <c r="C78" s="80"/>
      <c r="D78" s="80"/>
      <c r="E78" s="80"/>
      <c r="F78" s="80"/>
      <c r="G78" s="80"/>
      <c r="H78" s="80"/>
      <c r="I78" s="80"/>
      <c r="J78" s="80"/>
    </row>
    <row r="79" spans="2:11" x14ac:dyDescent="0.3">
      <c r="B79" s="80"/>
      <c r="C79" s="80"/>
      <c r="D79" s="80"/>
      <c r="E79" s="80"/>
      <c r="F79" s="80"/>
      <c r="G79" s="80"/>
      <c r="H79" s="80"/>
      <c r="I79" s="80"/>
      <c r="J79" s="80"/>
    </row>
    <row r="80" spans="2:11" x14ac:dyDescent="0.3">
      <c r="B80" s="80"/>
      <c r="C80" s="80"/>
      <c r="D80" s="80"/>
      <c r="E80" s="80"/>
      <c r="F80" s="80"/>
      <c r="G80" s="80"/>
      <c r="H80" s="80"/>
      <c r="I80" s="80"/>
      <c r="J80" s="80"/>
    </row>
    <row r="81" spans="2:10" x14ac:dyDescent="0.3">
      <c r="B81" s="80"/>
      <c r="C81" s="80"/>
      <c r="D81" s="80"/>
      <c r="E81" s="80"/>
      <c r="F81" s="80"/>
      <c r="G81" s="80"/>
      <c r="H81" s="80"/>
      <c r="I81" s="80"/>
      <c r="J81" s="80"/>
    </row>
    <row r="82" spans="2:10" x14ac:dyDescent="0.3">
      <c r="B82" s="80"/>
      <c r="C82" s="80"/>
      <c r="D82" s="80"/>
      <c r="E82" s="80"/>
      <c r="F82" s="80"/>
      <c r="G82" s="80"/>
      <c r="H82" s="80"/>
      <c r="I82" s="80"/>
      <c r="J82" s="80"/>
    </row>
    <row r="83" spans="2:10" x14ac:dyDescent="0.3">
      <c r="B83" s="80"/>
      <c r="C83" s="80"/>
      <c r="D83" s="80"/>
      <c r="E83" s="80"/>
      <c r="F83" s="80"/>
      <c r="G83" s="80"/>
      <c r="H83" s="80"/>
      <c r="I83" s="80"/>
      <c r="J83" s="80"/>
    </row>
    <row r="84" spans="2:10" x14ac:dyDescent="0.3">
      <c r="B84" s="80"/>
      <c r="C84" s="80"/>
      <c r="D84" s="80"/>
      <c r="E84" s="80"/>
      <c r="F84" s="80"/>
      <c r="G84" s="80"/>
      <c r="H84" s="80"/>
      <c r="I84" s="80"/>
      <c r="J84" s="80"/>
    </row>
    <row r="85" spans="2:10" x14ac:dyDescent="0.3">
      <c r="B85" s="80"/>
      <c r="C85" s="80"/>
      <c r="D85" s="80"/>
      <c r="E85" s="80"/>
      <c r="F85" s="80"/>
      <c r="G85" s="80"/>
      <c r="H85" s="80"/>
      <c r="I85" s="80"/>
      <c r="J85" s="80"/>
    </row>
    <row r="86" spans="2:10" x14ac:dyDescent="0.3">
      <c r="B86" s="80"/>
      <c r="C86" s="80"/>
      <c r="D86" s="80"/>
      <c r="E86" s="80"/>
      <c r="F86" s="80"/>
      <c r="G86" s="80"/>
      <c r="H86" s="80"/>
      <c r="I86" s="80"/>
      <c r="J86" s="80"/>
    </row>
    <row r="87" spans="2:10" x14ac:dyDescent="0.3">
      <c r="B87" s="80"/>
      <c r="C87" s="80"/>
      <c r="D87" s="80"/>
      <c r="E87" s="80"/>
      <c r="F87" s="80"/>
      <c r="G87" s="80"/>
      <c r="H87" s="80"/>
      <c r="I87" s="80"/>
      <c r="J87" s="80"/>
    </row>
    <row r="88" spans="2:10" x14ac:dyDescent="0.3">
      <c r="B88" s="80"/>
      <c r="C88" s="80"/>
      <c r="D88" s="80"/>
      <c r="E88" s="80"/>
      <c r="F88" s="80"/>
      <c r="G88" s="80"/>
      <c r="H88" s="80"/>
      <c r="I88" s="80"/>
      <c r="J88" s="80"/>
    </row>
    <row r="89" spans="2:10" x14ac:dyDescent="0.3">
      <c r="B89" s="80"/>
      <c r="C89" s="80"/>
      <c r="D89" s="80"/>
      <c r="E89" s="80"/>
      <c r="F89" s="80"/>
      <c r="G89" s="80"/>
      <c r="H89" s="80"/>
      <c r="I89" s="80"/>
      <c r="J89" s="80"/>
    </row>
    <row r="90" spans="2:10" x14ac:dyDescent="0.3">
      <c r="B90" s="80"/>
      <c r="C90" s="80"/>
      <c r="D90" s="80"/>
      <c r="E90" s="80"/>
      <c r="F90" s="80"/>
      <c r="G90" s="80"/>
      <c r="H90" s="80"/>
      <c r="I90" s="80"/>
      <c r="J90" s="80"/>
    </row>
    <row r="91" spans="2:10" x14ac:dyDescent="0.3">
      <c r="B91" s="80"/>
      <c r="C91" s="80"/>
      <c r="D91" s="80"/>
      <c r="E91" s="80"/>
      <c r="F91" s="80"/>
      <c r="G91" s="80"/>
      <c r="H91" s="80"/>
      <c r="I91" s="80"/>
      <c r="J91" s="80"/>
    </row>
    <row r="92" spans="2:10" x14ac:dyDescent="0.3">
      <c r="B92" s="80"/>
      <c r="C92" s="80"/>
      <c r="D92" s="80"/>
      <c r="E92" s="80"/>
      <c r="F92" s="80"/>
      <c r="G92" s="80"/>
      <c r="H92" s="80"/>
      <c r="I92" s="80"/>
      <c r="J92" s="80"/>
    </row>
    <row r="93" spans="2:10" x14ac:dyDescent="0.3">
      <c r="B93" s="80"/>
      <c r="C93" s="80"/>
      <c r="D93" s="80"/>
      <c r="E93" s="80"/>
      <c r="F93" s="80"/>
      <c r="G93" s="80"/>
      <c r="H93" s="80"/>
      <c r="I93" s="80"/>
      <c r="J93" s="80"/>
    </row>
    <row r="94" spans="2:10" x14ac:dyDescent="0.3">
      <c r="B94" s="80"/>
      <c r="C94" s="80"/>
      <c r="D94" s="80"/>
      <c r="E94" s="80"/>
      <c r="F94" s="80"/>
      <c r="G94" s="80"/>
      <c r="H94" s="80"/>
      <c r="I94" s="80"/>
      <c r="J94" s="80"/>
    </row>
    <row r="95" spans="2:10" x14ac:dyDescent="0.3">
      <c r="B95" s="80"/>
      <c r="C95" s="80"/>
      <c r="D95" s="80"/>
      <c r="E95" s="80"/>
      <c r="F95" s="80"/>
      <c r="G95" s="80"/>
      <c r="H95" s="80"/>
      <c r="I95" s="80"/>
      <c r="J95" s="80"/>
    </row>
    <row r="96" spans="2:10" x14ac:dyDescent="0.3">
      <c r="B96" s="80"/>
      <c r="C96" s="80"/>
      <c r="D96" s="80"/>
      <c r="E96" s="80"/>
      <c r="F96" s="80"/>
      <c r="G96" s="80"/>
      <c r="H96" s="80"/>
      <c r="I96" s="80"/>
      <c r="J96" s="80"/>
    </row>
    <row r="97" spans="2:10" x14ac:dyDescent="0.3">
      <c r="B97" s="80"/>
      <c r="C97" s="80"/>
      <c r="D97" s="80"/>
      <c r="E97" s="80"/>
      <c r="F97" s="80"/>
      <c r="G97" s="80"/>
      <c r="H97" s="80"/>
      <c r="I97" s="80"/>
      <c r="J97" s="80"/>
    </row>
    <row r="98" spans="2:10" x14ac:dyDescent="0.3">
      <c r="B98" s="80"/>
      <c r="C98" s="80"/>
      <c r="D98" s="80"/>
      <c r="E98" s="80"/>
      <c r="F98" s="80"/>
      <c r="G98" s="80"/>
      <c r="H98" s="80"/>
      <c r="I98" s="80"/>
      <c r="J98" s="80"/>
    </row>
    <row r="99" spans="2:10" x14ac:dyDescent="0.3">
      <c r="B99" s="80"/>
      <c r="C99" s="80"/>
      <c r="D99" s="80"/>
      <c r="E99" s="80"/>
      <c r="F99" s="80"/>
      <c r="G99" s="80"/>
      <c r="H99" s="80"/>
      <c r="I99" s="80"/>
      <c r="J99" s="80"/>
    </row>
    <row r="100" spans="2:10" x14ac:dyDescent="0.3">
      <c r="B100" s="80"/>
      <c r="C100" s="80"/>
      <c r="D100" s="80"/>
      <c r="E100" s="80"/>
      <c r="F100" s="80"/>
      <c r="G100" s="80"/>
      <c r="H100" s="80"/>
      <c r="I100" s="80"/>
      <c r="J100" s="80"/>
    </row>
    <row r="101" spans="2:10" x14ac:dyDescent="0.3">
      <c r="B101" s="80"/>
      <c r="C101" s="80"/>
      <c r="D101" s="80"/>
      <c r="E101" s="80"/>
      <c r="F101" s="80"/>
      <c r="G101" s="80"/>
      <c r="H101" s="80"/>
      <c r="I101" s="80"/>
      <c r="J101" s="80"/>
    </row>
    <row r="102" spans="2:10" x14ac:dyDescent="0.3">
      <c r="B102" s="80"/>
      <c r="C102" s="80"/>
      <c r="D102" s="80"/>
      <c r="E102" s="80"/>
      <c r="F102" s="80"/>
      <c r="G102" s="80"/>
      <c r="H102" s="80"/>
      <c r="I102" s="80"/>
      <c r="J102" s="80"/>
    </row>
    <row r="103" spans="2:10" x14ac:dyDescent="0.3">
      <c r="B103" s="80"/>
      <c r="C103" s="80"/>
      <c r="D103" s="80"/>
      <c r="E103" s="80"/>
      <c r="F103" s="80"/>
      <c r="G103" s="80"/>
      <c r="H103" s="80"/>
      <c r="I103" s="80"/>
      <c r="J103" s="80"/>
    </row>
    <row r="104" spans="2:10" x14ac:dyDescent="0.3">
      <c r="B104" s="80"/>
      <c r="C104" s="80"/>
      <c r="D104" s="80"/>
      <c r="E104" s="80"/>
      <c r="F104" s="80"/>
      <c r="G104" s="80"/>
      <c r="H104" s="80"/>
      <c r="I104" s="80"/>
      <c r="J104" s="80"/>
    </row>
    <row r="105" spans="2:10" x14ac:dyDescent="0.3">
      <c r="B105" s="80"/>
      <c r="C105" s="80"/>
      <c r="D105" s="80"/>
      <c r="E105" s="80"/>
      <c r="F105" s="80"/>
      <c r="G105" s="80"/>
      <c r="H105" s="80"/>
      <c r="I105" s="80"/>
      <c r="J105" s="80"/>
    </row>
    <row r="106" spans="2:10" x14ac:dyDescent="0.3"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2:10" x14ac:dyDescent="0.3"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2:10" x14ac:dyDescent="0.3"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2:10" x14ac:dyDescent="0.3"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2:10" x14ac:dyDescent="0.3"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2:10" x14ac:dyDescent="0.3"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2:10" x14ac:dyDescent="0.3">
      <c r="B112" s="80"/>
      <c r="C112" s="80"/>
      <c r="D112" s="80"/>
      <c r="E112" s="80"/>
      <c r="F112" s="80"/>
      <c r="G112" s="80"/>
      <c r="H112" s="80"/>
      <c r="I112" s="80"/>
      <c r="J112" s="80"/>
    </row>
    <row r="113" spans="2:10" x14ac:dyDescent="0.3"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2:10" x14ac:dyDescent="0.3">
      <c r="B114" s="80"/>
      <c r="C114" s="80"/>
      <c r="D114" s="80"/>
      <c r="E114" s="80"/>
      <c r="F114" s="80"/>
      <c r="G114" s="80"/>
      <c r="H114" s="80"/>
      <c r="I114" s="80"/>
      <c r="J114" s="80"/>
    </row>
    <row r="115" spans="2:10" x14ac:dyDescent="0.3"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2:10" x14ac:dyDescent="0.3">
      <c r="B116" s="80"/>
      <c r="C116" s="80"/>
      <c r="D116" s="80"/>
      <c r="E116" s="80"/>
      <c r="F116" s="80"/>
      <c r="G116" s="80"/>
      <c r="H116" s="80"/>
      <c r="I116" s="80"/>
      <c r="J116" s="80"/>
    </row>
    <row r="117" spans="2:10" x14ac:dyDescent="0.3">
      <c r="B117" s="80"/>
      <c r="C117" s="80"/>
      <c r="D117" s="80"/>
      <c r="E117" s="80"/>
      <c r="F117" s="80"/>
      <c r="G117" s="80"/>
      <c r="H117" s="80"/>
      <c r="I117" s="80"/>
      <c r="J117" s="80"/>
    </row>
    <row r="118" spans="2:10" x14ac:dyDescent="0.3">
      <c r="B118" s="80"/>
      <c r="C118" s="80"/>
      <c r="D118" s="80"/>
      <c r="E118" s="80"/>
      <c r="F118" s="80"/>
      <c r="G118" s="80"/>
      <c r="H118" s="80"/>
      <c r="I118" s="80"/>
      <c r="J118" s="80"/>
    </row>
    <row r="119" spans="2:10" x14ac:dyDescent="0.3">
      <c r="B119" s="80"/>
      <c r="C119" s="80"/>
      <c r="D119" s="80"/>
      <c r="E119" s="80"/>
      <c r="F119" s="80"/>
      <c r="G119" s="80"/>
      <c r="H119" s="80"/>
      <c r="I119" s="80"/>
      <c r="J119" s="80"/>
    </row>
    <row r="120" spans="2:10" x14ac:dyDescent="0.3">
      <c r="B120" s="80"/>
      <c r="C120" s="80"/>
      <c r="D120" s="80"/>
      <c r="E120" s="80"/>
      <c r="F120" s="80"/>
      <c r="G120" s="80"/>
      <c r="H120" s="80"/>
      <c r="I120" s="80"/>
      <c r="J120" s="80"/>
    </row>
    <row r="121" spans="2:10" x14ac:dyDescent="0.3">
      <c r="B121" s="80"/>
      <c r="C121" s="80"/>
      <c r="D121" s="80"/>
      <c r="E121" s="80"/>
      <c r="F121" s="80"/>
      <c r="G121" s="80"/>
      <c r="H121" s="80"/>
      <c r="I121" s="80"/>
      <c r="J121" s="80"/>
    </row>
    <row r="122" spans="2:10" x14ac:dyDescent="0.3"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2:10" x14ac:dyDescent="0.3"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2:10" x14ac:dyDescent="0.3"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2:10" x14ac:dyDescent="0.3">
      <c r="B125" s="80"/>
      <c r="C125" s="80"/>
      <c r="D125" s="80"/>
      <c r="E125" s="80"/>
      <c r="F125" s="80"/>
      <c r="G125" s="80"/>
      <c r="H125" s="80"/>
      <c r="I125" s="80"/>
      <c r="J125" s="80"/>
    </row>
    <row r="126" spans="2:10" x14ac:dyDescent="0.3">
      <c r="B126" s="80"/>
      <c r="C126" s="80"/>
      <c r="D126" s="80"/>
      <c r="E126" s="80"/>
      <c r="F126" s="80"/>
      <c r="G126" s="80"/>
      <c r="H126" s="80"/>
      <c r="I126" s="80"/>
      <c r="J126" s="80"/>
    </row>
    <row r="127" spans="2:10" x14ac:dyDescent="0.3"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2:10" x14ac:dyDescent="0.3">
      <c r="B128" s="80"/>
      <c r="C128" s="80"/>
      <c r="D128" s="80"/>
      <c r="E128" s="80"/>
      <c r="F128" s="80"/>
      <c r="G128" s="80"/>
      <c r="H128" s="80"/>
      <c r="I128" s="80"/>
      <c r="J128" s="80"/>
    </row>
    <row r="129" spans="2:10" x14ac:dyDescent="0.3">
      <c r="B129" s="80"/>
      <c r="C129" s="80"/>
      <c r="D129" s="80"/>
      <c r="E129" s="80"/>
      <c r="F129" s="80"/>
      <c r="G129" s="80"/>
      <c r="H129" s="80"/>
      <c r="I129" s="80"/>
      <c r="J129" s="80"/>
    </row>
    <row r="130" spans="2:10" x14ac:dyDescent="0.3">
      <c r="B130" s="80"/>
      <c r="C130" s="80"/>
      <c r="D130" s="80"/>
      <c r="E130" s="80"/>
      <c r="F130" s="80"/>
      <c r="G130" s="80"/>
      <c r="H130" s="80"/>
      <c r="I130" s="80"/>
      <c r="J130" s="80"/>
    </row>
    <row r="131" spans="2:10" x14ac:dyDescent="0.3">
      <c r="B131" s="80"/>
      <c r="C131" s="80"/>
      <c r="D131" s="80"/>
      <c r="E131" s="80"/>
      <c r="F131" s="80"/>
      <c r="G131" s="80"/>
      <c r="H131" s="80"/>
      <c r="I131" s="80"/>
      <c r="J131" s="80"/>
    </row>
    <row r="132" spans="2:10" x14ac:dyDescent="0.3">
      <c r="B132" s="80"/>
      <c r="C132" s="80"/>
      <c r="D132" s="80"/>
      <c r="E132" s="80"/>
      <c r="F132" s="80"/>
      <c r="G132" s="80"/>
      <c r="H132" s="80"/>
      <c r="I132" s="80"/>
      <c r="J132" s="80"/>
    </row>
    <row r="133" spans="2:10" x14ac:dyDescent="0.3"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2:10" x14ac:dyDescent="0.3">
      <c r="B134" s="80"/>
      <c r="C134" s="80"/>
      <c r="D134" s="80"/>
      <c r="E134" s="80"/>
      <c r="F134" s="80"/>
      <c r="G134" s="80"/>
      <c r="H134" s="80"/>
      <c r="I134" s="80"/>
      <c r="J134" s="80"/>
    </row>
    <row r="135" spans="2:10" x14ac:dyDescent="0.3">
      <c r="B135" s="80"/>
      <c r="C135" s="80"/>
      <c r="D135" s="80"/>
      <c r="E135" s="80"/>
      <c r="F135" s="80"/>
      <c r="G135" s="80"/>
      <c r="H135" s="80"/>
      <c r="I135" s="80"/>
      <c r="J135" s="80"/>
    </row>
    <row r="136" spans="2:10" x14ac:dyDescent="0.3">
      <c r="B136" s="80"/>
      <c r="C136" s="80"/>
      <c r="D136" s="80"/>
      <c r="E136" s="80"/>
      <c r="F136" s="80"/>
      <c r="G136" s="80"/>
      <c r="H136" s="80"/>
      <c r="I136" s="80"/>
      <c r="J136" s="80"/>
    </row>
    <row r="137" spans="2:10" x14ac:dyDescent="0.3">
      <c r="B137" s="80"/>
      <c r="C137" s="80"/>
      <c r="D137" s="80"/>
      <c r="E137" s="80"/>
      <c r="F137" s="80"/>
      <c r="G137" s="80"/>
      <c r="H137" s="80"/>
      <c r="I137" s="80"/>
      <c r="J137" s="80"/>
    </row>
    <row r="138" spans="2:10" x14ac:dyDescent="0.3">
      <c r="B138" s="80"/>
      <c r="C138" s="80"/>
      <c r="D138" s="80"/>
      <c r="E138" s="80"/>
      <c r="F138" s="80"/>
      <c r="G138" s="80"/>
      <c r="H138" s="80"/>
      <c r="I138" s="80"/>
      <c r="J138" s="80"/>
    </row>
    <row r="139" spans="2:10" x14ac:dyDescent="0.3">
      <c r="B139" s="80"/>
      <c r="C139" s="80"/>
      <c r="D139" s="80"/>
      <c r="E139" s="80"/>
      <c r="F139" s="80"/>
      <c r="G139" s="80"/>
      <c r="H139" s="80"/>
      <c r="I139" s="80"/>
      <c r="J139" s="80"/>
    </row>
    <row r="140" spans="2:10" x14ac:dyDescent="0.3"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2:10" x14ac:dyDescent="0.3"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2:10" x14ac:dyDescent="0.3">
      <c r="B142" s="80"/>
      <c r="C142" s="80"/>
      <c r="D142" s="80"/>
      <c r="E142" s="80"/>
      <c r="F142" s="80"/>
      <c r="G142" s="80"/>
      <c r="H142" s="80"/>
      <c r="I142" s="80"/>
      <c r="J142" s="80"/>
    </row>
    <row r="143" spans="2:10" x14ac:dyDescent="0.3">
      <c r="B143" s="80"/>
      <c r="C143" s="80"/>
      <c r="D143" s="80"/>
      <c r="E143" s="80"/>
      <c r="F143" s="80"/>
      <c r="G143" s="80"/>
      <c r="H143" s="80"/>
      <c r="I143" s="80"/>
      <c r="J143" s="80"/>
    </row>
    <row r="144" spans="2:10" x14ac:dyDescent="0.3">
      <c r="B144" s="80"/>
      <c r="C144" s="80"/>
      <c r="D144" s="80"/>
      <c r="E144" s="80"/>
      <c r="F144" s="80"/>
      <c r="G144" s="80"/>
      <c r="H144" s="80"/>
      <c r="I144" s="80"/>
      <c r="J144" s="80"/>
    </row>
    <row r="145" spans="2:10" x14ac:dyDescent="0.3">
      <c r="B145" s="80"/>
      <c r="C145" s="80"/>
      <c r="D145" s="80"/>
      <c r="E145" s="80"/>
      <c r="F145" s="80"/>
      <c r="G145" s="80"/>
      <c r="H145" s="80"/>
      <c r="I145" s="80"/>
      <c r="J145" s="80"/>
    </row>
    <row r="146" spans="2:10" x14ac:dyDescent="0.3">
      <c r="B146" s="80"/>
      <c r="C146" s="80"/>
      <c r="D146" s="80"/>
      <c r="E146" s="80"/>
      <c r="F146" s="80"/>
      <c r="G146" s="80"/>
      <c r="H146" s="80"/>
      <c r="I146" s="80"/>
      <c r="J146" s="80"/>
    </row>
    <row r="147" spans="2:10" x14ac:dyDescent="0.3">
      <c r="B147" s="80"/>
      <c r="C147" s="80"/>
      <c r="D147" s="80"/>
      <c r="E147" s="80"/>
      <c r="F147" s="80"/>
      <c r="G147" s="80"/>
      <c r="H147" s="80"/>
      <c r="I147" s="80"/>
      <c r="J147" s="80"/>
    </row>
    <row r="148" spans="2:10" x14ac:dyDescent="0.3"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2:10" x14ac:dyDescent="0.3"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2:10" x14ac:dyDescent="0.3">
      <c r="B150" s="80"/>
      <c r="C150" s="80"/>
      <c r="D150" s="80"/>
      <c r="E150" s="80"/>
      <c r="F150" s="80"/>
      <c r="G150" s="80"/>
      <c r="H150" s="80"/>
      <c r="I150" s="80"/>
      <c r="J150" s="80"/>
    </row>
    <row r="151" spans="2:10" x14ac:dyDescent="0.3">
      <c r="B151" s="80"/>
      <c r="C151" s="80"/>
      <c r="D151" s="80"/>
      <c r="E151" s="80"/>
      <c r="F151" s="80"/>
      <c r="G151" s="80"/>
      <c r="H151" s="80"/>
      <c r="I151" s="80"/>
      <c r="J151" s="80"/>
    </row>
    <row r="152" spans="2:10" x14ac:dyDescent="0.3"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2:10" x14ac:dyDescent="0.3"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2:10" x14ac:dyDescent="0.3">
      <c r="B154" s="80"/>
      <c r="C154" s="80"/>
      <c r="D154" s="80"/>
      <c r="E154" s="80"/>
      <c r="F154" s="80"/>
      <c r="G154" s="80"/>
      <c r="H154" s="80"/>
      <c r="I154" s="80"/>
      <c r="J154" s="80"/>
    </row>
    <row r="155" spans="2:10" x14ac:dyDescent="0.3">
      <c r="B155" s="80"/>
      <c r="C155" s="80"/>
      <c r="D155" s="80"/>
      <c r="E155" s="80"/>
      <c r="F155" s="80"/>
      <c r="G155" s="80"/>
      <c r="H155" s="80"/>
      <c r="I155" s="80"/>
      <c r="J155" s="80"/>
    </row>
    <row r="156" spans="2:10" x14ac:dyDescent="0.3">
      <c r="B156" s="80"/>
      <c r="C156" s="80"/>
      <c r="D156" s="80"/>
      <c r="E156" s="80"/>
      <c r="F156" s="80"/>
      <c r="G156" s="80"/>
      <c r="H156" s="80"/>
      <c r="I156" s="80"/>
      <c r="J156" s="80"/>
    </row>
    <row r="157" spans="2:10" x14ac:dyDescent="0.3">
      <c r="B157" s="80"/>
      <c r="C157" s="80"/>
      <c r="D157" s="80"/>
      <c r="E157" s="80"/>
      <c r="F157" s="80"/>
      <c r="G157" s="80"/>
      <c r="H157" s="80"/>
      <c r="I157" s="80"/>
      <c r="J157" s="80"/>
    </row>
    <row r="158" spans="2:10" x14ac:dyDescent="0.3">
      <c r="B158" s="80"/>
      <c r="C158" s="80"/>
      <c r="D158" s="80"/>
      <c r="E158" s="80"/>
      <c r="F158" s="80"/>
      <c r="G158" s="80"/>
      <c r="H158" s="80"/>
      <c r="I158" s="80"/>
      <c r="J158" s="80"/>
    </row>
    <row r="159" spans="2:10" x14ac:dyDescent="0.3">
      <c r="B159" s="80"/>
      <c r="C159" s="80"/>
      <c r="D159" s="80"/>
      <c r="E159" s="80"/>
      <c r="F159" s="80"/>
      <c r="G159" s="80"/>
      <c r="H159" s="80"/>
      <c r="I159" s="80"/>
      <c r="J159" s="80"/>
    </row>
    <row r="160" spans="2:10" x14ac:dyDescent="0.3">
      <c r="B160" s="80"/>
      <c r="C160" s="80"/>
      <c r="D160" s="80"/>
      <c r="E160" s="80"/>
      <c r="F160" s="80"/>
      <c r="G160" s="80"/>
      <c r="H160" s="80"/>
      <c r="I160" s="80"/>
      <c r="J160" s="80"/>
    </row>
    <row r="161" spans="2:10" x14ac:dyDescent="0.3">
      <c r="B161" s="80"/>
      <c r="C161" s="80"/>
      <c r="D161" s="80"/>
      <c r="E161" s="80"/>
      <c r="F161" s="80"/>
      <c r="G161" s="80"/>
      <c r="H161" s="80"/>
      <c r="I161" s="80"/>
      <c r="J161" s="80"/>
    </row>
    <row r="162" spans="2:10" x14ac:dyDescent="0.3">
      <c r="B162" s="80"/>
      <c r="C162" s="80"/>
      <c r="D162" s="80"/>
      <c r="E162" s="80"/>
      <c r="F162" s="80"/>
      <c r="G162" s="80"/>
      <c r="H162" s="80"/>
      <c r="I162" s="80"/>
      <c r="J162" s="80"/>
    </row>
    <row r="163" spans="2:10" x14ac:dyDescent="0.3">
      <c r="B163" s="80"/>
      <c r="C163" s="80"/>
      <c r="D163" s="80"/>
      <c r="E163" s="80"/>
      <c r="F163" s="80"/>
      <c r="G163" s="80"/>
      <c r="H163" s="80"/>
      <c r="I163" s="80"/>
      <c r="J163" s="80"/>
    </row>
    <row r="164" spans="2:10" x14ac:dyDescent="0.3">
      <c r="B164" s="80"/>
      <c r="C164" s="80"/>
      <c r="D164" s="80"/>
      <c r="E164" s="80"/>
      <c r="F164" s="80"/>
      <c r="G164" s="80"/>
      <c r="H164" s="80"/>
      <c r="I164" s="80"/>
      <c r="J164" s="80"/>
    </row>
    <row r="165" spans="2:10" x14ac:dyDescent="0.3">
      <c r="B165" s="80"/>
      <c r="C165" s="80"/>
      <c r="D165" s="80"/>
      <c r="E165" s="80"/>
      <c r="F165" s="80"/>
      <c r="G165" s="80"/>
      <c r="H165" s="80"/>
      <c r="I165" s="80"/>
      <c r="J165" s="80"/>
    </row>
    <row r="166" spans="2:10" x14ac:dyDescent="0.3">
      <c r="B166" s="80"/>
      <c r="C166" s="80"/>
      <c r="D166" s="80"/>
      <c r="E166" s="80"/>
      <c r="F166" s="80"/>
      <c r="G166" s="80"/>
      <c r="H166" s="80"/>
      <c r="I166" s="80"/>
      <c r="J166" s="80"/>
    </row>
    <row r="167" spans="2:10" x14ac:dyDescent="0.3">
      <c r="B167" s="80"/>
      <c r="C167" s="80"/>
      <c r="D167" s="80"/>
      <c r="E167" s="80"/>
      <c r="F167" s="80"/>
      <c r="G167" s="80"/>
      <c r="H167" s="80"/>
      <c r="I167" s="80"/>
      <c r="J167" s="80"/>
    </row>
    <row r="168" spans="2:10" x14ac:dyDescent="0.3">
      <c r="B168" s="80"/>
      <c r="C168" s="80"/>
      <c r="D168" s="80"/>
      <c r="E168" s="80"/>
      <c r="F168" s="80"/>
      <c r="G168" s="80"/>
      <c r="H168" s="80"/>
      <c r="I168" s="80"/>
      <c r="J168" s="80"/>
    </row>
    <row r="169" spans="2:10" x14ac:dyDescent="0.3">
      <c r="B169" s="80"/>
      <c r="C169" s="80"/>
      <c r="D169" s="80"/>
      <c r="E169" s="80"/>
      <c r="F169" s="80"/>
      <c r="G169" s="80"/>
      <c r="H169" s="80"/>
      <c r="I169" s="80"/>
      <c r="J169" s="80"/>
    </row>
    <row r="170" spans="2:10" x14ac:dyDescent="0.3">
      <c r="B170" s="80"/>
      <c r="C170" s="80"/>
      <c r="D170" s="80"/>
      <c r="E170" s="80"/>
      <c r="F170" s="80"/>
      <c r="G170" s="80"/>
      <c r="H170" s="80"/>
      <c r="I170" s="80"/>
      <c r="J170" s="80"/>
    </row>
    <row r="171" spans="2:10" x14ac:dyDescent="0.3">
      <c r="B171" s="80"/>
      <c r="C171" s="80"/>
      <c r="D171" s="80"/>
      <c r="E171" s="80"/>
      <c r="F171" s="80"/>
      <c r="G171" s="80"/>
      <c r="H171" s="80"/>
      <c r="I171" s="80"/>
      <c r="J171" s="80"/>
    </row>
    <row r="172" spans="2:10" x14ac:dyDescent="0.3">
      <c r="B172" s="80"/>
      <c r="C172" s="80"/>
      <c r="D172" s="80"/>
      <c r="E172" s="80"/>
      <c r="F172" s="80"/>
      <c r="G172" s="80"/>
      <c r="H172" s="80"/>
      <c r="I172" s="80"/>
      <c r="J172" s="80"/>
    </row>
    <row r="173" spans="2:10" x14ac:dyDescent="0.3"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2:10" x14ac:dyDescent="0.3"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2:10" x14ac:dyDescent="0.3">
      <c r="B175" s="80"/>
      <c r="C175" s="80"/>
      <c r="D175" s="80"/>
      <c r="E175" s="80"/>
      <c r="F175" s="80"/>
      <c r="G175" s="80"/>
      <c r="H175" s="80"/>
      <c r="I175" s="80"/>
      <c r="J175" s="80"/>
    </row>
    <row r="176" spans="2:10" x14ac:dyDescent="0.3">
      <c r="B176" s="80"/>
      <c r="C176" s="80"/>
      <c r="D176" s="80"/>
      <c r="E176" s="80"/>
      <c r="F176" s="80"/>
      <c r="G176" s="80"/>
      <c r="H176" s="80"/>
      <c r="I176" s="80"/>
      <c r="J176" s="80"/>
    </row>
    <row r="177" spans="2:10" x14ac:dyDescent="0.3">
      <c r="B177" s="80"/>
      <c r="C177" s="80"/>
      <c r="D177" s="80"/>
      <c r="E177" s="80"/>
      <c r="F177" s="80"/>
      <c r="G177" s="80"/>
      <c r="H177" s="80"/>
      <c r="I177" s="80"/>
      <c r="J177" s="80"/>
    </row>
    <row r="178" spans="2:10" x14ac:dyDescent="0.3">
      <c r="B178" s="80"/>
      <c r="C178" s="80"/>
      <c r="D178" s="80"/>
      <c r="E178" s="80"/>
      <c r="F178" s="80"/>
      <c r="G178" s="80"/>
      <c r="H178" s="80"/>
      <c r="I178" s="80"/>
      <c r="J178" s="80"/>
    </row>
    <row r="179" spans="2:10" x14ac:dyDescent="0.3">
      <c r="B179" s="80"/>
      <c r="C179" s="80"/>
      <c r="D179" s="80"/>
      <c r="E179" s="80"/>
      <c r="F179" s="80"/>
      <c r="G179" s="80"/>
      <c r="H179" s="80"/>
      <c r="I179" s="80"/>
      <c r="J179" s="80"/>
    </row>
    <row r="180" spans="2:10" x14ac:dyDescent="0.3">
      <c r="B180" s="80"/>
      <c r="C180" s="80"/>
      <c r="D180" s="80"/>
      <c r="E180" s="80"/>
      <c r="F180" s="80"/>
      <c r="G180" s="80"/>
      <c r="H180" s="80"/>
      <c r="I180" s="80"/>
      <c r="J180" s="80"/>
    </row>
    <row r="181" spans="2:10" x14ac:dyDescent="0.3">
      <c r="B181" s="80"/>
      <c r="C181" s="80"/>
      <c r="D181" s="80"/>
      <c r="E181" s="80"/>
      <c r="F181" s="80"/>
      <c r="G181" s="80"/>
      <c r="H181" s="80"/>
      <c r="I181" s="80"/>
      <c r="J181" s="80"/>
    </row>
    <row r="182" spans="2:10" x14ac:dyDescent="0.3">
      <c r="B182" s="80"/>
      <c r="C182" s="80"/>
      <c r="D182" s="80"/>
      <c r="E182" s="80"/>
      <c r="F182" s="80"/>
      <c r="G182" s="80"/>
      <c r="H182" s="80"/>
      <c r="I182" s="80"/>
      <c r="J182" s="80"/>
    </row>
    <row r="183" spans="2:10" x14ac:dyDescent="0.3">
      <c r="B183" s="80"/>
      <c r="C183" s="80"/>
      <c r="D183" s="80"/>
      <c r="E183" s="80"/>
      <c r="F183" s="80"/>
      <c r="G183" s="80"/>
      <c r="H183" s="80"/>
      <c r="I183" s="80"/>
      <c r="J183" s="80"/>
    </row>
    <row r="184" spans="2:10" x14ac:dyDescent="0.3">
      <c r="B184" s="80"/>
      <c r="C184" s="80"/>
      <c r="D184" s="80"/>
      <c r="E184" s="80"/>
      <c r="F184" s="80"/>
      <c r="G184" s="80"/>
      <c r="H184" s="80"/>
      <c r="I184" s="80"/>
      <c r="J184" s="80"/>
    </row>
    <row r="185" spans="2:10" x14ac:dyDescent="0.3">
      <c r="B185" s="80"/>
      <c r="C185" s="80"/>
      <c r="D185" s="80"/>
      <c r="E185" s="80"/>
      <c r="F185" s="80"/>
      <c r="G185" s="80"/>
      <c r="H185" s="80"/>
      <c r="I185" s="80"/>
      <c r="J185" s="80"/>
    </row>
    <row r="186" spans="2:10" x14ac:dyDescent="0.3"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2:10" x14ac:dyDescent="0.3"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2:10" x14ac:dyDescent="0.3">
      <c r="B188" s="80"/>
      <c r="C188" s="80"/>
      <c r="D188" s="80"/>
      <c r="E188" s="80"/>
      <c r="F188" s="80"/>
      <c r="G188" s="80"/>
      <c r="H188" s="80"/>
      <c r="I188" s="80"/>
      <c r="J188" s="80"/>
    </row>
    <row r="189" spans="2:10" x14ac:dyDescent="0.3">
      <c r="B189" s="80"/>
      <c r="C189" s="80"/>
      <c r="D189" s="80"/>
      <c r="E189" s="80"/>
      <c r="F189" s="80"/>
      <c r="G189" s="80"/>
      <c r="H189" s="80"/>
      <c r="I189" s="80"/>
      <c r="J189" s="80"/>
    </row>
    <row r="190" spans="2:10" x14ac:dyDescent="0.3"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2:10" x14ac:dyDescent="0.3">
      <c r="B191" s="80"/>
      <c r="C191" s="80"/>
      <c r="D191" s="80"/>
      <c r="E191" s="80"/>
      <c r="F191" s="80"/>
      <c r="G191" s="80"/>
      <c r="H191" s="80"/>
      <c r="I191" s="80"/>
      <c r="J191" s="80"/>
    </row>
    <row r="192" spans="2:10" x14ac:dyDescent="0.3">
      <c r="B192" s="80"/>
      <c r="C192" s="80"/>
      <c r="D192" s="80"/>
      <c r="E192" s="80"/>
      <c r="F192" s="80"/>
      <c r="G192" s="80"/>
      <c r="H192" s="80"/>
      <c r="I192" s="80"/>
      <c r="J192" s="80"/>
    </row>
    <row r="193" spans="2:10" x14ac:dyDescent="0.3">
      <c r="B193" s="80"/>
      <c r="C193" s="80"/>
      <c r="D193" s="80"/>
      <c r="E193" s="80"/>
      <c r="F193" s="80"/>
      <c r="G193" s="80"/>
      <c r="H193" s="80"/>
      <c r="I193" s="80"/>
      <c r="J193" s="80"/>
    </row>
    <row r="194" spans="2:10" x14ac:dyDescent="0.3">
      <c r="B194" s="80"/>
      <c r="C194" s="80"/>
      <c r="D194" s="80"/>
      <c r="E194" s="80"/>
      <c r="F194" s="80"/>
      <c r="G194" s="80"/>
      <c r="H194" s="80"/>
      <c r="I194" s="80"/>
      <c r="J194" s="80"/>
    </row>
    <row r="195" spans="2:10" x14ac:dyDescent="0.3">
      <c r="B195" s="80"/>
      <c r="C195" s="80"/>
      <c r="D195" s="80"/>
      <c r="E195" s="80"/>
      <c r="F195" s="80"/>
      <c r="G195" s="80"/>
      <c r="H195" s="80"/>
      <c r="I195" s="80"/>
      <c r="J195" s="80"/>
    </row>
    <row r="196" spans="2:10" x14ac:dyDescent="0.3">
      <c r="B196" s="80"/>
      <c r="C196" s="80"/>
      <c r="D196" s="80"/>
      <c r="E196" s="80"/>
      <c r="F196" s="80"/>
      <c r="G196" s="80"/>
      <c r="H196" s="80"/>
      <c r="I196" s="80"/>
      <c r="J196" s="80"/>
    </row>
    <row r="197" spans="2:10" x14ac:dyDescent="0.3">
      <c r="B197" s="80"/>
      <c r="C197" s="80"/>
      <c r="D197" s="80"/>
      <c r="E197" s="80"/>
      <c r="F197" s="80"/>
      <c r="G197" s="80"/>
      <c r="H197" s="80"/>
      <c r="I197" s="80"/>
      <c r="J197" s="80"/>
    </row>
    <row r="198" spans="2:10" x14ac:dyDescent="0.3">
      <c r="B198" s="80"/>
      <c r="C198" s="80"/>
      <c r="D198" s="80"/>
      <c r="E198" s="80"/>
      <c r="F198" s="80"/>
      <c r="G198" s="80"/>
      <c r="H198" s="80"/>
      <c r="I198" s="80"/>
      <c r="J198" s="80"/>
    </row>
    <row r="199" spans="2:10" x14ac:dyDescent="0.3"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2:10" x14ac:dyDescent="0.3">
      <c r="B200" s="80"/>
      <c r="C200" s="80"/>
      <c r="D200" s="80"/>
      <c r="E200" s="80"/>
      <c r="F200" s="80"/>
      <c r="G200" s="80"/>
      <c r="H200" s="80"/>
      <c r="I200" s="80"/>
      <c r="J200" s="80"/>
    </row>
    <row r="201" spans="2:10" x14ac:dyDescent="0.3">
      <c r="B201" s="80"/>
      <c r="C201" s="80"/>
      <c r="D201" s="80"/>
      <c r="E201" s="80"/>
      <c r="F201" s="80"/>
      <c r="G201" s="80"/>
      <c r="H201" s="80"/>
      <c r="I201" s="80"/>
      <c r="J201" s="80"/>
    </row>
    <row r="202" spans="2:10" x14ac:dyDescent="0.3">
      <c r="B202" s="80"/>
      <c r="C202" s="80"/>
      <c r="D202" s="80"/>
      <c r="E202" s="80"/>
      <c r="F202" s="80"/>
      <c r="G202" s="80"/>
      <c r="H202" s="80"/>
      <c r="I202" s="80"/>
      <c r="J202" s="80"/>
    </row>
    <row r="203" spans="2:10" x14ac:dyDescent="0.3">
      <c r="B203" s="80"/>
      <c r="C203" s="80"/>
      <c r="D203" s="80"/>
      <c r="E203" s="80"/>
      <c r="F203" s="80"/>
      <c r="G203" s="80"/>
      <c r="H203" s="80"/>
      <c r="I203" s="80"/>
      <c r="J203" s="80"/>
    </row>
    <row r="204" spans="2:10" x14ac:dyDescent="0.3">
      <c r="B204" s="80"/>
      <c r="C204" s="80"/>
      <c r="D204" s="80"/>
      <c r="E204" s="80"/>
      <c r="F204" s="80"/>
      <c r="G204" s="80"/>
      <c r="H204" s="80"/>
      <c r="I204" s="80"/>
      <c r="J204" s="80"/>
    </row>
    <row r="205" spans="2:10" x14ac:dyDescent="0.3">
      <c r="B205" s="80"/>
      <c r="C205" s="80"/>
      <c r="D205" s="80"/>
      <c r="E205" s="80"/>
      <c r="F205" s="80"/>
      <c r="G205" s="80"/>
      <c r="H205" s="80"/>
      <c r="I205" s="80"/>
      <c r="J205" s="80"/>
    </row>
    <row r="206" spans="2:10" x14ac:dyDescent="0.3">
      <c r="B206" s="80"/>
      <c r="C206" s="80"/>
      <c r="D206" s="80"/>
      <c r="E206" s="80"/>
      <c r="F206" s="80"/>
      <c r="G206" s="80"/>
      <c r="H206" s="80"/>
      <c r="I206" s="80"/>
      <c r="J206" s="80"/>
    </row>
    <row r="207" spans="2:10" x14ac:dyDescent="0.3">
      <c r="B207" s="80"/>
      <c r="C207" s="80"/>
      <c r="D207" s="80"/>
      <c r="E207" s="80"/>
      <c r="F207" s="80"/>
      <c r="G207" s="80"/>
      <c r="H207" s="80"/>
      <c r="I207" s="80"/>
      <c r="J207" s="80"/>
    </row>
    <row r="208" spans="2:10" x14ac:dyDescent="0.3">
      <c r="B208" s="80"/>
      <c r="C208" s="80"/>
      <c r="D208" s="80"/>
      <c r="E208" s="80"/>
      <c r="F208" s="80"/>
      <c r="G208" s="80"/>
      <c r="H208" s="80"/>
      <c r="I208" s="80"/>
      <c r="J208" s="80"/>
    </row>
    <row r="209" spans="2:10" x14ac:dyDescent="0.3">
      <c r="B209" s="80"/>
      <c r="C209" s="80"/>
      <c r="D209" s="80"/>
      <c r="E209" s="80"/>
      <c r="F209" s="80"/>
      <c r="G209" s="80"/>
      <c r="H209" s="80"/>
      <c r="I209" s="80"/>
      <c r="J209" s="80"/>
    </row>
    <row r="210" spans="2:10" x14ac:dyDescent="0.3">
      <c r="B210" s="80"/>
      <c r="C210" s="80"/>
      <c r="D210" s="80"/>
      <c r="E210" s="80"/>
      <c r="F210" s="80"/>
      <c r="G210" s="80"/>
      <c r="H210" s="80"/>
      <c r="I210" s="80"/>
      <c r="J210" s="80"/>
    </row>
    <row r="211" spans="2:10" x14ac:dyDescent="0.3">
      <c r="B211" s="80"/>
      <c r="C211" s="80"/>
      <c r="D211" s="80"/>
      <c r="E211" s="80"/>
      <c r="F211" s="80"/>
      <c r="G211" s="80"/>
      <c r="H211" s="80"/>
      <c r="I211" s="80"/>
      <c r="J211" s="80"/>
    </row>
    <row r="212" spans="2:10" x14ac:dyDescent="0.3"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2:10" x14ac:dyDescent="0.3"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2:10" x14ac:dyDescent="0.3"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2:10" x14ac:dyDescent="0.3"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2:10" x14ac:dyDescent="0.3"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2:10" x14ac:dyDescent="0.3"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2:10" x14ac:dyDescent="0.3"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2:10" x14ac:dyDescent="0.3"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2:10" x14ac:dyDescent="0.3"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2:10" x14ac:dyDescent="0.3"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2:10" x14ac:dyDescent="0.3"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2:10" x14ac:dyDescent="0.3"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2:10" x14ac:dyDescent="0.3"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2:10" x14ac:dyDescent="0.3"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2:10" x14ac:dyDescent="0.3">
      <c r="B226" s="80"/>
      <c r="C226" s="80"/>
      <c r="D226" s="80"/>
      <c r="E226" s="80"/>
      <c r="F226" s="80"/>
      <c r="G226" s="80"/>
      <c r="H226" s="80"/>
      <c r="I226" s="80"/>
      <c r="J226" s="80"/>
    </row>
    <row r="227" spans="2:10" x14ac:dyDescent="0.3">
      <c r="B227" s="80"/>
      <c r="C227" s="80"/>
      <c r="D227" s="80"/>
      <c r="E227" s="80"/>
      <c r="F227" s="80"/>
      <c r="G227" s="80"/>
      <c r="H227" s="80"/>
      <c r="I227" s="80"/>
      <c r="J227" s="80"/>
    </row>
    <row r="228" spans="2:10" x14ac:dyDescent="0.3">
      <c r="B228" s="80"/>
      <c r="C228" s="80"/>
      <c r="D228" s="80"/>
      <c r="E228" s="80"/>
      <c r="F228" s="80"/>
      <c r="G228" s="80"/>
      <c r="H228" s="80"/>
      <c r="I228" s="80"/>
      <c r="J228" s="80"/>
    </row>
    <row r="229" spans="2:10" x14ac:dyDescent="0.3">
      <c r="B229" s="80"/>
      <c r="C229" s="80"/>
      <c r="D229" s="80"/>
      <c r="E229" s="80"/>
      <c r="F229" s="80"/>
      <c r="G229" s="80"/>
      <c r="H229" s="80"/>
      <c r="I229" s="80"/>
      <c r="J229" s="80"/>
    </row>
    <row r="230" spans="2:10" x14ac:dyDescent="0.3">
      <c r="B230" s="80"/>
      <c r="C230" s="80"/>
      <c r="D230" s="80"/>
      <c r="E230" s="80"/>
      <c r="F230" s="80"/>
      <c r="G230" s="80"/>
      <c r="H230" s="80"/>
      <c r="I230" s="80"/>
      <c r="J230" s="80"/>
    </row>
    <row r="231" spans="2:10" x14ac:dyDescent="0.3">
      <c r="B231" s="80"/>
      <c r="C231" s="80"/>
      <c r="D231" s="80"/>
      <c r="E231" s="80"/>
      <c r="F231" s="80"/>
      <c r="G231" s="80"/>
      <c r="H231" s="80"/>
      <c r="I231" s="80"/>
      <c r="J231" s="80"/>
    </row>
    <row r="232" spans="2:10" x14ac:dyDescent="0.3">
      <c r="B232" s="80"/>
      <c r="C232" s="80"/>
      <c r="D232" s="80"/>
      <c r="E232" s="80"/>
      <c r="F232" s="80"/>
      <c r="G232" s="80"/>
      <c r="H232" s="80"/>
      <c r="I232" s="80"/>
      <c r="J232" s="80"/>
    </row>
    <row r="233" spans="2:10" x14ac:dyDescent="0.3">
      <c r="B233" s="80"/>
      <c r="C233" s="80"/>
      <c r="D233" s="80"/>
      <c r="E233" s="80"/>
      <c r="F233" s="80"/>
      <c r="G233" s="80"/>
      <c r="H233" s="80"/>
      <c r="I233" s="80"/>
      <c r="J233" s="80"/>
    </row>
    <row r="234" spans="2:10" x14ac:dyDescent="0.3">
      <c r="B234" s="80"/>
      <c r="C234" s="80"/>
      <c r="D234" s="80"/>
      <c r="E234" s="80"/>
      <c r="F234" s="80"/>
      <c r="G234" s="80"/>
      <c r="H234" s="80"/>
      <c r="I234" s="80"/>
      <c r="J234" s="80"/>
    </row>
    <row r="235" spans="2:10" x14ac:dyDescent="0.3">
      <c r="B235" s="80"/>
      <c r="C235" s="80"/>
      <c r="D235" s="80"/>
      <c r="E235" s="80"/>
      <c r="F235" s="80"/>
      <c r="G235" s="80"/>
      <c r="H235" s="80"/>
      <c r="I235" s="80"/>
      <c r="J235" s="80"/>
    </row>
    <row r="236" spans="2:10" x14ac:dyDescent="0.3">
      <c r="B236" s="80"/>
      <c r="C236" s="80"/>
      <c r="D236" s="80"/>
      <c r="E236" s="80"/>
      <c r="F236" s="80"/>
      <c r="G236" s="80"/>
      <c r="H236" s="80"/>
      <c r="I236" s="80"/>
      <c r="J236" s="80"/>
    </row>
    <row r="237" spans="2:10" x14ac:dyDescent="0.3">
      <c r="B237" s="80"/>
      <c r="C237" s="80"/>
      <c r="D237" s="80"/>
      <c r="E237" s="80"/>
      <c r="F237" s="80"/>
      <c r="G237" s="80"/>
      <c r="H237" s="80"/>
      <c r="I237" s="80"/>
      <c r="J237" s="80"/>
    </row>
    <row r="238" spans="2:10" x14ac:dyDescent="0.3"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2:10" x14ac:dyDescent="0.3">
      <c r="B239" s="80"/>
      <c r="C239" s="80"/>
      <c r="D239" s="80"/>
      <c r="E239" s="80"/>
      <c r="F239" s="80"/>
      <c r="G239" s="80"/>
      <c r="H239" s="80"/>
      <c r="I239" s="80"/>
      <c r="J239" s="80"/>
    </row>
    <row r="240" spans="2:10" x14ac:dyDescent="0.3">
      <c r="B240" s="80"/>
      <c r="C240" s="80"/>
      <c r="D240" s="80"/>
      <c r="E240" s="80"/>
      <c r="F240" s="80"/>
      <c r="G240" s="80"/>
      <c r="H240" s="80"/>
      <c r="I240" s="80"/>
      <c r="J240" s="80"/>
    </row>
    <row r="241" spans="2:10" x14ac:dyDescent="0.3">
      <c r="B241" s="80"/>
      <c r="C241" s="80"/>
      <c r="D241" s="80"/>
      <c r="E241" s="80"/>
      <c r="F241" s="80"/>
      <c r="G241" s="80"/>
      <c r="H241" s="80"/>
      <c r="I241" s="80"/>
      <c r="J241" s="80"/>
    </row>
    <row r="242" spans="2:10" x14ac:dyDescent="0.3">
      <c r="B242" s="80"/>
      <c r="C242" s="80"/>
      <c r="D242" s="80"/>
      <c r="E242" s="80"/>
      <c r="F242" s="80"/>
      <c r="G242" s="80"/>
      <c r="H242" s="80"/>
      <c r="I242" s="80"/>
      <c r="J242" s="80"/>
    </row>
    <row r="243" spans="2:10" x14ac:dyDescent="0.3">
      <c r="B243" s="80"/>
      <c r="C243" s="80"/>
      <c r="D243" s="80"/>
      <c r="E243" s="80"/>
      <c r="F243" s="80"/>
      <c r="G243" s="80"/>
      <c r="H243" s="80"/>
      <c r="I243" s="80"/>
      <c r="J243" s="80"/>
    </row>
    <row r="244" spans="2:10" x14ac:dyDescent="0.3">
      <c r="B244" s="80"/>
      <c r="C244" s="80"/>
      <c r="D244" s="80"/>
      <c r="E244" s="80"/>
      <c r="F244" s="80"/>
      <c r="G244" s="80"/>
      <c r="H244" s="80"/>
      <c r="I244" s="80"/>
      <c r="J244" s="80"/>
    </row>
    <row r="245" spans="2:10" x14ac:dyDescent="0.3">
      <c r="B245" s="80"/>
      <c r="C245" s="80"/>
      <c r="D245" s="80"/>
      <c r="E245" s="80"/>
      <c r="F245" s="80"/>
      <c r="G245" s="80"/>
      <c r="H245" s="80"/>
      <c r="I245" s="80"/>
      <c r="J245" s="80"/>
    </row>
    <row r="246" spans="2:10" x14ac:dyDescent="0.3">
      <c r="B246" s="80"/>
      <c r="C246" s="80"/>
      <c r="D246" s="80"/>
      <c r="E246" s="80"/>
      <c r="F246" s="80"/>
      <c r="G246" s="80"/>
      <c r="H246" s="80"/>
      <c r="I246" s="80"/>
      <c r="J246" s="80"/>
    </row>
    <row r="247" spans="2:10" x14ac:dyDescent="0.3">
      <c r="B247" s="80"/>
      <c r="C247" s="80"/>
      <c r="D247" s="80"/>
      <c r="E247" s="80"/>
      <c r="F247" s="80"/>
      <c r="G247" s="80"/>
      <c r="H247" s="80"/>
      <c r="I247" s="80"/>
      <c r="J247" s="80"/>
    </row>
    <row r="248" spans="2:10" x14ac:dyDescent="0.3">
      <c r="B248" s="80"/>
      <c r="C248" s="80"/>
      <c r="D248" s="80"/>
      <c r="E248" s="80"/>
      <c r="F248" s="80"/>
      <c r="G248" s="80"/>
      <c r="H248" s="80"/>
      <c r="I248" s="80"/>
      <c r="J248" s="80"/>
    </row>
    <row r="249" spans="2:10" x14ac:dyDescent="0.3">
      <c r="B249" s="80"/>
      <c r="C249" s="80"/>
      <c r="D249" s="80"/>
      <c r="E249" s="80"/>
      <c r="F249" s="80"/>
      <c r="G249" s="80"/>
      <c r="H249" s="80"/>
      <c r="I249" s="80"/>
      <c r="J249" s="80"/>
    </row>
    <row r="250" spans="2:10" x14ac:dyDescent="0.3"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2:10" x14ac:dyDescent="0.3">
      <c r="B251" s="80"/>
      <c r="C251" s="80"/>
      <c r="D251" s="80"/>
      <c r="E251" s="80"/>
      <c r="F251" s="80"/>
      <c r="G251" s="80"/>
      <c r="H251" s="80"/>
      <c r="I251" s="80"/>
      <c r="J251" s="80"/>
    </row>
    <row r="252" spans="2:10" x14ac:dyDescent="0.3">
      <c r="B252" s="80"/>
      <c r="C252" s="80"/>
      <c r="D252" s="80"/>
      <c r="E252" s="80"/>
      <c r="F252" s="80"/>
      <c r="G252" s="80"/>
      <c r="H252" s="80"/>
      <c r="I252" s="80"/>
      <c r="J252" s="80"/>
    </row>
    <row r="253" spans="2:10" x14ac:dyDescent="0.3">
      <c r="B253" s="80"/>
      <c r="C253" s="80"/>
      <c r="D253" s="80"/>
      <c r="E253" s="80"/>
      <c r="F253" s="80"/>
      <c r="G253" s="80"/>
      <c r="H253" s="80"/>
      <c r="I253" s="80"/>
      <c r="J253" s="80"/>
    </row>
    <row r="254" spans="2:10" x14ac:dyDescent="0.3">
      <c r="B254" s="80"/>
      <c r="C254" s="80"/>
      <c r="D254" s="80"/>
      <c r="E254" s="80"/>
      <c r="F254" s="80"/>
      <c r="G254" s="80"/>
      <c r="H254" s="80"/>
      <c r="I254" s="80"/>
      <c r="J254" s="80"/>
    </row>
    <row r="255" spans="2:10" x14ac:dyDescent="0.3">
      <c r="B255" s="80"/>
      <c r="C255" s="80"/>
      <c r="D255" s="80"/>
      <c r="E255" s="80"/>
      <c r="F255" s="80"/>
      <c r="G255" s="80"/>
      <c r="H255" s="80"/>
      <c r="I255" s="80"/>
      <c r="J255" s="80"/>
    </row>
    <row r="256" spans="2:10" x14ac:dyDescent="0.3">
      <c r="B256" s="80"/>
      <c r="C256" s="80"/>
      <c r="D256" s="80"/>
      <c r="E256" s="80"/>
      <c r="F256" s="80"/>
      <c r="G256" s="80"/>
      <c r="H256" s="80"/>
      <c r="I256" s="80"/>
      <c r="J256" s="80"/>
    </row>
    <row r="257" spans="2:10" x14ac:dyDescent="0.3">
      <c r="B257" s="80"/>
      <c r="C257" s="80"/>
      <c r="D257" s="80"/>
      <c r="E257" s="80"/>
      <c r="F257" s="80"/>
      <c r="G257" s="80"/>
      <c r="H257" s="80"/>
      <c r="I257" s="80"/>
      <c r="J257" s="80"/>
    </row>
    <row r="258" spans="2:10" x14ac:dyDescent="0.3">
      <c r="B258" s="80"/>
      <c r="C258" s="80"/>
      <c r="D258" s="80"/>
      <c r="E258" s="80"/>
      <c r="F258" s="80"/>
      <c r="G258" s="80"/>
      <c r="H258" s="80"/>
      <c r="I258" s="80"/>
      <c r="J258" s="80"/>
    </row>
    <row r="259" spans="2:10" x14ac:dyDescent="0.3">
      <c r="B259" s="80"/>
      <c r="C259" s="80"/>
      <c r="D259" s="80"/>
      <c r="E259" s="80"/>
      <c r="F259" s="80"/>
      <c r="G259" s="80"/>
      <c r="H259" s="80"/>
      <c r="I259" s="80"/>
      <c r="J259" s="80"/>
    </row>
    <row r="260" spans="2:10" x14ac:dyDescent="0.3">
      <c r="B260" s="80"/>
      <c r="C260" s="80"/>
      <c r="D260" s="80"/>
      <c r="E260" s="80"/>
      <c r="F260" s="80"/>
      <c r="G260" s="80"/>
      <c r="H260" s="80"/>
      <c r="I260" s="80"/>
      <c r="J260" s="80"/>
    </row>
    <row r="261" spans="2:10" x14ac:dyDescent="0.3">
      <c r="B261" s="80"/>
      <c r="C261" s="80"/>
      <c r="D261" s="80"/>
      <c r="E261" s="80"/>
      <c r="F261" s="80"/>
      <c r="G261" s="80"/>
      <c r="H261" s="80"/>
      <c r="I261" s="80"/>
      <c r="J261" s="80"/>
    </row>
    <row r="262" spans="2:10" x14ac:dyDescent="0.3">
      <c r="B262" s="80"/>
      <c r="C262" s="80"/>
      <c r="D262" s="80"/>
      <c r="E262" s="80"/>
      <c r="F262" s="80"/>
      <c r="G262" s="80"/>
      <c r="H262" s="80"/>
      <c r="I262" s="80"/>
      <c r="J262" s="80"/>
    </row>
    <row r="263" spans="2:10" x14ac:dyDescent="0.3">
      <c r="B263" s="80"/>
      <c r="C263" s="80"/>
      <c r="D263" s="80"/>
      <c r="E263" s="80"/>
      <c r="F263" s="80"/>
      <c r="G263" s="80"/>
      <c r="H263" s="80"/>
      <c r="I263" s="80"/>
      <c r="J263" s="80"/>
    </row>
    <row r="264" spans="2:10" x14ac:dyDescent="0.3">
      <c r="B264" s="80"/>
      <c r="C264" s="80"/>
      <c r="D264" s="80"/>
      <c r="E264" s="80"/>
      <c r="F264" s="80"/>
      <c r="G264" s="80"/>
      <c r="H264" s="80"/>
      <c r="I264" s="80"/>
      <c r="J264" s="80"/>
    </row>
    <row r="265" spans="2:10" x14ac:dyDescent="0.3">
      <c r="B265" s="80"/>
      <c r="C265" s="80"/>
      <c r="D265" s="80"/>
      <c r="E265" s="80"/>
      <c r="F265" s="80"/>
      <c r="G265" s="80"/>
      <c r="H265" s="80"/>
      <c r="I265" s="80"/>
      <c r="J265" s="80"/>
    </row>
    <row r="266" spans="2:10" x14ac:dyDescent="0.3">
      <c r="B266" s="80"/>
      <c r="C266" s="80"/>
      <c r="D266" s="80"/>
      <c r="E266" s="80"/>
      <c r="F266" s="80"/>
      <c r="G266" s="80"/>
      <c r="H266" s="80"/>
      <c r="I266" s="80"/>
      <c r="J266" s="80"/>
    </row>
    <row r="267" spans="2:10" x14ac:dyDescent="0.3">
      <c r="B267" s="80"/>
      <c r="C267" s="80"/>
      <c r="D267" s="80"/>
      <c r="E267" s="80"/>
      <c r="F267" s="80"/>
      <c r="G267" s="80"/>
      <c r="H267" s="80"/>
      <c r="I267" s="80"/>
      <c r="J267" s="80"/>
    </row>
    <row r="268" spans="2:10" x14ac:dyDescent="0.3">
      <c r="B268" s="80"/>
      <c r="C268" s="80"/>
      <c r="D268" s="80"/>
      <c r="E268" s="80"/>
      <c r="F268" s="80"/>
      <c r="G268" s="80"/>
      <c r="H268" s="80"/>
      <c r="I268" s="80"/>
      <c r="J268" s="80"/>
    </row>
    <row r="269" spans="2:10" x14ac:dyDescent="0.3">
      <c r="B269" s="80"/>
      <c r="C269" s="80"/>
      <c r="D269" s="80"/>
      <c r="E269" s="80"/>
      <c r="F269" s="80"/>
      <c r="G269" s="80"/>
      <c r="H269" s="80"/>
      <c r="I269" s="80"/>
      <c r="J269" s="80"/>
    </row>
    <row r="270" spans="2:10" x14ac:dyDescent="0.3">
      <c r="B270" s="80"/>
      <c r="C270" s="80"/>
      <c r="D270" s="80"/>
      <c r="E270" s="80"/>
      <c r="F270" s="80"/>
      <c r="G270" s="80"/>
      <c r="H270" s="80"/>
      <c r="I270" s="80"/>
      <c r="J270" s="80"/>
    </row>
    <row r="271" spans="2:10" x14ac:dyDescent="0.3">
      <c r="B271" s="80"/>
      <c r="C271" s="80"/>
      <c r="D271" s="80"/>
      <c r="E271" s="80"/>
      <c r="F271" s="80"/>
      <c r="G271" s="80"/>
      <c r="H271" s="80"/>
      <c r="I271" s="80"/>
      <c r="J271" s="80"/>
    </row>
    <row r="272" spans="2:10" x14ac:dyDescent="0.3">
      <c r="B272" s="80"/>
      <c r="C272" s="80"/>
      <c r="D272" s="80"/>
      <c r="E272" s="80"/>
      <c r="F272" s="80"/>
      <c r="G272" s="80"/>
      <c r="H272" s="80"/>
      <c r="I272" s="80"/>
      <c r="J272" s="80"/>
    </row>
    <row r="273" spans="2:10" x14ac:dyDescent="0.3">
      <c r="B273" s="80"/>
      <c r="C273" s="80"/>
      <c r="D273" s="80"/>
      <c r="E273" s="80"/>
      <c r="F273" s="80"/>
      <c r="G273" s="80"/>
      <c r="H273" s="80"/>
      <c r="I273" s="80"/>
      <c r="J273" s="80"/>
    </row>
    <row r="274" spans="2:10" x14ac:dyDescent="0.3">
      <c r="B274" s="80"/>
      <c r="C274" s="80"/>
      <c r="D274" s="80"/>
      <c r="E274" s="80"/>
      <c r="F274" s="80"/>
      <c r="G274" s="80"/>
      <c r="H274" s="80"/>
      <c r="I274" s="80"/>
      <c r="J274" s="80"/>
    </row>
    <row r="275" spans="2:10" x14ac:dyDescent="0.3">
      <c r="B275" s="80"/>
      <c r="C275" s="80"/>
      <c r="D275" s="80"/>
      <c r="E275" s="80"/>
      <c r="F275" s="80"/>
      <c r="G275" s="80"/>
      <c r="H275" s="80"/>
      <c r="I275" s="80"/>
      <c r="J275" s="80"/>
    </row>
    <row r="276" spans="2:10" x14ac:dyDescent="0.3">
      <c r="B276" s="80"/>
      <c r="C276" s="80"/>
      <c r="D276" s="80"/>
      <c r="E276" s="80"/>
      <c r="F276" s="80"/>
      <c r="G276" s="80"/>
      <c r="H276" s="80"/>
      <c r="I276" s="80"/>
      <c r="J276" s="80"/>
    </row>
    <row r="277" spans="2:10" x14ac:dyDescent="0.3">
      <c r="B277" s="80"/>
      <c r="C277" s="80"/>
      <c r="D277" s="80"/>
      <c r="E277" s="80"/>
      <c r="F277" s="80"/>
      <c r="G277" s="80"/>
      <c r="H277" s="80"/>
      <c r="I277" s="80"/>
      <c r="J277" s="80"/>
    </row>
    <row r="278" spans="2:10" x14ac:dyDescent="0.3">
      <c r="B278" s="80"/>
      <c r="C278" s="80"/>
      <c r="D278" s="80"/>
      <c r="E278" s="80"/>
      <c r="F278" s="80"/>
      <c r="G278" s="80"/>
      <c r="H278" s="80"/>
      <c r="I278" s="80"/>
      <c r="J278" s="80"/>
    </row>
    <row r="279" spans="2:10" x14ac:dyDescent="0.3">
      <c r="B279" s="80"/>
      <c r="C279" s="80"/>
      <c r="D279" s="80"/>
      <c r="E279" s="80"/>
      <c r="F279" s="80"/>
      <c r="G279" s="80"/>
      <c r="H279" s="80"/>
      <c r="I279" s="80"/>
      <c r="J279" s="80"/>
    </row>
    <row r="280" spans="2:10" x14ac:dyDescent="0.3">
      <c r="B280" s="80"/>
      <c r="C280" s="80"/>
      <c r="D280" s="80"/>
      <c r="E280" s="80"/>
      <c r="F280" s="80"/>
      <c r="G280" s="80"/>
      <c r="H280" s="80"/>
      <c r="I280" s="80"/>
      <c r="J280" s="80"/>
    </row>
    <row r="281" spans="2:10" x14ac:dyDescent="0.3">
      <c r="B281" s="80"/>
      <c r="C281" s="80"/>
      <c r="D281" s="80"/>
      <c r="E281" s="80"/>
      <c r="F281" s="80"/>
      <c r="G281" s="80"/>
      <c r="H281" s="80"/>
      <c r="I281" s="80"/>
      <c r="J281" s="80"/>
    </row>
    <row r="282" spans="2:10" x14ac:dyDescent="0.3">
      <c r="B282" s="80"/>
      <c r="C282" s="80"/>
      <c r="D282" s="80"/>
      <c r="E282" s="80"/>
      <c r="F282" s="80"/>
      <c r="G282" s="80"/>
      <c r="H282" s="80"/>
      <c r="I282" s="80"/>
      <c r="J282" s="80"/>
    </row>
    <row r="283" spans="2:10" x14ac:dyDescent="0.3">
      <c r="B283" s="80"/>
      <c r="C283" s="80"/>
      <c r="D283" s="80"/>
      <c r="E283" s="80"/>
      <c r="F283" s="80"/>
      <c r="G283" s="80"/>
      <c r="H283" s="80"/>
      <c r="I283" s="80"/>
      <c r="J283" s="80"/>
    </row>
    <row r="284" spans="2:10" x14ac:dyDescent="0.3">
      <c r="B284" s="80"/>
      <c r="C284" s="80"/>
      <c r="D284" s="80"/>
      <c r="E284" s="80"/>
      <c r="F284" s="80"/>
      <c r="G284" s="80"/>
      <c r="H284" s="80"/>
      <c r="I284" s="80"/>
      <c r="J284" s="80"/>
    </row>
    <row r="285" spans="2:10" x14ac:dyDescent="0.3">
      <c r="B285" s="80"/>
      <c r="C285" s="80"/>
      <c r="D285" s="80"/>
      <c r="E285" s="80"/>
      <c r="F285" s="80"/>
      <c r="G285" s="80"/>
      <c r="H285" s="80"/>
      <c r="I285" s="80"/>
      <c r="J285" s="80"/>
    </row>
    <row r="286" spans="2:10" x14ac:dyDescent="0.3">
      <c r="B286" s="80"/>
      <c r="C286" s="80"/>
      <c r="D286" s="80"/>
      <c r="E286" s="80"/>
      <c r="F286" s="80"/>
      <c r="G286" s="80"/>
      <c r="H286" s="80"/>
      <c r="I286" s="80"/>
      <c r="J286" s="80"/>
    </row>
    <row r="287" spans="2:10" x14ac:dyDescent="0.3">
      <c r="B287" s="80"/>
      <c r="C287" s="80"/>
      <c r="D287" s="80"/>
      <c r="E287" s="80"/>
      <c r="F287" s="80"/>
      <c r="G287" s="80"/>
      <c r="H287" s="80"/>
      <c r="I287" s="80"/>
      <c r="J287" s="80"/>
    </row>
    <row r="288" spans="2:10" x14ac:dyDescent="0.3">
      <c r="B288" s="80"/>
      <c r="C288" s="80"/>
      <c r="D288" s="80"/>
      <c r="E288" s="80"/>
      <c r="F288" s="80"/>
      <c r="G288" s="80"/>
      <c r="H288" s="80"/>
      <c r="I288" s="80"/>
      <c r="J288" s="80"/>
    </row>
    <row r="289" spans="2:10" x14ac:dyDescent="0.3">
      <c r="B289" s="80"/>
      <c r="C289" s="80"/>
      <c r="D289" s="80"/>
      <c r="E289" s="80"/>
      <c r="F289" s="80"/>
      <c r="G289" s="80"/>
      <c r="H289" s="80"/>
      <c r="I289" s="80"/>
      <c r="J289" s="80"/>
    </row>
    <row r="290" spans="2:10" x14ac:dyDescent="0.3">
      <c r="B290" s="80"/>
      <c r="C290" s="80"/>
      <c r="D290" s="80"/>
      <c r="E290" s="80"/>
      <c r="F290" s="80"/>
      <c r="G290" s="80"/>
      <c r="H290" s="80"/>
      <c r="I290" s="80"/>
      <c r="J290" s="80"/>
    </row>
    <row r="291" spans="2:10" x14ac:dyDescent="0.3">
      <c r="B291" s="80"/>
      <c r="C291" s="80"/>
      <c r="D291" s="80"/>
      <c r="E291" s="80"/>
      <c r="F291" s="80"/>
      <c r="G291" s="80"/>
      <c r="H291" s="80"/>
      <c r="I291" s="80"/>
      <c r="J291" s="80"/>
    </row>
    <row r="292" spans="2:10" x14ac:dyDescent="0.3">
      <c r="B292" s="80"/>
      <c r="C292" s="80"/>
      <c r="D292" s="80"/>
      <c r="E292" s="80"/>
      <c r="F292" s="80"/>
      <c r="G292" s="80"/>
      <c r="H292" s="80"/>
      <c r="I292" s="80"/>
      <c r="J292" s="80"/>
    </row>
    <row r="293" spans="2:10" x14ac:dyDescent="0.3">
      <c r="B293" s="80"/>
      <c r="C293" s="80"/>
      <c r="D293" s="80"/>
      <c r="E293" s="80"/>
      <c r="F293" s="80"/>
      <c r="G293" s="80"/>
      <c r="H293" s="80"/>
      <c r="I293" s="80"/>
      <c r="J293" s="80"/>
    </row>
    <row r="294" spans="2:10" x14ac:dyDescent="0.3">
      <c r="B294" s="80"/>
      <c r="C294" s="80"/>
      <c r="D294" s="80"/>
      <c r="E294" s="80"/>
      <c r="F294" s="80"/>
      <c r="G294" s="80"/>
      <c r="H294" s="80"/>
      <c r="I294" s="80"/>
      <c r="J294" s="80"/>
    </row>
    <row r="295" spans="2:10" x14ac:dyDescent="0.3">
      <c r="B295" s="80"/>
      <c r="C295" s="80"/>
      <c r="D295" s="80"/>
      <c r="E295" s="80"/>
      <c r="F295" s="80"/>
      <c r="G295" s="80"/>
      <c r="H295" s="80"/>
      <c r="I295" s="80"/>
      <c r="J295" s="80"/>
    </row>
    <row r="296" spans="2:10" x14ac:dyDescent="0.3">
      <c r="B296" s="80"/>
      <c r="C296" s="80"/>
      <c r="D296" s="80"/>
      <c r="E296" s="80"/>
      <c r="F296" s="80"/>
      <c r="G296" s="80"/>
      <c r="H296" s="80"/>
      <c r="I296" s="80"/>
      <c r="J296" s="80"/>
    </row>
    <row r="297" spans="2:10" x14ac:dyDescent="0.3">
      <c r="B297" s="80"/>
      <c r="C297" s="80"/>
      <c r="D297" s="80"/>
      <c r="E297" s="80"/>
      <c r="F297" s="80"/>
      <c r="G297" s="80"/>
      <c r="H297" s="80"/>
      <c r="I297" s="80"/>
      <c r="J297" s="80"/>
    </row>
    <row r="298" spans="2:10" x14ac:dyDescent="0.3">
      <c r="B298" s="80"/>
      <c r="C298" s="80"/>
      <c r="D298" s="80"/>
      <c r="E298" s="80"/>
      <c r="F298" s="80"/>
      <c r="G298" s="80"/>
      <c r="H298" s="80"/>
      <c r="I298" s="80"/>
      <c r="J298" s="80"/>
    </row>
    <row r="299" spans="2:10" x14ac:dyDescent="0.3">
      <c r="B299" s="80"/>
      <c r="C299" s="80"/>
      <c r="D299" s="80"/>
      <c r="E299" s="80"/>
      <c r="F299" s="80"/>
      <c r="G299" s="80"/>
      <c r="H299" s="80"/>
      <c r="I299" s="80"/>
      <c r="J299" s="80"/>
    </row>
    <row r="300" spans="2:10" x14ac:dyDescent="0.3">
      <c r="B300" s="80"/>
      <c r="C300" s="80"/>
      <c r="D300" s="80"/>
      <c r="E300" s="80"/>
      <c r="F300" s="80"/>
      <c r="G300" s="80"/>
      <c r="H300" s="80"/>
      <c r="I300" s="80"/>
      <c r="J300" s="80"/>
    </row>
    <row r="301" spans="2:10" x14ac:dyDescent="0.3">
      <c r="B301" s="80"/>
      <c r="C301" s="80"/>
      <c r="D301" s="80"/>
      <c r="E301" s="80"/>
      <c r="F301" s="80"/>
      <c r="G301" s="80"/>
      <c r="H301" s="80"/>
      <c r="I301" s="80"/>
      <c r="J301" s="80"/>
    </row>
    <row r="302" spans="2:10" x14ac:dyDescent="0.3">
      <c r="B302" s="80"/>
      <c r="C302" s="80"/>
      <c r="D302" s="80"/>
      <c r="E302" s="80"/>
      <c r="F302" s="80"/>
      <c r="G302" s="80"/>
      <c r="H302" s="80"/>
      <c r="I302" s="80"/>
      <c r="J302" s="80"/>
    </row>
    <row r="303" spans="2:10" x14ac:dyDescent="0.3">
      <c r="B303" s="80"/>
      <c r="C303" s="80"/>
      <c r="D303" s="80"/>
      <c r="E303" s="80"/>
      <c r="F303" s="80"/>
      <c r="G303" s="80"/>
      <c r="H303" s="80"/>
      <c r="I303" s="80"/>
      <c r="J303" s="80"/>
    </row>
    <row r="304" spans="2:10" x14ac:dyDescent="0.3">
      <c r="B304" s="80"/>
      <c r="C304" s="80"/>
      <c r="D304" s="80"/>
      <c r="E304" s="80"/>
      <c r="F304" s="80"/>
      <c r="G304" s="80"/>
      <c r="H304" s="80"/>
      <c r="I304" s="80"/>
      <c r="J304" s="80"/>
    </row>
    <row r="305" spans="2:10" x14ac:dyDescent="0.3">
      <c r="B305" s="80"/>
      <c r="C305" s="80"/>
      <c r="D305" s="80"/>
      <c r="E305" s="80"/>
      <c r="F305" s="80"/>
      <c r="G305" s="80"/>
      <c r="H305" s="80"/>
      <c r="I305" s="80"/>
      <c r="J305" s="80"/>
    </row>
    <row r="306" spans="2:10" x14ac:dyDescent="0.3">
      <c r="B306" s="80"/>
      <c r="C306" s="80"/>
      <c r="D306" s="80"/>
      <c r="E306" s="80"/>
      <c r="F306" s="80"/>
      <c r="G306" s="80"/>
      <c r="H306" s="80"/>
      <c r="I306" s="80"/>
      <c r="J306" s="80"/>
    </row>
    <row r="307" spans="2:10" x14ac:dyDescent="0.3">
      <c r="B307" s="80"/>
      <c r="C307" s="80"/>
      <c r="D307" s="80"/>
      <c r="E307" s="80"/>
      <c r="F307" s="80"/>
      <c r="G307" s="80"/>
      <c r="H307" s="80"/>
      <c r="I307" s="80"/>
      <c r="J307" s="80"/>
    </row>
    <row r="308" spans="2:10" x14ac:dyDescent="0.3">
      <c r="B308" s="80"/>
      <c r="C308" s="80"/>
      <c r="D308" s="80"/>
      <c r="E308" s="80"/>
      <c r="F308" s="80"/>
      <c r="G308" s="80"/>
      <c r="H308" s="80"/>
      <c r="I308" s="80"/>
      <c r="J308" s="80"/>
    </row>
    <row r="309" spans="2:10" x14ac:dyDescent="0.3">
      <c r="B309" s="80"/>
      <c r="C309" s="80"/>
      <c r="D309" s="80"/>
      <c r="E309" s="80"/>
      <c r="F309" s="80"/>
      <c r="G309" s="80"/>
      <c r="H309" s="80"/>
      <c r="I309" s="80"/>
      <c r="J309" s="80"/>
    </row>
    <row r="310" spans="2:10" x14ac:dyDescent="0.3">
      <c r="B310" s="80"/>
      <c r="C310" s="80"/>
      <c r="D310" s="80"/>
      <c r="E310" s="80"/>
      <c r="F310" s="80"/>
      <c r="G310" s="80"/>
      <c r="H310" s="80"/>
      <c r="I310" s="80"/>
      <c r="J310" s="80"/>
    </row>
    <row r="311" spans="2:10" x14ac:dyDescent="0.3">
      <c r="B311" s="80"/>
      <c r="C311" s="80"/>
      <c r="D311" s="80"/>
      <c r="E311" s="80"/>
      <c r="F311" s="80"/>
      <c r="G311" s="80"/>
      <c r="H311" s="80"/>
      <c r="I311" s="80"/>
      <c r="J311" s="80"/>
    </row>
    <row r="312" spans="2:10" x14ac:dyDescent="0.3">
      <c r="B312" s="80"/>
      <c r="C312" s="80"/>
      <c r="D312" s="80"/>
      <c r="E312" s="80"/>
      <c r="F312" s="80"/>
      <c r="G312" s="80"/>
      <c r="H312" s="80"/>
      <c r="I312" s="80"/>
      <c r="J312" s="80"/>
    </row>
    <row r="313" spans="2:10" x14ac:dyDescent="0.3">
      <c r="B313" s="80"/>
      <c r="C313" s="80"/>
      <c r="D313" s="80"/>
      <c r="E313" s="80"/>
      <c r="F313" s="80"/>
      <c r="G313" s="80"/>
      <c r="H313" s="80"/>
      <c r="I313" s="80"/>
      <c r="J313" s="80"/>
    </row>
    <row r="314" spans="2:10" x14ac:dyDescent="0.3">
      <c r="B314" s="80"/>
      <c r="C314" s="80"/>
      <c r="D314" s="80"/>
      <c r="E314" s="80"/>
      <c r="F314" s="80"/>
      <c r="G314" s="80"/>
      <c r="H314" s="80"/>
      <c r="I314" s="80"/>
      <c r="J314" s="80"/>
    </row>
    <row r="315" spans="2:10" x14ac:dyDescent="0.3">
      <c r="B315" s="80"/>
      <c r="C315" s="80"/>
      <c r="D315" s="80"/>
      <c r="E315" s="80"/>
      <c r="F315" s="80"/>
      <c r="G315" s="80"/>
      <c r="H315" s="80"/>
      <c r="I315" s="80"/>
      <c r="J315" s="80"/>
    </row>
    <row r="316" spans="2:10" x14ac:dyDescent="0.3">
      <c r="B316" s="80"/>
      <c r="C316" s="80"/>
      <c r="D316" s="80"/>
      <c r="E316" s="80"/>
      <c r="F316" s="80"/>
      <c r="G316" s="80"/>
      <c r="H316" s="80"/>
      <c r="I316" s="80"/>
      <c r="J316" s="80"/>
    </row>
    <row r="317" spans="2:10" x14ac:dyDescent="0.3">
      <c r="B317" s="80"/>
      <c r="C317" s="80"/>
      <c r="D317" s="80"/>
      <c r="E317" s="80"/>
      <c r="F317" s="80"/>
      <c r="G317" s="80"/>
      <c r="H317" s="80"/>
      <c r="I317" s="80"/>
      <c r="J317" s="80"/>
    </row>
    <row r="318" spans="2:10" x14ac:dyDescent="0.3">
      <c r="B318" s="80"/>
      <c r="C318" s="80"/>
      <c r="D318" s="80"/>
      <c r="E318" s="80"/>
      <c r="F318" s="80"/>
      <c r="G318" s="80"/>
      <c r="H318" s="80"/>
      <c r="I318" s="80"/>
      <c r="J318" s="80"/>
    </row>
    <row r="319" spans="2:10" x14ac:dyDescent="0.3">
      <c r="B319" s="80"/>
      <c r="C319" s="80"/>
      <c r="D319" s="80"/>
      <c r="E319" s="80"/>
      <c r="F319" s="80"/>
      <c r="G319" s="80"/>
      <c r="H319" s="80"/>
      <c r="I319" s="80"/>
      <c r="J319" s="80"/>
    </row>
    <row r="320" spans="2:10" x14ac:dyDescent="0.3">
      <c r="B320" s="80"/>
      <c r="C320" s="80"/>
      <c r="D320" s="80"/>
      <c r="E320" s="80"/>
      <c r="F320" s="80"/>
      <c r="G320" s="80"/>
      <c r="H320" s="80"/>
      <c r="I320" s="80"/>
      <c r="J320" s="80"/>
    </row>
    <row r="321" spans="2:10" x14ac:dyDescent="0.3">
      <c r="B321" s="80"/>
      <c r="C321" s="80"/>
      <c r="D321" s="80"/>
      <c r="E321" s="80"/>
      <c r="F321" s="80"/>
      <c r="G321" s="80"/>
      <c r="H321" s="80"/>
      <c r="I321" s="80"/>
      <c r="J321" s="80"/>
    </row>
    <row r="322" spans="2:10" x14ac:dyDescent="0.3">
      <c r="B322" s="80"/>
      <c r="C322" s="80"/>
      <c r="D322" s="80"/>
      <c r="E322" s="80"/>
      <c r="F322" s="80"/>
      <c r="G322" s="80"/>
      <c r="H322" s="80"/>
      <c r="I322" s="80"/>
      <c r="J322" s="80"/>
    </row>
    <row r="323" spans="2:10" x14ac:dyDescent="0.3">
      <c r="B323" s="80"/>
      <c r="C323" s="80"/>
      <c r="D323" s="80"/>
      <c r="E323" s="80"/>
      <c r="F323" s="80"/>
      <c r="G323" s="80"/>
      <c r="H323" s="80"/>
      <c r="I323" s="80"/>
      <c r="J323" s="80"/>
    </row>
    <row r="324" spans="2:10" x14ac:dyDescent="0.3">
      <c r="B324" s="80"/>
      <c r="C324" s="80"/>
      <c r="D324" s="80"/>
      <c r="E324" s="80"/>
      <c r="F324" s="80"/>
      <c r="G324" s="80"/>
      <c r="H324" s="80"/>
      <c r="I324" s="80"/>
      <c r="J324" s="80"/>
    </row>
    <row r="325" spans="2:10" x14ac:dyDescent="0.3">
      <c r="B325" s="80"/>
      <c r="C325" s="80"/>
      <c r="D325" s="80"/>
      <c r="E325" s="80"/>
      <c r="F325" s="80"/>
      <c r="G325" s="80"/>
      <c r="H325" s="80"/>
      <c r="I325" s="80"/>
      <c r="J325" s="80"/>
    </row>
    <row r="326" spans="2:10" x14ac:dyDescent="0.3">
      <c r="B326" s="80"/>
      <c r="C326" s="80"/>
      <c r="D326" s="80"/>
      <c r="E326" s="80"/>
      <c r="F326" s="80"/>
      <c r="G326" s="80"/>
      <c r="H326" s="80"/>
      <c r="I326" s="80"/>
      <c r="J326" s="80"/>
    </row>
    <row r="327" spans="2:10" x14ac:dyDescent="0.3">
      <c r="B327" s="80"/>
      <c r="C327" s="80"/>
      <c r="D327" s="80"/>
      <c r="E327" s="80"/>
      <c r="F327" s="80"/>
      <c r="G327" s="80"/>
      <c r="H327" s="80"/>
      <c r="I327" s="80"/>
      <c r="J327" s="80"/>
    </row>
    <row r="328" spans="2:10" x14ac:dyDescent="0.3">
      <c r="B328" s="80"/>
      <c r="C328" s="80"/>
      <c r="D328" s="80"/>
      <c r="E328" s="80"/>
      <c r="F328" s="80"/>
      <c r="G328" s="80"/>
      <c r="H328" s="80"/>
      <c r="I328" s="80"/>
      <c r="J328" s="80"/>
    </row>
    <row r="329" spans="2:10" x14ac:dyDescent="0.3">
      <c r="B329" s="80"/>
      <c r="C329" s="80"/>
      <c r="D329" s="80"/>
      <c r="E329" s="80"/>
      <c r="F329" s="80"/>
      <c r="G329" s="80"/>
      <c r="H329" s="80"/>
      <c r="I329" s="80"/>
      <c r="J329" s="80"/>
    </row>
    <row r="330" spans="2:10" x14ac:dyDescent="0.3">
      <c r="B330" s="80"/>
      <c r="C330" s="80"/>
      <c r="D330" s="80"/>
      <c r="E330" s="80"/>
      <c r="F330" s="80"/>
      <c r="G330" s="80"/>
      <c r="H330" s="80"/>
      <c r="I330" s="80"/>
      <c r="J330" s="80"/>
    </row>
    <row r="331" spans="2:10" x14ac:dyDescent="0.3">
      <c r="B331" s="80"/>
      <c r="C331" s="80"/>
      <c r="D331" s="80"/>
      <c r="E331" s="80"/>
      <c r="F331" s="80"/>
      <c r="G331" s="80"/>
      <c r="H331" s="80"/>
      <c r="I331" s="80"/>
      <c r="J331" s="80"/>
    </row>
    <row r="332" spans="2:10" x14ac:dyDescent="0.3">
      <c r="B332" s="80"/>
      <c r="C332" s="80"/>
      <c r="D332" s="80"/>
      <c r="E332" s="80"/>
      <c r="F332" s="80"/>
      <c r="G332" s="80"/>
      <c r="H332" s="80"/>
      <c r="I332" s="80"/>
      <c r="J332" s="80"/>
    </row>
    <row r="333" spans="2:10" x14ac:dyDescent="0.3">
      <c r="B333" s="80"/>
      <c r="C333" s="80"/>
      <c r="D333" s="80"/>
      <c r="E333" s="80"/>
      <c r="F333" s="80"/>
      <c r="G333" s="80"/>
      <c r="H333" s="80"/>
      <c r="I333" s="80"/>
      <c r="J333" s="80"/>
    </row>
    <row r="334" spans="2:10" x14ac:dyDescent="0.3">
      <c r="B334" s="80"/>
      <c r="C334" s="80"/>
      <c r="D334" s="80"/>
      <c r="E334" s="80"/>
      <c r="F334" s="80"/>
      <c r="G334" s="80"/>
      <c r="H334" s="80"/>
      <c r="I334" s="80"/>
      <c r="J334" s="80"/>
    </row>
    <row r="335" spans="2:10" x14ac:dyDescent="0.3">
      <c r="B335" s="80"/>
      <c r="C335" s="80"/>
      <c r="D335" s="80"/>
      <c r="E335" s="80"/>
      <c r="F335" s="80"/>
      <c r="G335" s="80"/>
      <c r="H335" s="80"/>
      <c r="I335" s="80"/>
      <c r="J335" s="80"/>
    </row>
    <row r="336" spans="2:10" x14ac:dyDescent="0.3">
      <c r="B336" s="80"/>
      <c r="C336" s="80"/>
      <c r="D336" s="80"/>
      <c r="E336" s="80"/>
      <c r="F336" s="80"/>
      <c r="G336" s="80"/>
      <c r="H336" s="80"/>
      <c r="I336" s="80"/>
      <c r="J336" s="80"/>
    </row>
    <row r="337" spans="2:10" x14ac:dyDescent="0.3">
      <c r="B337" s="80"/>
      <c r="C337" s="80"/>
      <c r="D337" s="80"/>
      <c r="E337" s="80"/>
      <c r="F337" s="80"/>
      <c r="G337" s="80"/>
      <c r="H337" s="80"/>
      <c r="I337" s="80"/>
      <c r="J337" s="80"/>
    </row>
    <row r="338" spans="2:10" x14ac:dyDescent="0.3">
      <c r="B338" s="80"/>
      <c r="C338" s="80"/>
      <c r="D338" s="80"/>
      <c r="E338" s="80"/>
      <c r="F338" s="80"/>
      <c r="G338" s="80"/>
      <c r="H338" s="80"/>
      <c r="I338" s="80"/>
      <c r="J338" s="80"/>
    </row>
    <row r="339" spans="2:10" x14ac:dyDescent="0.3">
      <c r="B339" s="80"/>
      <c r="C339" s="80"/>
      <c r="D339" s="80"/>
      <c r="E339" s="80"/>
      <c r="F339" s="80"/>
      <c r="G339" s="80"/>
      <c r="H339" s="80"/>
      <c r="I339" s="80"/>
      <c r="J339" s="80"/>
    </row>
    <row r="340" spans="2:10" x14ac:dyDescent="0.3">
      <c r="B340" s="80"/>
      <c r="C340" s="80"/>
      <c r="D340" s="80"/>
      <c r="E340" s="80"/>
      <c r="F340" s="80"/>
      <c r="G340" s="80"/>
      <c r="H340" s="80"/>
      <c r="I340" s="80"/>
      <c r="J340" s="80"/>
    </row>
    <row r="341" spans="2:10" x14ac:dyDescent="0.3">
      <c r="B341" s="80"/>
      <c r="C341" s="80"/>
      <c r="D341" s="80"/>
      <c r="E341" s="80"/>
      <c r="F341" s="80"/>
      <c r="G341" s="80"/>
      <c r="H341" s="80"/>
      <c r="I341" s="80"/>
      <c r="J341" s="80"/>
    </row>
    <row r="342" spans="2:10" x14ac:dyDescent="0.3">
      <c r="B342" s="80"/>
      <c r="C342" s="80"/>
      <c r="D342" s="80"/>
      <c r="E342" s="80"/>
      <c r="F342" s="80"/>
      <c r="G342" s="80"/>
      <c r="H342" s="80"/>
      <c r="I342" s="80"/>
      <c r="J342" s="80"/>
    </row>
    <row r="343" spans="2:10" x14ac:dyDescent="0.3">
      <c r="B343" s="80"/>
      <c r="C343" s="80"/>
      <c r="D343" s="80"/>
      <c r="E343" s="80"/>
      <c r="F343" s="80"/>
      <c r="G343" s="80"/>
      <c r="H343" s="80"/>
      <c r="I343" s="80"/>
      <c r="J343" s="80"/>
    </row>
    <row r="344" spans="2:10" x14ac:dyDescent="0.3">
      <c r="B344" s="80"/>
      <c r="C344" s="80"/>
      <c r="D344" s="80"/>
      <c r="E344" s="80"/>
      <c r="F344" s="80"/>
      <c r="G344" s="80"/>
      <c r="H344" s="80"/>
      <c r="I344" s="80"/>
      <c r="J344" s="80"/>
    </row>
    <row r="345" spans="2:10" x14ac:dyDescent="0.3">
      <c r="B345" s="80"/>
      <c r="C345" s="80"/>
      <c r="D345" s="80"/>
      <c r="E345" s="80"/>
      <c r="F345" s="80"/>
      <c r="G345" s="80"/>
      <c r="H345" s="80"/>
      <c r="I345" s="80"/>
      <c r="J345" s="80"/>
    </row>
    <row r="346" spans="2:10" x14ac:dyDescent="0.3">
      <c r="B346" s="80"/>
      <c r="C346" s="80"/>
      <c r="D346" s="80"/>
      <c r="E346" s="80"/>
      <c r="F346" s="80"/>
      <c r="G346" s="80"/>
      <c r="H346" s="80"/>
      <c r="I346" s="80"/>
      <c r="J346" s="80"/>
    </row>
    <row r="347" spans="2:10" x14ac:dyDescent="0.3">
      <c r="B347" s="80"/>
      <c r="C347" s="80"/>
      <c r="D347" s="80"/>
      <c r="E347" s="80"/>
      <c r="F347" s="80"/>
      <c r="G347" s="80"/>
      <c r="H347" s="80"/>
      <c r="I347" s="80"/>
      <c r="J347" s="80"/>
    </row>
    <row r="348" spans="2:10" x14ac:dyDescent="0.3">
      <c r="B348" s="80"/>
      <c r="C348" s="80"/>
      <c r="D348" s="80"/>
      <c r="E348" s="80"/>
      <c r="F348" s="80"/>
      <c r="G348" s="80"/>
      <c r="H348" s="80"/>
      <c r="I348" s="80"/>
      <c r="J348" s="80"/>
    </row>
    <row r="349" spans="2:10" x14ac:dyDescent="0.3">
      <c r="B349" s="80"/>
      <c r="C349" s="80"/>
      <c r="D349" s="80"/>
      <c r="E349" s="80"/>
      <c r="F349" s="80"/>
      <c r="G349" s="80"/>
      <c r="H349" s="80"/>
      <c r="I349" s="80"/>
      <c r="J349" s="80"/>
    </row>
    <row r="350" spans="2:10" x14ac:dyDescent="0.3">
      <c r="B350" s="80"/>
      <c r="C350" s="80"/>
      <c r="D350" s="80"/>
      <c r="E350" s="80"/>
      <c r="F350" s="80"/>
      <c r="G350" s="80"/>
      <c r="H350" s="80"/>
      <c r="I350" s="80"/>
      <c r="J350" s="80"/>
    </row>
    <row r="351" spans="2:10" x14ac:dyDescent="0.3">
      <c r="B351" s="80"/>
      <c r="C351" s="80"/>
      <c r="D351" s="80"/>
      <c r="E351" s="80"/>
      <c r="F351" s="80"/>
      <c r="G351" s="80"/>
      <c r="H351" s="80"/>
      <c r="I351" s="80"/>
      <c r="J351" s="80"/>
    </row>
    <row r="352" spans="2:10" x14ac:dyDescent="0.3">
      <c r="B352" s="80"/>
      <c r="C352" s="80"/>
      <c r="D352" s="80"/>
      <c r="E352" s="80"/>
      <c r="F352" s="80"/>
      <c r="G352" s="80"/>
      <c r="H352" s="80"/>
      <c r="I352" s="80"/>
      <c r="J352" s="80"/>
    </row>
    <row r="353" spans="2:10" x14ac:dyDescent="0.3">
      <c r="B353" s="80"/>
      <c r="C353" s="80"/>
      <c r="D353" s="80"/>
      <c r="E353" s="80"/>
      <c r="F353" s="80"/>
      <c r="G353" s="80"/>
      <c r="H353" s="80"/>
      <c r="I353" s="80"/>
      <c r="J353" s="80"/>
    </row>
    <row r="354" spans="2:10" x14ac:dyDescent="0.3">
      <c r="B354" s="80"/>
      <c r="C354" s="80"/>
      <c r="D354" s="80"/>
      <c r="E354" s="80"/>
      <c r="F354" s="80"/>
      <c r="G354" s="80"/>
      <c r="H354" s="80"/>
      <c r="I354" s="80"/>
      <c r="J354" s="80"/>
    </row>
    <row r="355" spans="2:10" x14ac:dyDescent="0.3">
      <c r="B355" s="80"/>
      <c r="C355" s="80"/>
      <c r="D355" s="80"/>
      <c r="E355" s="80"/>
      <c r="F355" s="80"/>
      <c r="G355" s="80"/>
      <c r="H355" s="80"/>
      <c r="I355" s="80"/>
      <c r="J355" s="80"/>
    </row>
    <row r="356" spans="2:10" x14ac:dyDescent="0.3">
      <c r="B356" s="80"/>
      <c r="C356" s="80"/>
      <c r="D356" s="80"/>
      <c r="E356" s="80"/>
      <c r="F356" s="80"/>
      <c r="G356" s="80"/>
      <c r="H356" s="80"/>
      <c r="I356" s="80"/>
      <c r="J356" s="80"/>
    </row>
    <row r="357" spans="2:10" x14ac:dyDescent="0.3">
      <c r="B357" s="80"/>
      <c r="C357" s="80"/>
      <c r="D357" s="80"/>
      <c r="E357" s="80"/>
      <c r="F357" s="80"/>
      <c r="G357" s="80"/>
      <c r="H357" s="80"/>
      <c r="I357" s="80"/>
      <c r="J357" s="80"/>
    </row>
    <row r="358" spans="2:10" x14ac:dyDescent="0.3">
      <c r="B358" s="80"/>
      <c r="C358" s="80"/>
      <c r="D358" s="80"/>
      <c r="E358" s="80"/>
      <c r="F358" s="80"/>
      <c r="G358" s="80"/>
      <c r="H358" s="80"/>
      <c r="I358" s="80"/>
      <c r="J358" s="80"/>
    </row>
    <row r="359" spans="2:10" x14ac:dyDescent="0.3">
      <c r="B359" s="80"/>
      <c r="C359" s="80"/>
      <c r="D359" s="80"/>
      <c r="E359" s="80"/>
      <c r="F359" s="80"/>
      <c r="G359" s="80"/>
      <c r="H359" s="80"/>
      <c r="I359" s="80"/>
      <c r="J359" s="80"/>
    </row>
    <row r="360" spans="2:10" x14ac:dyDescent="0.3">
      <c r="B360" s="80"/>
      <c r="C360" s="80"/>
      <c r="D360" s="80"/>
      <c r="E360" s="80"/>
      <c r="F360" s="80"/>
      <c r="G360" s="80"/>
      <c r="H360" s="80"/>
      <c r="I360" s="80"/>
      <c r="J360" s="80"/>
    </row>
    <row r="361" spans="2:10" x14ac:dyDescent="0.3">
      <c r="B361" s="80"/>
      <c r="C361" s="80"/>
      <c r="D361" s="80"/>
      <c r="E361" s="80"/>
      <c r="F361" s="80"/>
      <c r="G361" s="80"/>
      <c r="H361" s="80"/>
      <c r="I361" s="80"/>
      <c r="J361" s="80"/>
    </row>
    <row r="362" spans="2:10" x14ac:dyDescent="0.3">
      <c r="B362" s="80"/>
      <c r="C362" s="80"/>
      <c r="D362" s="80"/>
      <c r="E362" s="80"/>
      <c r="F362" s="80"/>
      <c r="G362" s="80"/>
      <c r="H362" s="80"/>
      <c r="I362" s="80"/>
      <c r="J362" s="80"/>
    </row>
    <row r="363" spans="2:10" x14ac:dyDescent="0.3">
      <c r="B363" s="80"/>
      <c r="C363" s="80"/>
      <c r="D363" s="80"/>
      <c r="E363" s="80"/>
      <c r="F363" s="80"/>
      <c r="G363" s="80"/>
      <c r="H363" s="80"/>
      <c r="I363" s="80"/>
      <c r="J363" s="80"/>
    </row>
    <row r="364" spans="2:10" x14ac:dyDescent="0.3">
      <c r="B364" s="80"/>
      <c r="C364" s="80"/>
      <c r="D364" s="80"/>
      <c r="E364" s="80"/>
      <c r="F364" s="80"/>
      <c r="G364" s="80"/>
      <c r="H364" s="80"/>
      <c r="I364" s="80"/>
      <c r="J364" s="80"/>
    </row>
    <row r="365" spans="2:10" x14ac:dyDescent="0.3">
      <c r="B365" s="80"/>
      <c r="C365" s="80"/>
      <c r="D365" s="80"/>
      <c r="E365" s="80"/>
      <c r="F365" s="80"/>
      <c r="G365" s="80"/>
      <c r="H365" s="80"/>
      <c r="I365" s="80"/>
      <c r="J365" s="80"/>
    </row>
    <row r="366" spans="2:10" x14ac:dyDescent="0.3">
      <c r="B366" s="80"/>
      <c r="C366" s="80"/>
      <c r="D366" s="80"/>
      <c r="E366" s="80"/>
      <c r="F366" s="80"/>
      <c r="G366" s="80"/>
      <c r="H366" s="80"/>
      <c r="I366" s="80"/>
      <c r="J366" s="80"/>
    </row>
    <row r="367" spans="2:10" x14ac:dyDescent="0.3">
      <c r="B367" s="80"/>
      <c r="C367" s="80"/>
      <c r="D367" s="80"/>
      <c r="E367" s="80"/>
      <c r="F367" s="80"/>
      <c r="G367" s="80"/>
      <c r="H367" s="80"/>
      <c r="I367" s="80"/>
      <c r="J367" s="80"/>
    </row>
    <row r="368" spans="2:10" x14ac:dyDescent="0.3">
      <c r="B368" s="80"/>
      <c r="C368" s="80"/>
      <c r="D368" s="80"/>
      <c r="E368" s="80"/>
      <c r="F368" s="80"/>
      <c r="G368" s="80"/>
      <c r="H368" s="80"/>
      <c r="I368" s="80"/>
      <c r="J368" s="80"/>
    </row>
    <row r="369" spans="2:10" x14ac:dyDescent="0.3">
      <c r="B369" s="80"/>
      <c r="C369" s="80"/>
      <c r="D369" s="80"/>
      <c r="E369" s="80"/>
      <c r="F369" s="80"/>
      <c r="G369" s="80"/>
      <c r="H369" s="80"/>
      <c r="I369" s="80"/>
      <c r="J369" s="80"/>
    </row>
    <row r="370" spans="2:10" x14ac:dyDescent="0.3">
      <c r="B370" s="80"/>
      <c r="C370" s="80"/>
      <c r="D370" s="80"/>
      <c r="E370" s="80"/>
      <c r="F370" s="80"/>
      <c r="G370" s="80"/>
      <c r="H370" s="80"/>
      <c r="I370" s="80"/>
      <c r="J370" s="80"/>
    </row>
    <row r="371" spans="2:10" x14ac:dyDescent="0.3">
      <c r="B371" s="80"/>
      <c r="C371" s="80"/>
      <c r="D371" s="80"/>
      <c r="E371" s="80"/>
      <c r="F371" s="80"/>
      <c r="G371" s="80"/>
      <c r="H371" s="80"/>
      <c r="I371" s="80"/>
      <c r="J371" s="80"/>
    </row>
    <row r="372" spans="2:10" x14ac:dyDescent="0.3">
      <c r="B372" s="80"/>
      <c r="C372" s="80"/>
      <c r="D372" s="80"/>
      <c r="E372" s="80"/>
      <c r="F372" s="80"/>
      <c r="G372" s="80"/>
      <c r="H372" s="80"/>
      <c r="I372" s="80"/>
      <c r="J372" s="80"/>
    </row>
    <row r="373" spans="2:10" x14ac:dyDescent="0.3">
      <c r="B373" s="80"/>
      <c r="C373" s="80"/>
      <c r="D373" s="80"/>
      <c r="E373" s="80"/>
      <c r="F373" s="80"/>
      <c r="G373" s="80"/>
      <c r="H373" s="80"/>
      <c r="I373" s="80"/>
      <c r="J373" s="80"/>
    </row>
    <row r="374" spans="2:10" x14ac:dyDescent="0.3">
      <c r="B374" s="80"/>
      <c r="C374" s="80"/>
      <c r="D374" s="80"/>
      <c r="E374" s="80"/>
      <c r="F374" s="80"/>
      <c r="G374" s="80"/>
      <c r="H374" s="80"/>
      <c r="I374" s="80"/>
      <c r="J374" s="80"/>
    </row>
    <row r="375" spans="2:10" x14ac:dyDescent="0.3">
      <c r="B375" s="80"/>
      <c r="C375" s="80"/>
      <c r="D375" s="80"/>
      <c r="E375" s="80"/>
      <c r="F375" s="80"/>
      <c r="G375" s="80"/>
      <c r="H375" s="80"/>
      <c r="I375" s="80"/>
      <c r="J375" s="80"/>
    </row>
    <row r="376" spans="2:10" x14ac:dyDescent="0.3">
      <c r="B376" s="80"/>
      <c r="C376" s="80"/>
      <c r="D376" s="80"/>
      <c r="E376" s="80"/>
      <c r="F376" s="80"/>
      <c r="G376" s="80"/>
      <c r="H376" s="80"/>
      <c r="I376" s="80"/>
      <c r="J376" s="80"/>
    </row>
    <row r="377" spans="2:10" x14ac:dyDescent="0.3">
      <c r="B377" s="80"/>
      <c r="C377" s="80"/>
      <c r="D377" s="80"/>
      <c r="E377" s="80"/>
      <c r="F377" s="80"/>
      <c r="G377" s="80"/>
      <c r="H377" s="80"/>
      <c r="I377" s="80"/>
      <c r="J377" s="80"/>
    </row>
    <row r="378" spans="2:10" x14ac:dyDescent="0.3">
      <c r="B378" s="80"/>
      <c r="C378" s="80"/>
      <c r="D378" s="80"/>
      <c r="E378" s="80"/>
      <c r="F378" s="80"/>
      <c r="G378" s="80"/>
      <c r="H378" s="80"/>
      <c r="I378" s="80"/>
      <c r="J378" s="80"/>
    </row>
    <row r="379" spans="2:10" x14ac:dyDescent="0.3">
      <c r="B379" s="80"/>
      <c r="C379" s="80"/>
      <c r="D379" s="80"/>
      <c r="E379" s="80"/>
      <c r="F379" s="80"/>
      <c r="G379" s="80"/>
      <c r="H379" s="80"/>
      <c r="I379" s="80"/>
      <c r="J379" s="80"/>
    </row>
    <row r="380" spans="2:10" x14ac:dyDescent="0.3">
      <c r="B380" s="80"/>
      <c r="C380" s="80"/>
      <c r="D380" s="80"/>
      <c r="E380" s="80"/>
      <c r="F380" s="80"/>
      <c r="G380" s="80"/>
      <c r="H380" s="80"/>
      <c r="I380" s="80"/>
      <c r="J380" s="80"/>
    </row>
    <row r="381" spans="2:10" x14ac:dyDescent="0.3">
      <c r="B381" s="80"/>
      <c r="C381" s="80"/>
      <c r="D381" s="80"/>
      <c r="E381" s="80"/>
      <c r="F381" s="80"/>
      <c r="G381" s="80"/>
      <c r="H381" s="80"/>
      <c r="I381" s="80"/>
      <c r="J381" s="80"/>
    </row>
    <row r="382" spans="2:10" x14ac:dyDescent="0.3">
      <c r="B382" s="80"/>
      <c r="C382" s="80"/>
      <c r="D382" s="80"/>
      <c r="E382" s="80"/>
      <c r="F382" s="80"/>
      <c r="G382" s="80"/>
      <c r="H382" s="80"/>
      <c r="I382" s="80"/>
      <c r="J382" s="80"/>
    </row>
    <row r="383" spans="2:10" x14ac:dyDescent="0.3">
      <c r="B383" s="80"/>
      <c r="C383" s="80"/>
      <c r="D383" s="80"/>
      <c r="E383" s="80"/>
      <c r="F383" s="80"/>
      <c r="G383" s="80"/>
      <c r="H383" s="80"/>
      <c r="I383" s="80"/>
      <c r="J383" s="80"/>
    </row>
    <row r="384" spans="2:10" x14ac:dyDescent="0.3">
      <c r="B384" s="80"/>
      <c r="C384" s="80"/>
      <c r="D384" s="80"/>
      <c r="E384" s="80"/>
      <c r="F384" s="80"/>
      <c r="G384" s="80"/>
      <c r="H384" s="80"/>
      <c r="I384" s="80"/>
      <c r="J384" s="80"/>
    </row>
    <row r="385" spans="2:10" x14ac:dyDescent="0.3">
      <c r="B385" s="80"/>
      <c r="C385" s="80"/>
      <c r="D385" s="80"/>
      <c r="E385" s="80"/>
      <c r="F385" s="80"/>
      <c r="G385" s="80"/>
      <c r="H385" s="80"/>
      <c r="I385" s="80"/>
      <c r="J385" s="80"/>
    </row>
    <row r="386" spans="2:10" x14ac:dyDescent="0.3">
      <c r="B386" s="80"/>
      <c r="C386" s="80"/>
      <c r="D386" s="80"/>
      <c r="E386" s="80"/>
      <c r="F386" s="80"/>
      <c r="G386" s="80"/>
      <c r="H386" s="80"/>
      <c r="I386" s="80"/>
      <c r="J386" s="80"/>
    </row>
    <row r="387" spans="2:10" x14ac:dyDescent="0.3">
      <c r="B387" s="80"/>
      <c r="C387" s="80"/>
      <c r="D387" s="80"/>
      <c r="E387" s="80"/>
      <c r="F387" s="80"/>
      <c r="G387" s="80"/>
      <c r="H387" s="80"/>
      <c r="I387" s="80"/>
      <c r="J387" s="80"/>
    </row>
    <row r="388" spans="2:10" x14ac:dyDescent="0.3">
      <c r="B388" s="80"/>
      <c r="C388" s="80"/>
      <c r="D388" s="80"/>
      <c r="E388" s="80"/>
      <c r="F388" s="80"/>
      <c r="G388" s="80"/>
      <c r="H388" s="80"/>
      <c r="I388" s="80"/>
      <c r="J388" s="80"/>
    </row>
    <row r="389" spans="2:10" x14ac:dyDescent="0.3">
      <c r="B389" s="80"/>
      <c r="C389" s="80"/>
      <c r="D389" s="80"/>
      <c r="E389" s="80"/>
      <c r="F389" s="80"/>
      <c r="G389" s="80"/>
      <c r="H389" s="80"/>
      <c r="I389" s="80"/>
      <c r="J389" s="80"/>
    </row>
    <row r="390" spans="2:10" x14ac:dyDescent="0.3">
      <c r="B390" s="80"/>
      <c r="C390" s="80"/>
      <c r="D390" s="80"/>
      <c r="E390" s="80"/>
      <c r="F390" s="80"/>
      <c r="G390" s="80"/>
      <c r="H390" s="80"/>
      <c r="I390" s="80"/>
      <c r="J390" s="80"/>
    </row>
    <row r="391" spans="2:10" x14ac:dyDescent="0.3">
      <c r="B391" s="80"/>
      <c r="C391" s="80"/>
      <c r="D391" s="80"/>
      <c r="E391" s="80"/>
      <c r="F391" s="80"/>
      <c r="G391" s="80"/>
      <c r="H391" s="80"/>
      <c r="I391" s="80"/>
      <c r="J391" s="80"/>
    </row>
    <row r="392" spans="2:10" x14ac:dyDescent="0.3">
      <c r="B392" s="80"/>
      <c r="C392" s="80"/>
      <c r="D392" s="80"/>
      <c r="E392" s="80"/>
      <c r="F392" s="80"/>
      <c r="G392" s="80"/>
      <c r="H392" s="80"/>
      <c r="I392" s="80"/>
      <c r="J392" s="80"/>
    </row>
    <row r="393" spans="2:10" x14ac:dyDescent="0.3">
      <c r="B393" s="80"/>
      <c r="C393" s="80"/>
      <c r="D393" s="80"/>
      <c r="E393" s="80"/>
      <c r="F393" s="80"/>
      <c r="G393" s="80"/>
      <c r="H393" s="80"/>
      <c r="I393" s="80"/>
      <c r="J393" s="80"/>
    </row>
    <row r="394" spans="2:10" x14ac:dyDescent="0.3">
      <c r="B394" s="80"/>
      <c r="C394" s="80"/>
      <c r="D394" s="80"/>
      <c r="E394" s="80"/>
      <c r="F394" s="80"/>
      <c r="G394" s="80"/>
      <c r="H394" s="80"/>
      <c r="I394" s="80"/>
      <c r="J394" s="80"/>
    </row>
    <row r="395" spans="2:10" x14ac:dyDescent="0.3">
      <c r="B395" s="80"/>
      <c r="C395" s="80"/>
      <c r="D395" s="80"/>
      <c r="E395" s="80"/>
      <c r="F395" s="80"/>
      <c r="G395" s="80"/>
      <c r="H395" s="80"/>
      <c r="I395" s="80"/>
      <c r="J395" s="80"/>
    </row>
    <row r="396" spans="2:10" x14ac:dyDescent="0.3">
      <c r="B396" s="80"/>
      <c r="C396" s="80"/>
      <c r="D396" s="80"/>
      <c r="E396" s="80"/>
      <c r="F396" s="80"/>
      <c r="G396" s="80"/>
      <c r="H396" s="80"/>
      <c r="I396" s="80"/>
      <c r="J396" s="80"/>
    </row>
    <row r="397" spans="2:10" x14ac:dyDescent="0.3">
      <c r="B397" s="80"/>
      <c r="C397" s="80"/>
      <c r="D397" s="80"/>
      <c r="E397" s="80"/>
      <c r="F397" s="80"/>
      <c r="G397" s="80"/>
      <c r="H397" s="80"/>
      <c r="I397" s="80"/>
      <c r="J397" s="80"/>
    </row>
    <row r="398" spans="2:10" x14ac:dyDescent="0.3">
      <c r="B398" s="80"/>
      <c r="C398" s="80"/>
      <c r="D398" s="80"/>
      <c r="E398" s="80"/>
      <c r="F398" s="80"/>
      <c r="G398" s="80"/>
      <c r="H398" s="80"/>
      <c r="I398" s="80"/>
      <c r="J398" s="80"/>
    </row>
    <row r="399" spans="2:10" x14ac:dyDescent="0.3">
      <c r="B399" s="80"/>
      <c r="C399" s="80"/>
      <c r="D399" s="80"/>
      <c r="E399" s="80"/>
      <c r="F399" s="80"/>
      <c r="G399" s="80"/>
      <c r="H399" s="80"/>
      <c r="I399" s="80"/>
      <c r="J399" s="80"/>
    </row>
    <row r="400" spans="2:10" x14ac:dyDescent="0.3">
      <c r="B400" s="80"/>
      <c r="C400" s="80"/>
      <c r="D400" s="80"/>
      <c r="E400" s="80"/>
      <c r="F400" s="80"/>
      <c r="G400" s="80"/>
      <c r="H400" s="80"/>
      <c r="I400" s="80"/>
      <c r="J400" s="80"/>
    </row>
    <row r="401" spans="2:10" x14ac:dyDescent="0.3">
      <c r="B401" s="80"/>
      <c r="C401" s="80"/>
      <c r="D401" s="80"/>
      <c r="E401" s="80"/>
      <c r="F401" s="80"/>
      <c r="G401" s="80"/>
      <c r="H401" s="80"/>
      <c r="I401" s="80"/>
      <c r="J401" s="80"/>
    </row>
    <row r="402" spans="2:10" x14ac:dyDescent="0.3">
      <c r="B402" s="80"/>
      <c r="C402" s="80"/>
      <c r="D402" s="80"/>
      <c r="E402" s="80"/>
      <c r="F402" s="80"/>
      <c r="G402" s="80"/>
      <c r="H402" s="80"/>
      <c r="I402" s="80"/>
      <c r="J402" s="80"/>
    </row>
    <row r="403" spans="2:10" x14ac:dyDescent="0.3">
      <c r="B403" s="80"/>
      <c r="C403" s="80"/>
      <c r="D403" s="80"/>
      <c r="E403" s="80"/>
      <c r="F403" s="80"/>
      <c r="G403" s="80"/>
      <c r="H403" s="80"/>
      <c r="I403" s="80"/>
      <c r="J403" s="80"/>
    </row>
    <row r="404" spans="2:10" x14ac:dyDescent="0.3">
      <c r="B404" s="80"/>
      <c r="C404" s="80"/>
      <c r="D404" s="80"/>
      <c r="E404" s="80"/>
      <c r="F404" s="80"/>
      <c r="G404" s="80"/>
      <c r="H404" s="80"/>
      <c r="I404" s="80"/>
      <c r="J404" s="80"/>
    </row>
    <row r="405" spans="2:10" x14ac:dyDescent="0.3">
      <c r="B405" s="80"/>
      <c r="C405" s="80"/>
      <c r="D405" s="80"/>
      <c r="E405" s="80"/>
      <c r="F405" s="80"/>
      <c r="G405" s="80"/>
      <c r="H405" s="80"/>
      <c r="I405" s="80"/>
      <c r="J405" s="80"/>
    </row>
    <row r="406" spans="2:10" x14ac:dyDescent="0.3">
      <c r="B406" s="80"/>
      <c r="C406" s="80"/>
      <c r="D406" s="80"/>
      <c r="E406" s="80"/>
      <c r="F406" s="80"/>
      <c r="G406" s="80"/>
      <c r="H406" s="80"/>
      <c r="I406" s="80"/>
      <c r="J406" s="80"/>
    </row>
    <row r="407" spans="2:10" x14ac:dyDescent="0.3">
      <c r="B407" s="80"/>
      <c r="C407" s="80"/>
      <c r="D407" s="80"/>
      <c r="E407" s="80"/>
      <c r="F407" s="80"/>
      <c r="G407" s="80"/>
      <c r="H407" s="80"/>
      <c r="I407" s="80"/>
      <c r="J407" s="80"/>
    </row>
    <row r="408" spans="2:10" x14ac:dyDescent="0.3">
      <c r="B408" s="80"/>
      <c r="C408" s="80"/>
      <c r="D408" s="80"/>
      <c r="E408" s="80"/>
      <c r="F408" s="80"/>
      <c r="G408" s="80"/>
      <c r="H408" s="80"/>
      <c r="I408" s="80"/>
      <c r="J408" s="80"/>
    </row>
    <row r="409" spans="2:10" x14ac:dyDescent="0.3">
      <c r="B409" s="80"/>
      <c r="C409" s="80"/>
      <c r="D409" s="80"/>
      <c r="E409" s="80"/>
      <c r="F409" s="80"/>
      <c r="G409" s="80"/>
      <c r="H409" s="80"/>
      <c r="I409" s="80"/>
      <c r="J409" s="80"/>
    </row>
    <row r="410" spans="2:10" x14ac:dyDescent="0.3">
      <c r="B410" s="80"/>
      <c r="C410" s="80"/>
      <c r="D410" s="80"/>
      <c r="E410" s="80"/>
      <c r="F410" s="80"/>
      <c r="G410" s="80"/>
      <c r="H410" s="80"/>
      <c r="I410" s="80"/>
      <c r="J410" s="80"/>
    </row>
    <row r="411" spans="2:10" x14ac:dyDescent="0.3">
      <c r="B411" s="80"/>
      <c r="C411" s="80"/>
      <c r="D411" s="80"/>
      <c r="E411" s="80"/>
      <c r="F411" s="80"/>
      <c r="G411" s="80"/>
      <c r="H411" s="80"/>
      <c r="I411" s="80"/>
      <c r="J411" s="80"/>
    </row>
    <row r="412" spans="2:10" x14ac:dyDescent="0.3">
      <c r="B412" s="80"/>
      <c r="C412" s="80"/>
      <c r="D412" s="80"/>
      <c r="E412" s="80"/>
      <c r="F412" s="80"/>
      <c r="G412" s="80"/>
      <c r="H412" s="80"/>
      <c r="I412" s="80"/>
      <c r="J412" s="80"/>
    </row>
    <row r="413" spans="2:10" x14ac:dyDescent="0.3">
      <c r="B413" s="80"/>
      <c r="C413" s="80"/>
      <c r="D413" s="80"/>
      <c r="E413" s="80"/>
      <c r="F413" s="80"/>
      <c r="G413" s="80"/>
      <c r="H413" s="80"/>
      <c r="I413" s="80"/>
      <c r="J413" s="80"/>
    </row>
    <row r="414" spans="2:10" x14ac:dyDescent="0.3">
      <c r="B414" s="80"/>
      <c r="C414" s="80"/>
      <c r="D414" s="80"/>
      <c r="E414" s="80"/>
      <c r="F414" s="80"/>
      <c r="G414" s="80"/>
      <c r="H414" s="80"/>
      <c r="I414" s="80"/>
      <c r="J414" s="80"/>
    </row>
    <row r="415" spans="2:10" x14ac:dyDescent="0.3">
      <c r="B415" s="80"/>
      <c r="C415" s="80"/>
      <c r="D415" s="80"/>
      <c r="E415" s="80"/>
      <c r="F415" s="80"/>
      <c r="G415" s="80"/>
      <c r="H415" s="80"/>
      <c r="I415" s="80"/>
      <c r="J415" s="80"/>
    </row>
    <row r="416" spans="2:10" x14ac:dyDescent="0.3">
      <c r="B416" s="80"/>
      <c r="C416" s="80"/>
      <c r="D416" s="80"/>
      <c r="E416" s="80"/>
      <c r="F416" s="80"/>
      <c r="G416" s="80"/>
      <c r="H416" s="80"/>
      <c r="I416" s="80"/>
      <c r="J416" s="80"/>
    </row>
    <row r="417" spans="2:10" x14ac:dyDescent="0.3">
      <c r="B417" s="80"/>
      <c r="C417" s="80"/>
      <c r="D417" s="80"/>
      <c r="E417" s="80"/>
      <c r="F417" s="80"/>
      <c r="G417" s="80"/>
      <c r="H417" s="80"/>
      <c r="I417" s="80"/>
      <c r="J417" s="80"/>
    </row>
    <row r="418" spans="2:10" x14ac:dyDescent="0.3">
      <c r="B418" s="80"/>
      <c r="C418" s="80"/>
      <c r="D418" s="80"/>
      <c r="E418" s="80"/>
      <c r="F418" s="80"/>
      <c r="G418" s="80"/>
      <c r="H418" s="80"/>
      <c r="I418" s="80"/>
      <c r="J418" s="80"/>
    </row>
    <row r="419" spans="2:10" x14ac:dyDescent="0.3">
      <c r="B419" s="80"/>
      <c r="C419" s="80"/>
      <c r="D419" s="80"/>
      <c r="E419" s="80"/>
      <c r="F419" s="80"/>
      <c r="G419" s="80"/>
      <c r="H419" s="80"/>
      <c r="I419" s="80"/>
      <c r="J419" s="80"/>
    </row>
    <row r="420" spans="2:10" x14ac:dyDescent="0.3">
      <c r="B420" s="80"/>
      <c r="C420" s="80"/>
      <c r="D420" s="80"/>
      <c r="E420" s="80"/>
      <c r="F420" s="80"/>
      <c r="G420" s="80"/>
      <c r="H420" s="80"/>
      <c r="I420" s="80"/>
      <c r="J420" s="80"/>
    </row>
    <row r="421" spans="2:10" x14ac:dyDescent="0.3">
      <c r="B421" s="80"/>
      <c r="C421" s="80"/>
      <c r="D421" s="80"/>
      <c r="E421" s="80"/>
      <c r="F421" s="80"/>
      <c r="G421" s="80"/>
      <c r="H421" s="80"/>
      <c r="I421" s="80"/>
      <c r="J421" s="80"/>
    </row>
    <row r="422" spans="2:10" x14ac:dyDescent="0.3">
      <c r="B422" s="80"/>
      <c r="C422" s="80"/>
      <c r="D422" s="80"/>
      <c r="E422" s="80"/>
      <c r="F422" s="80"/>
      <c r="G422" s="80"/>
      <c r="H422" s="80"/>
      <c r="I422" s="80"/>
      <c r="J422" s="80"/>
    </row>
    <row r="423" spans="2:10" x14ac:dyDescent="0.3">
      <c r="B423" s="80"/>
      <c r="C423" s="80"/>
      <c r="D423" s="80"/>
      <c r="E423" s="80"/>
      <c r="F423" s="80"/>
      <c r="G423" s="80"/>
      <c r="H423" s="80"/>
      <c r="I423" s="80"/>
      <c r="J423" s="80"/>
    </row>
    <row r="424" spans="2:10" x14ac:dyDescent="0.3">
      <c r="B424" s="80"/>
      <c r="C424" s="80"/>
      <c r="D424" s="80"/>
      <c r="E424" s="80"/>
      <c r="F424" s="80"/>
      <c r="G424" s="80"/>
      <c r="H424" s="80"/>
      <c r="I424" s="80"/>
      <c r="J424" s="80"/>
    </row>
    <row r="425" spans="2:10" x14ac:dyDescent="0.3">
      <c r="B425" s="80"/>
      <c r="C425" s="80"/>
      <c r="D425" s="80"/>
      <c r="E425" s="80"/>
      <c r="F425" s="80"/>
      <c r="G425" s="80"/>
      <c r="H425" s="80"/>
      <c r="I425" s="80"/>
      <c r="J425" s="80"/>
    </row>
    <row r="426" spans="2:10" x14ac:dyDescent="0.3">
      <c r="B426" s="80"/>
      <c r="C426" s="80"/>
      <c r="D426" s="80"/>
      <c r="E426" s="80"/>
      <c r="F426" s="80"/>
      <c r="G426" s="80"/>
      <c r="H426" s="80"/>
      <c r="I426" s="80"/>
      <c r="J426" s="80"/>
    </row>
    <row r="427" spans="2:10" x14ac:dyDescent="0.3">
      <c r="B427" s="80"/>
      <c r="C427" s="80"/>
      <c r="D427" s="80"/>
      <c r="E427" s="80"/>
      <c r="F427" s="80"/>
      <c r="G427" s="80"/>
      <c r="H427" s="80"/>
      <c r="I427" s="80"/>
      <c r="J427" s="80"/>
    </row>
    <row r="428" spans="2:10" x14ac:dyDescent="0.3">
      <c r="B428" s="80"/>
      <c r="C428" s="80"/>
      <c r="D428" s="80"/>
      <c r="E428" s="80"/>
      <c r="F428" s="80"/>
      <c r="G428" s="80"/>
      <c r="H428" s="80"/>
      <c r="I428" s="80"/>
      <c r="J428" s="80"/>
    </row>
    <row r="429" spans="2:10" x14ac:dyDescent="0.3">
      <c r="B429" s="80"/>
      <c r="C429" s="80"/>
      <c r="D429" s="80"/>
      <c r="E429" s="80"/>
      <c r="F429" s="80"/>
      <c r="G429" s="80"/>
      <c r="H429" s="80"/>
      <c r="I429" s="80"/>
      <c r="J429" s="80"/>
    </row>
    <row r="430" spans="2:10" x14ac:dyDescent="0.3">
      <c r="B430" s="80"/>
      <c r="C430" s="80"/>
      <c r="D430" s="80"/>
      <c r="E430" s="80"/>
      <c r="F430" s="80"/>
      <c r="G430" s="80"/>
      <c r="H430" s="80"/>
      <c r="I430" s="80"/>
      <c r="J430" s="80"/>
    </row>
    <row r="431" spans="2:10" x14ac:dyDescent="0.3">
      <c r="B431" s="80"/>
      <c r="C431" s="80"/>
      <c r="D431" s="80"/>
      <c r="E431" s="80"/>
      <c r="F431" s="80"/>
      <c r="G431" s="80"/>
      <c r="H431" s="80"/>
      <c r="I431" s="80"/>
      <c r="J431" s="80"/>
    </row>
    <row r="432" spans="2:10" x14ac:dyDescent="0.3">
      <c r="B432" s="80"/>
      <c r="C432" s="80"/>
      <c r="D432" s="80"/>
      <c r="E432" s="80"/>
      <c r="F432" s="80"/>
      <c r="G432" s="80"/>
      <c r="H432" s="80"/>
      <c r="I432" s="80"/>
      <c r="J432" s="80"/>
    </row>
    <row r="433" spans="2:10" x14ac:dyDescent="0.3">
      <c r="B433" s="80"/>
      <c r="C433" s="80"/>
      <c r="D433" s="80"/>
      <c r="E433" s="80"/>
      <c r="F433" s="80"/>
      <c r="G433" s="80"/>
      <c r="H433" s="80"/>
      <c r="I433" s="80"/>
      <c r="J433" s="80"/>
    </row>
    <row r="434" spans="2:10" x14ac:dyDescent="0.3">
      <c r="B434" s="80"/>
      <c r="C434" s="80"/>
      <c r="D434" s="80"/>
      <c r="E434" s="80"/>
      <c r="F434" s="80"/>
      <c r="G434" s="80"/>
      <c r="H434" s="80"/>
      <c r="I434" s="80"/>
      <c r="J434" s="80"/>
    </row>
    <row r="435" spans="2:10" x14ac:dyDescent="0.3">
      <c r="B435" s="80"/>
      <c r="C435" s="80"/>
      <c r="D435" s="80"/>
      <c r="E435" s="80"/>
      <c r="F435" s="80"/>
      <c r="G435" s="80"/>
      <c r="H435" s="80"/>
      <c r="I435" s="80"/>
      <c r="J435" s="80"/>
    </row>
    <row r="436" spans="2:10" x14ac:dyDescent="0.3">
      <c r="B436" s="80"/>
      <c r="C436" s="80"/>
      <c r="D436" s="80"/>
      <c r="E436" s="80"/>
      <c r="F436" s="80"/>
      <c r="G436" s="80"/>
      <c r="H436" s="80"/>
      <c r="I436" s="80"/>
      <c r="J436" s="80"/>
    </row>
    <row r="437" spans="2:10" x14ac:dyDescent="0.3">
      <c r="B437" s="80"/>
      <c r="C437" s="80"/>
      <c r="D437" s="80"/>
      <c r="E437" s="80"/>
      <c r="F437" s="80"/>
      <c r="G437" s="80"/>
      <c r="H437" s="80"/>
      <c r="I437" s="80"/>
      <c r="J437" s="80"/>
    </row>
    <row r="438" spans="2:10" x14ac:dyDescent="0.3">
      <c r="B438" s="80"/>
      <c r="C438" s="80"/>
      <c r="D438" s="80"/>
      <c r="E438" s="80"/>
      <c r="F438" s="80"/>
      <c r="G438" s="80"/>
      <c r="H438" s="80"/>
      <c r="I438" s="80"/>
      <c r="J438" s="80"/>
    </row>
    <row r="439" spans="2:10" x14ac:dyDescent="0.3">
      <c r="B439" s="80"/>
      <c r="C439" s="80"/>
      <c r="D439" s="80"/>
      <c r="E439" s="80"/>
      <c r="F439" s="80"/>
      <c r="G439" s="80"/>
      <c r="H439" s="80"/>
      <c r="I439" s="80"/>
      <c r="J439" s="80"/>
    </row>
    <row r="440" spans="2:10" x14ac:dyDescent="0.3">
      <c r="B440" s="80"/>
      <c r="C440" s="80"/>
      <c r="D440" s="80"/>
      <c r="E440" s="80"/>
      <c r="F440" s="80"/>
      <c r="G440" s="80"/>
      <c r="H440" s="80"/>
      <c r="I440" s="80"/>
      <c r="J440" s="80"/>
    </row>
    <row r="441" spans="2:10" x14ac:dyDescent="0.3">
      <c r="B441" s="80"/>
      <c r="C441" s="80"/>
      <c r="D441" s="80"/>
      <c r="E441" s="80"/>
      <c r="F441" s="80"/>
      <c r="G441" s="80"/>
      <c r="H441" s="80"/>
      <c r="I441" s="80"/>
      <c r="J441" s="80"/>
    </row>
    <row r="442" spans="2:10" x14ac:dyDescent="0.3">
      <c r="B442" s="80"/>
      <c r="C442" s="80"/>
      <c r="D442" s="80"/>
      <c r="E442" s="80"/>
      <c r="F442" s="80"/>
      <c r="G442" s="80"/>
      <c r="H442" s="80"/>
      <c r="I442" s="80"/>
      <c r="J442" s="80"/>
    </row>
    <row r="443" spans="2:10" x14ac:dyDescent="0.3">
      <c r="B443" s="80"/>
      <c r="C443" s="80"/>
      <c r="D443" s="80"/>
      <c r="E443" s="80"/>
      <c r="F443" s="80"/>
      <c r="G443" s="80"/>
      <c r="H443" s="80"/>
      <c r="I443" s="80"/>
      <c r="J443" s="80"/>
    </row>
    <row r="444" spans="2:10" x14ac:dyDescent="0.3">
      <c r="B444" s="80"/>
      <c r="C444" s="80"/>
      <c r="D444" s="80"/>
      <c r="E444" s="80"/>
      <c r="F444" s="80"/>
      <c r="G444" s="80"/>
      <c r="H444" s="80"/>
      <c r="I444" s="80"/>
      <c r="J444" s="80"/>
    </row>
    <row r="445" spans="2:10" x14ac:dyDescent="0.3">
      <c r="B445" s="80"/>
      <c r="C445" s="80"/>
      <c r="D445" s="80"/>
      <c r="E445" s="80"/>
      <c r="F445" s="80"/>
      <c r="G445" s="80"/>
      <c r="H445" s="80"/>
      <c r="I445" s="80"/>
      <c r="J445" s="80"/>
    </row>
    <row r="446" spans="2:10" x14ac:dyDescent="0.3">
      <c r="B446" s="80"/>
      <c r="C446" s="80"/>
      <c r="D446" s="80"/>
      <c r="E446" s="80"/>
      <c r="F446" s="80"/>
      <c r="G446" s="80"/>
      <c r="H446" s="80"/>
      <c r="I446" s="80"/>
      <c r="J446" s="80"/>
    </row>
    <row r="447" spans="2:10" x14ac:dyDescent="0.3">
      <c r="B447" s="80"/>
      <c r="C447" s="80"/>
      <c r="D447" s="80"/>
      <c r="E447" s="80"/>
      <c r="F447" s="80"/>
      <c r="G447" s="80"/>
      <c r="H447" s="80"/>
      <c r="I447" s="80"/>
      <c r="J447" s="80"/>
    </row>
    <row r="448" spans="2:10" x14ac:dyDescent="0.3">
      <c r="B448" s="80"/>
      <c r="C448" s="80"/>
      <c r="D448" s="80"/>
      <c r="E448" s="80"/>
      <c r="F448" s="80"/>
      <c r="G448" s="80"/>
      <c r="H448" s="80"/>
      <c r="I448" s="80"/>
      <c r="J448" s="80"/>
    </row>
    <row r="449" spans="2:10" x14ac:dyDescent="0.3">
      <c r="B449" s="80"/>
      <c r="C449" s="80"/>
      <c r="D449" s="80"/>
      <c r="E449" s="80"/>
      <c r="F449" s="80"/>
      <c r="G449" s="80"/>
      <c r="H449" s="80"/>
      <c r="I449" s="80"/>
      <c r="J449" s="80"/>
    </row>
    <row r="450" spans="2:10" x14ac:dyDescent="0.3">
      <c r="B450" s="80"/>
      <c r="C450" s="80"/>
      <c r="D450" s="80"/>
      <c r="E450" s="80"/>
      <c r="F450" s="80"/>
      <c r="G450" s="80"/>
      <c r="H450" s="80"/>
      <c r="I450" s="80"/>
      <c r="J450" s="80"/>
    </row>
    <row r="451" spans="2:10" x14ac:dyDescent="0.3">
      <c r="B451" s="80"/>
      <c r="C451" s="80"/>
      <c r="D451" s="80"/>
      <c r="E451" s="80"/>
      <c r="F451" s="80"/>
      <c r="G451" s="80"/>
      <c r="H451" s="80"/>
      <c r="I451" s="80"/>
      <c r="J451" s="80"/>
    </row>
    <row r="452" spans="2:10" x14ac:dyDescent="0.3">
      <c r="B452" s="80"/>
      <c r="C452" s="80"/>
      <c r="D452" s="80"/>
      <c r="E452" s="80"/>
      <c r="F452" s="80"/>
      <c r="G452" s="80"/>
      <c r="H452" s="80"/>
      <c r="I452" s="80"/>
      <c r="J452" s="80"/>
    </row>
    <row r="453" spans="2:10" x14ac:dyDescent="0.3">
      <c r="B453" s="80"/>
      <c r="C453" s="80"/>
      <c r="D453" s="80"/>
      <c r="E453" s="80"/>
      <c r="F453" s="80"/>
      <c r="G453" s="80"/>
      <c r="H453" s="80"/>
      <c r="I453" s="80"/>
      <c r="J453" s="80"/>
    </row>
    <row r="454" spans="2:10" x14ac:dyDescent="0.3">
      <c r="B454" s="80"/>
      <c r="C454" s="80"/>
      <c r="D454" s="80"/>
      <c r="E454" s="80"/>
      <c r="F454" s="80"/>
      <c r="G454" s="80"/>
      <c r="H454" s="80"/>
      <c r="I454" s="80"/>
      <c r="J454" s="80"/>
    </row>
    <row r="455" spans="2:10" x14ac:dyDescent="0.3">
      <c r="B455" s="80"/>
      <c r="C455" s="80"/>
      <c r="D455" s="80"/>
      <c r="E455" s="80"/>
      <c r="F455" s="80"/>
      <c r="G455" s="80"/>
      <c r="H455" s="80"/>
      <c r="I455" s="80"/>
      <c r="J455" s="80"/>
    </row>
    <row r="456" spans="2:10" x14ac:dyDescent="0.3">
      <c r="B456" s="80"/>
      <c r="C456" s="80"/>
      <c r="D456" s="80"/>
      <c r="E456" s="80"/>
      <c r="F456" s="80"/>
      <c r="G456" s="80"/>
      <c r="H456" s="80"/>
      <c r="I456" s="80"/>
      <c r="J456" s="80"/>
    </row>
    <row r="457" spans="2:10" x14ac:dyDescent="0.3">
      <c r="B457" s="80"/>
      <c r="C457" s="80"/>
      <c r="D457" s="80"/>
      <c r="E457" s="80"/>
      <c r="F457" s="80"/>
      <c r="G457" s="80"/>
      <c r="H457" s="80"/>
      <c r="I457" s="80"/>
      <c r="J457" s="80"/>
    </row>
    <row r="458" spans="2:10" x14ac:dyDescent="0.3">
      <c r="B458" s="80"/>
      <c r="C458" s="80"/>
      <c r="D458" s="80"/>
      <c r="E458" s="80"/>
      <c r="F458" s="80"/>
      <c r="G458" s="80"/>
      <c r="H458" s="80"/>
      <c r="I458" s="80"/>
      <c r="J458" s="80"/>
    </row>
    <row r="459" spans="2:10" x14ac:dyDescent="0.3">
      <c r="B459" s="80"/>
      <c r="C459" s="80"/>
      <c r="D459" s="80"/>
      <c r="E459" s="80"/>
      <c r="F459" s="80"/>
      <c r="G459" s="80"/>
      <c r="H459" s="80"/>
      <c r="I459" s="80"/>
      <c r="J459" s="80"/>
    </row>
    <row r="460" spans="2:10" x14ac:dyDescent="0.3">
      <c r="B460" s="80"/>
      <c r="C460" s="80"/>
      <c r="D460" s="80"/>
      <c r="E460" s="80"/>
      <c r="F460" s="80"/>
      <c r="G460" s="80"/>
      <c r="H460" s="80"/>
      <c r="I460" s="80"/>
      <c r="J460" s="80"/>
    </row>
    <row r="461" spans="2:10" x14ac:dyDescent="0.3">
      <c r="B461" s="80"/>
      <c r="C461" s="80"/>
      <c r="D461" s="80"/>
      <c r="E461" s="80"/>
      <c r="F461" s="80"/>
      <c r="G461" s="80"/>
      <c r="H461" s="80"/>
      <c r="I461" s="80"/>
      <c r="J461" s="80"/>
    </row>
    <row r="462" spans="2:10" x14ac:dyDescent="0.3">
      <c r="B462" s="80"/>
      <c r="C462" s="80"/>
      <c r="D462" s="80"/>
      <c r="E462" s="80"/>
      <c r="F462" s="80"/>
      <c r="G462" s="80"/>
      <c r="H462" s="80"/>
      <c r="I462" s="80"/>
      <c r="J462" s="80"/>
    </row>
    <row r="463" spans="2:10" x14ac:dyDescent="0.3">
      <c r="B463" s="80"/>
      <c r="C463" s="80"/>
      <c r="D463" s="80"/>
      <c r="E463" s="80"/>
      <c r="F463" s="80"/>
      <c r="G463" s="80"/>
      <c r="H463" s="80"/>
      <c r="I463" s="80"/>
      <c r="J463" s="80"/>
    </row>
    <row r="464" spans="2:10" x14ac:dyDescent="0.3">
      <c r="B464" s="80"/>
      <c r="C464" s="80"/>
      <c r="D464" s="80"/>
      <c r="E464" s="80"/>
      <c r="F464" s="80"/>
      <c r="G464" s="80"/>
      <c r="H464" s="80"/>
      <c r="I464" s="80"/>
      <c r="J464" s="80"/>
    </row>
    <row r="465" spans="2:10" x14ac:dyDescent="0.3">
      <c r="B465" s="80"/>
      <c r="C465" s="80"/>
      <c r="D465" s="80"/>
      <c r="E465" s="80"/>
      <c r="F465" s="80"/>
      <c r="G465" s="80"/>
      <c r="H465" s="80"/>
      <c r="I465" s="80"/>
      <c r="J465" s="80"/>
    </row>
    <row r="466" spans="2:10" x14ac:dyDescent="0.3">
      <c r="B466" s="80"/>
      <c r="C466" s="80"/>
      <c r="D466" s="80"/>
      <c r="E466" s="80"/>
      <c r="F466" s="80"/>
      <c r="G466" s="80"/>
      <c r="H466" s="80"/>
      <c r="I466" s="80"/>
      <c r="J466" s="80"/>
    </row>
    <row r="467" spans="2:10" x14ac:dyDescent="0.3">
      <c r="B467" s="80"/>
      <c r="C467" s="80"/>
      <c r="D467" s="80"/>
      <c r="E467" s="80"/>
      <c r="F467" s="80"/>
      <c r="G467" s="80"/>
      <c r="H467" s="80"/>
      <c r="I467" s="80"/>
      <c r="J467" s="80"/>
    </row>
    <row r="468" spans="2:10" x14ac:dyDescent="0.3">
      <c r="B468" s="80"/>
      <c r="C468" s="80"/>
      <c r="D468" s="80"/>
      <c r="E468" s="80"/>
      <c r="F468" s="80"/>
      <c r="G468" s="80"/>
      <c r="H468" s="80"/>
      <c r="I468" s="80"/>
      <c r="J468" s="80"/>
    </row>
    <row r="469" spans="2:10" x14ac:dyDescent="0.3">
      <c r="B469" s="80"/>
      <c r="C469" s="80"/>
      <c r="D469" s="80"/>
      <c r="E469" s="80"/>
      <c r="F469" s="80"/>
      <c r="G469" s="80"/>
      <c r="H469" s="80"/>
      <c r="I469" s="80"/>
      <c r="J469" s="80"/>
    </row>
    <row r="470" spans="2:10" x14ac:dyDescent="0.3">
      <c r="B470" s="80"/>
      <c r="C470" s="80"/>
      <c r="D470" s="80"/>
      <c r="E470" s="80"/>
      <c r="F470" s="80"/>
      <c r="G470" s="80"/>
      <c r="H470" s="80"/>
      <c r="I470" s="80"/>
      <c r="J470" s="80"/>
    </row>
    <row r="471" spans="2:10" x14ac:dyDescent="0.3">
      <c r="B471" s="80"/>
      <c r="C471" s="80"/>
      <c r="D471" s="80"/>
      <c r="E471" s="80"/>
      <c r="F471" s="80"/>
      <c r="G471" s="80"/>
      <c r="H471" s="80"/>
      <c r="I471" s="80"/>
      <c r="J471" s="80"/>
    </row>
    <row r="472" spans="2:10" x14ac:dyDescent="0.3">
      <c r="B472" s="80"/>
      <c r="C472" s="80"/>
      <c r="D472" s="80"/>
      <c r="E472" s="80"/>
      <c r="F472" s="80"/>
      <c r="G472" s="80"/>
      <c r="H472" s="80"/>
      <c r="I472" s="80"/>
      <c r="J472" s="80"/>
    </row>
    <row r="473" spans="2:10" x14ac:dyDescent="0.3">
      <c r="B473" s="80"/>
      <c r="C473" s="80"/>
      <c r="D473" s="80"/>
      <c r="E473" s="80"/>
      <c r="F473" s="80"/>
      <c r="G473" s="80"/>
      <c r="H473" s="80"/>
      <c r="I473" s="80"/>
      <c r="J473" s="80"/>
    </row>
    <row r="474" spans="2:10" x14ac:dyDescent="0.3">
      <c r="B474" s="80"/>
      <c r="C474" s="80"/>
      <c r="D474" s="80"/>
      <c r="E474" s="80"/>
      <c r="F474" s="80"/>
      <c r="G474" s="80"/>
      <c r="H474" s="80"/>
      <c r="I474" s="80"/>
      <c r="J474" s="80"/>
    </row>
    <row r="475" spans="2:10" x14ac:dyDescent="0.3">
      <c r="B475" s="80"/>
      <c r="C475" s="80"/>
      <c r="D475" s="80"/>
      <c r="E475" s="80"/>
      <c r="F475" s="80"/>
      <c r="G475" s="80"/>
      <c r="H475" s="80"/>
      <c r="I475" s="80"/>
      <c r="J475" s="80"/>
    </row>
    <row r="476" spans="2:10" x14ac:dyDescent="0.3">
      <c r="B476" s="80"/>
      <c r="C476" s="80"/>
      <c r="D476" s="80"/>
      <c r="E476" s="80"/>
      <c r="F476" s="80"/>
      <c r="G476" s="80"/>
      <c r="H476" s="80"/>
      <c r="I476" s="80"/>
      <c r="J476" s="80"/>
    </row>
    <row r="477" spans="2:10" x14ac:dyDescent="0.3">
      <c r="B477" s="80"/>
      <c r="C477" s="80"/>
      <c r="D477" s="80"/>
      <c r="E477" s="80"/>
      <c r="F477" s="80"/>
      <c r="G477" s="80"/>
      <c r="H477" s="80"/>
      <c r="I477" s="80"/>
      <c r="J477" s="80"/>
    </row>
    <row r="478" spans="2:10" x14ac:dyDescent="0.3">
      <c r="B478" s="80"/>
      <c r="C478" s="80"/>
      <c r="D478" s="80"/>
      <c r="E478" s="80"/>
      <c r="F478" s="80"/>
      <c r="G478" s="80"/>
      <c r="H478" s="80"/>
      <c r="I478" s="80"/>
      <c r="J478" s="80"/>
    </row>
    <row r="479" spans="2:10" x14ac:dyDescent="0.3">
      <c r="B479" s="80"/>
      <c r="C479" s="80"/>
      <c r="D479" s="80"/>
      <c r="E479" s="80"/>
      <c r="F479" s="80"/>
      <c r="G479" s="80"/>
      <c r="H479" s="80"/>
      <c r="I479" s="80"/>
      <c r="J479" s="80"/>
    </row>
    <row r="480" spans="2:10" x14ac:dyDescent="0.3">
      <c r="B480" s="80"/>
      <c r="C480" s="80"/>
      <c r="D480" s="80"/>
      <c r="E480" s="80"/>
      <c r="F480" s="80"/>
      <c r="G480" s="80"/>
      <c r="H480" s="80"/>
      <c r="I480" s="80"/>
      <c r="J480" s="80"/>
    </row>
    <row r="481" spans="2:10" x14ac:dyDescent="0.3">
      <c r="B481" s="80"/>
      <c r="C481" s="80"/>
      <c r="D481" s="80"/>
      <c r="E481" s="80"/>
      <c r="F481" s="80"/>
      <c r="G481" s="80"/>
      <c r="H481" s="80"/>
      <c r="I481" s="80"/>
      <c r="J481" s="80"/>
    </row>
    <row r="482" spans="2:10" x14ac:dyDescent="0.3">
      <c r="B482" s="80"/>
      <c r="C482" s="80"/>
      <c r="D482" s="80"/>
      <c r="E482" s="80"/>
      <c r="F482" s="80"/>
      <c r="G482" s="80"/>
      <c r="H482" s="80"/>
      <c r="I482" s="80"/>
      <c r="J482" s="80"/>
    </row>
    <row r="483" spans="2:10" x14ac:dyDescent="0.3">
      <c r="B483" s="80"/>
      <c r="C483" s="80"/>
      <c r="D483" s="80"/>
      <c r="E483" s="80"/>
      <c r="F483" s="80"/>
      <c r="G483" s="80"/>
      <c r="H483" s="80"/>
      <c r="I483" s="80"/>
      <c r="J483" s="80"/>
    </row>
    <row r="484" spans="2:10" x14ac:dyDescent="0.3">
      <c r="B484" s="80"/>
      <c r="C484" s="80"/>
      <c r="D484" s="80"/>
      <c r="E484" s="80"/>
      <c r="F484" s="80"/>
      <c r="G484" s="80"/>
      <c r="H484" s="80"/>
      <c r="I484" s="80"/>
      <c r="J484" s="80"/>
    </row>
    <row r="485" spans="2:10" x14ac:dyDescent="0.3">
      <c r="B485" s="80"/>
      <c r="C485" s="80"/>
      <c r="D485" s="80"/>
      <c r="E485" s="80"/>
      <c r="F485" s="80"/>
      <c r="G485" s="80"/>
      <c r="H485" s="80"/>
      <c r="I485" s="80"/>
      <c r="J485" s="80"/>
    </row>
    <row r="486" spans="2:10" x14ac:dyDescent="0.3">
      <c r="B486" s="80"/>
      <c r="C486" s="80"/>
      <c r="D486" s="80"/>
      <c r="E486" s="80"/>
      <c r="F486" s="80"/>
      <c r="G486" s="80"/>
      <c r="H486" s="80"/>
      <c r="I486" s="80"/>
      <c r="J486" s="80"/>
    </row>
    <row r="487" spans="2:10" x14ac:dyDescent="0.3">
      <c r="B487" s="80"/>
      <c r="C487" s="80"/>
      <c r="D487" s="80"/>
      <c r="E487" s="80"/>
      <c r="F487" s="80"/>
      <c r="G487" s="80"/>
      <c r="H487" s="80"/>
      <c r="I487" s="80"/>
      <c r="J487" s="80"/>
    </row>
    <row r="488" spans="2:10" x14ac:dyDescent="0.3">
      <c r="B488" s="80"/>
      <c r="C488" s="80"/>
      <c r="D488" s="80"/>
      <c r="E488" s="80"/>
      <c r="F488" s="80"/>
      <c r="G488" s="80"/>
      <c r="H488" s="80"/>
      <c r="I488" s="80"/>
      <c r="J488" s="80"/>
    </row>
    <row r="489" spans="2:10" x14ac:dyDescent="0.3">
      <c r="B489" s="80"/>
      <c r="C489" s="80"/>
      <c r="D489" s="80"/>
      <c r="E489" s="80"/>
      <c r="F489" s="80"/>
      <c r="G489" s="80"/>
      <c r="H489" s="80"/>
      <c r="I489" s="80"/>
      <c r="J489" s="80"/>
    </row>
    <row r="490" spans="2:10" x14ac:dyDescent="0.3">
      <c r="B490" s="80"/>
      <c r="C490" s="80"/>
      <c r="D490" s="80"/>
      <c r="E490" s="80"/>
      <c r="F490" s="80"/>
      <c r="G490" s="80"/>
      <c r="H490" s="80"/>
      <c r="I490" s="80"/>
      <c r="J490" s="80"/>
    </row>
    <row r="491" spans="2:10" x14ac:dyDescent="0.3">
      <c r="B491" s="80"/>
      <c r="C491" s="80"/>
      <c r="D491" s="80"/>
      <c r="E491" s="80"/>
      <c r="F491" s="80"/>
      <c r="G491" s="80"/>
      <c r="H491" s="80"/>
      <c r="I491" s="80"/>
      <c r="J491" s="80"/>
    </row>
    <row r="492" spans="2:10" x14ac:dyDescent="0.3">
      <c r="B492" s="80"/>
      <c r="C492" s="80"/>
      <c r="D492" s="80"/>
      <c r="E492" s="80"/>
      <c r="F492" s="80"/>
      <c r="G492" s="80"/>
      <c r="H492" s="80"/>
      <c r="I492" s="80"/>
      <c r="J492" s="80"/>
    </row>
    <row r="493" spans="2:10" x14ac:dyDescent="0.3">
      <c r="B493" s="80"/>
      <c r="C493" s="80"/>
      <c r="D493" s="80"/>
      <c r="E493" s="80"/>
      <c r="F493" s="80"/>
      <c r="G493" s="80"/>
      <c r="H493" s="80"/>
      <c r="I493" s="80"/>
      <c r="J493" s="80"/>
    </row>
    <row r="494" spans="2:10" x14ac:dyDescent="0.3">
      <c r="B494" s="80"/>
      <c r="C494" s="80"/>
      <c r="D494" s="80"/>
      <c r="E494" s="80"/>
      <c r="F494" s="80"/>
      <c r="G494" s="80"/>
      <c r="H494" s="80"/>
      <c r="I494" s="80"/>
      <c r="J494" s="80"/>
    </row>
    <row r="495" spans="2:10" x14ac:dyDescent="0.3">
      <c r="B495" s="80"/>
      <c r="C495" s="80"/>
      <c r="D495" s="80"/>
      <c r="E495" s="80"/>
      <c r="F495" s="80"/>
      <c r="G495" s="80"/>
      <c r="H495" s="80"/>
      <c r="I495" s="80"/>
      <c r="J495" s="80"/>
    </row>
    <row r="496" spans="2:10" x14ac:dyDescent="0.3">
      <c r="B496" s="80"/>
      <c r="C496" s="80"/>
      <c r="D496" s="80"/>
      <c r="E496" s="80"/>
      <c r="F496" s="80"/>
      <c r="G496" s="80"/>
      <c r="H496" s="80"/>
      <c r="I496" s="80"/>
      <c r="J496" s="80"/>
    </row>
    <row r="497" spans="2:10" x14ac:dyDescent="0.3">
      <c r="B497" s="80"/>
      <c r="C497" s="80"/>
      <c r="D497" s="80"/>
      <c r="E497" s="80"/>
      <c r="F497" s="80"/>
      <c r="G497" s="80"/>
      <c r="H497" s="80"/>
      <c r="I497" s="80"/>
      <c r="J497" s="80"/>
    </row>
    <row r="498" spans="2:10" x14ac:dyDescent="0.3">
      <c r="B498" s="80"/>
      <c r="C498" s="80"/>
      <c r="D498" s="80"/>
      <c r="E498" s="80"/>
      <c r="F498" s="80"/>
      <c r="G498" s="80"/>
      <c r="H498" s="80"/>
      <c r="I498" s="80"/>
      <c r="J498" s="80"/>
    </row>
    <row r="499" spans="2:10" x14ac:dyDescent="0.3">
      <c r="B499" s="80"/>
      <c r="C499" s="80"/>
      <c r="D499" s="80"/>
      <c r="E499" s="80"/>
      <c r="F499" s="80"/>
      <c r="G499" s="80"/>
      <c r="H499" s="80"/>
      <c r="I499" s="80"/>
      <c r="J499" s="80"/>
    </row>
    <row r="500" spans="2:10" x14ac:dyDescent="0.3">
      <c r="B500" s="80"/>
      <c r="C500" s="80"/>
      <c r="D500" s="80"/>
      <c r="E500" s="80"/>
      <c r="F500" s="80"/>
      <c r="G500" s="80"/>
      <c r="H500" s="80"/>
      <c r="I500" s="80"/>
      <c r="J500" s="80"/>
    </row>
    <row r="501" spans="2:10" x14ac:dyDescent="0.3">
      <c r="B501" s="80"/>
      <c r="C501" s="80"/>
      <c r="D501" s="80"/>
      <c r="E501" s="80"/>
      <c r="F501" s="80"/>
      <c r="G501" s="80"/>
      <c r="H501" s="80"/>
      <c r="I501" s="80"/>
      <c r="J501" s="80"/>
    </row>
    <row r="502" spans="2:10" x14ac:dyDescent="0.3">
      <c r="B502" s="80"/>
      <c r="C502" s="80"/>
      <c r="D502" s="80"/>
      <c r="E502" s="80"/>
      <c r="F502" s="80"/>
      <c r="G502" s="80"/>
      <c r="H502" s="80"/>
      <c r="I502" s="80"/>
      <c r="J502" s="80"/>
    </row>
    <row r="503" spans="2:10" x14ac:dyDescent="0.3">
      <c r="B503" s="80"/>
      <c r="C503" s="80"/>
      <c r="D503" s="80"/>
      <c r="E503" s="80"/>
      <c r="F503" s="80"/>
      <c r="G503" s="80"/>
      <c r="H503" s="80"/>
      <c r="I503" s="80"/>
      <c r="J503" s="80"/>
    </row>
    <row r="504" spans="2:10" x14ac:dyDescent="0.3">
      <c r="B504" s="80"/>
      <c r="C504" s="80"/>
      <c r="D504" s="80"/>
      <c r="E504" s="80"/>
      <c r="F504" s="80"/>
      <c r="G504" s="80"/>
      <c r="H504" s="80"/>
      <c r="I504" s="80"/>
      <c r="J504" s="80"/>
    </row>
    <row r="505" spans="2:10" x14ac:dyDescent="0.3">
      <c r="B505" s="80"/>
      <c r="C505" s="80"/>
      <c r="D505" s="80"/>
      <c r="E505" s="80"/>
      <c r="F505" s="80"/>
      <c r="G505" s="80"/>
      <c r="H505" s="80"/>
      <c r="I505" s="80"/>
      <c r="J505" s="80"/>
    </row>
    <row r="506" spans="2:10" x14ac:dyDescent="0.3">
      <c r="B506" s="80"/>
      <c r="C506" s="80"/>
      <c r="D506" s="80"/>
      <c r="E506" s="80"/>
      <c r="F506" s="80"/>
      <c r="G506" s="80"/>
      <c r="H506" s="80"/>
      <c r="I506" s="80"/>
      <c r="J506" s="80"/>
    </row>
    <row r="507" spans="2:10" x14ac:dyDescent="0.3">
      <c r="B507" s="80"/>
      <c r="C507" s="80"/>
      <c r="D507" s="80"/>
      <c r="E507" s="80"/>
      <c r="F507" s="80"/>
      <c r="G507" s="80"/>
      <c r="H507" s="80"/>
      <c r="I507" s="80"/>
      <c r="J507" s="80"/>
    </row>
    <row r="508" spans="2:10" x14ac:dyDescent="0.3">
      <c r="B508" s="80"/>
      <c r="C508" s="80"/>
      <c r="D508" s="80"/>
      <c r="E508" s="80"/>
      <c r="F508" s="80"/>
      <c r="G508" s="80"/>
      <c r="H508" s="80"/>
      <c r="I508" s="80"/>
      <c r="J508" s="80"/>
    </row>
    <row r="509" spans="2:10" x14ac:dyDescent="0.3">
      <c r="B509" s="80"/>
      <c r="C509" s="80"/>
      <c r="D509" s="80"/>
      <c r="E509" s="80"/>
      <c r="F509" s="80"/>
      <c r="G509" s="80"/>
      <c r="H509" s="80"/>
      <c r="I509" s="80"/>
      <c r="J509" s="80"/>
    </row>
  </sheetData>
  <mergeCells count="11">
    <mergeCell ref="B67:C67"/>
    <mergeCell ref="D3:D4"/>
    <mergeCell ref="J3:J4"/>
    <mergeCell ref="B3:B5"/>
    <mergeCell ref="C3:C5"/>
    <mergeCell ref="B2:J2"/>
    <mergeCell ref="E3:E4"/>
    <mergeCell ref="F3:F4"/>
    <mergeCell ref="G3:G4"/>
    <mergeCell ref="H3:H4"/>
    <mergeCell ref="I3:I4"/>
  </mergeCells>
  <printOptions horizontalCentered="1"/>
  <pageMargins left="0.7" right="0.7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FE309"/>
  <sheetViews>
    <sheetView zoomScale="70" zoomScaleNormal="70" workbookViewId="0">
      <selection activeCell="D5" sqref="D5:J66"/>
    </sheetView>
  </sheetViews>
  <sheetFormatPr defaultColWidth="9.109375" defaultRowHeight="14.4" x14ac:dyDescent="0.3"/>
  <cols>
    <col min="1" max="1" width="2.6640625" style="80" customWidth="1"/>
    <col min="2" max="2" width="7.6640625" style="53" customWidth="1"/>
    <col min="3" max="3" width="87.6640625" style="53" customWidth="1"/>
    <col min="4" max="4" width="11.6640625" style="53" customWidth="1"/>
    <col min="5" max="5" width="15.88671875" style="53" customWidth="1"/>
    <col min="6" max="6" width="15.44140625" style="67" customWidth="1"/>
    <col min="7" max="7" width="15.44140625" style="53" customWidth="1"/>
    <col min="8" max="8" width="13" style="53" customWidth="1"/>
    <col min="9" max="10" width="11.6640625" style="53" customWidth="1"/>
    <col min="11" max="161" width="9.109375" style="80"/>
    <col min="162" max="16384" width="9.109375" style="53"/>
  </cols>
  <sheetData>
    <row r="1" spans="2:10" s="80" customFormat="1" ht="15" thickBot="1" x14ac:dyDescent="0.35">
      <c r="F1" s="203"/>
    </row>
    <row r="2" spans="2:10" ht="22.2" customHeight="1" thickTop="1" thickBot="1" x14ac:dyDescent="0.35">
      <c r="B2" s="295" t="s">
        <v>368</v>
      </c>
      <c r="C2" s="296"/>
      <c r="D2" s="296"/>
      <c r="E2" s="296"/>
      <c r="F2" s="296"/>
      <c r="G2" s="296"/>
      <c r="H2" s="296"/>
      <c r="I2" s="296"/>
      <c r="J2" s="301"/>
    </row>
    <row r="3" spans="2:10" ht="22.2" customHeight="1" thickTop="1" x14ac:dyDescent="0.3">
      <c r="B3" s="277" t="s">
        <v>329</v>
      </c>
      <c r="C3" s="280" t="s">
        <v>336</v>
      </c>
      <c r="D3" s="303" t="s">
        <v>299</v>
      </c>
      <c r="E3" s="333" t="s">
        <v>301</v>
      </c>
      <c r="F3" s="303" t="s">
        <v>302</v>
      </c>
      <c r="G3" s="333" t="s">
        <v>305</v>
      </c>
      <c r="H3" s="333" t="s">
        <v>303</v>
      </c>
      <c r="I3" s="303" t="s">
        <v>304</v>
      </c>
      <c r="J3" s="285" t="s">
        <v>68</v>
      </c>
    </row>
    <row r="4" spans="2:10" ht="22.2" customHeight="1" thickBot="1" x14ac:dyDescent="0.35">
      <c r="B4" s="279"/>
      <c r="C4" s="282"/>
      <c r="D4" s="338"/>
      <c r="E4" s="339"/>
      <c r="F4" s="338"/>
      <c r="G4" s="339"/>
      <c r="H4" s="339"/>
      <c r="I4" s="338"/>
      <c r="J4" s="287"/>
    </row>
    <row r="5" spans="2:10" ht="22.2" customHeight="1" thickTop="1" thickBot="1" x14ac:dyDescent="0.35">
      <c r="B5" s="156">
        <v>0</v>
      </c>
      <c r="C5" s="169" t="s">
        <v>6</v>
      </c>
      <c r="D5" s="205">
        <v>0.21444866920152092</v>
      </c>
      <c r="E5" s="183">
        <v>5.2377616935170054E-2</v>
      </c>
      <c r="F5" s="184">
        <v>3.4125533211456428E-2</v>
      </c>
      <c r="G5" s="183">
        <v>4.2587710403569255E-2</v>
      </c>
      <c r="H5" s="183">
        <v>4.9504950495049507E-2</v>
      </c>
      <c r="I5" s="184">
        <v>3.9607430774623205E-2</v>
      </c>
      <c r="J5" s="185">
        <v>5.3796529734539522E-2</v>
      </c>
    </row>
    <row r="6" spans="2:10" ht="22.2" customHeight="1" thickTop="1" thickBot="1" x14ac:dyDescent="0.35">
      <c r="B6" s="92" t="s">
        <v>7</v>
      </c>
      <c r="C6" s="93" t="s">
        <v>8</v>
      </c>
      <c r="D6" s="205">
        <v>0.18326996197718631</v>
      </c>
      <c r="E6" s="183">
        <v>0.39232625107012215</v>
      </c>
      <c r="F6" s="184">
        <v>0.49014828356693074</v>
      </c>
      <c r="G6" s="183">
        <v>0.49280064895558712</v>
      </c>
      <c r="H6" s="183">
        <v>0.40594059405940597</v>
      </c>
      <c r="I6" s="184">
        <v>0.46477392218717134</v>
      </c>
      <c r="J6" s="185">
        <v>0.42607148153640817</v>
      </c>
    </row>
    <row r="7" spans="2:10" ht="22.2" customHeight="1" thickTop="1" x14ac:dyDescent="0.3">
      <c r="B7" s="103">
        <v>10</v>
      </c>
      <c r="C7" s="104" t="s">
        <v>9</v>
      </c>
      <c r="D7" s="189">
        <v>4.7908745247148291E-2</v>
      </c>
      <c r="E7" s="188">
        <v>3.3776947622383063E-2</v>
      </c>
      <c r="F7" s="189">
        <v>6.8657322770668286E-2</v>
      </c>
      <c r="G7" s="187">
        <v>6.7126343540863928E-2</v>
      </c>
      <c r="H7" s="187">
        <v>5.9405940594059403E-2</v>
      </c>
      <c r="I7" s="206">
        <v>5.9586400280406591E-2</v>
      </c>
      <c r="J7" s="207">
        <v>4.9755301794453505E-2</v>
      </c>
    </row>
    <row r="8" spans="2:10" ht="22.2" customHeight="1" x14ac:dyDescent="0.3">
      <c r="B8" s="103">
        <v>11</v>
      </c>
      <c r="C8" s="104" t="s">
        <v>10</v>
      </c>
      <c r="D8" s="189">
        <v>0.10038022813688213</v>
      </c>
      <c r="E8" s="188">
        <v>0.291228889407736</v>
      </c>
      <c r="F8" s="189">
        <v>0.3036766199471867</v>
      </c>
      <c r="G8" s="187">
        <v>0.36199553843033866</v>
      </c>
      <c r="H8" s="187">
        <v>0.26732673267326734</v>
      </c>
      <c r="I8" s="206">
        <v>0.30424114966701715</v>
      </c>
      <c r="J8" s="207">
        <v>0.29842058430965446</v>
      </c>
    </row>
    <row r="9" spans="2:10" ht="22.2" customHeight="1" x14ac:dyDescent="0.3">
      <c r="B9" s="103">
        <v>12</v>
      </c>
      <c r="C9" s="104" t="s">
        <v>11</v>
      </c>
      <c r="D9" s="189">
        <v>2.8136882129277566E-2</v>
      </c>
      <c r="E9" s="188">
        <v>5.5490699665343604E-2</v>
      </c>
      <c r="F9" s="189">
        <v>0.10379849685151331</v>
      </c>
      <c r="G9" s="187">
        <v>4.6238085581018051E-2</v>
      </c>
      <c r="H9" s="187">
        <v>5.9405940594059403E-2</v>
      </c>
      <c r="I9" s="206">
        <v>8.6926042762004913E-2</v>
      </c>
      <c r="J9" s="207">
        <v>6.4622571555687375E-2</v>
      </c>
    </row>
    <row r="10" spans="2:10" ht="22.2" customHeight="1" x14ac:dyDescent="0.3">
      <c r="B10" s="103">
        <v>13</v>
      </c>
      <c r="C10" s="104" t="s">
        <v>12</v>
      </c>
      <c r="D10" s="189">
        <v>0</v>
      </c>
      <c r="E10" s="188">
        <v>2.5682932523931824E-3</v>
      </c>
      <c r="F10" s="189">
        <v>2.640666260410319E-3</v>
      </c>
      <c r="G10" s="187">
        <v>1.419590346785642E-3</v>
      </c>
      <c r="H10" s="187">
        <v>0</v>
      </c>
      <c r="I10" s="206">
        <v>3.1545741324921135E-3</v>
      </c>
      <c r="J10" s="207">
        <v>2.2986801127094763E-3</v>
      </c>
    </row>
    <row r="11" spans="2:10" ht="22.2" customHeight="1" thickBot="1" x14ac:dyDescent="0.35">
      <c r="B11" s="103">
        <v>19</v>
      </c>
      <c r="C11" s="104" t="s">
        <v>13</v>
      </c>
      <c r="D11" s="189">
        <v>6.8441064638783272E-3</v>
      </c>
      <c r="E11" s="188">
        <v>9.2614211222663244E-3</v>
      </c>
      <c r="F11" s="189">
        <v>1.1375177737152143E-2</v>
      </c>
      <c r="G11" s="187">
        <v>1.6021091056580814E-2</v>
      </c>
      <c r="H11" s="187">
        <v>1.9801980198019802E-2</v>
      </c>
      <c r="I11" s="206">
        <v>1.0865755345250614E-2</v>
      </c>
      <c r="J11" s="207">
        <v>1.0974343763903308E-2</v>
      </c>
    </row>
    <row r="12" spans="2:10" ht="22.2" customHeight="1" thickTop="1" thickBot="1" x14ac:dyDescent="0.35">
      <c r="B12" s="111">
        <v>2</v>
      </c>
      <c r="C12" s="112" t="s">
        <v>14</v>
      </c>
      <c r="D12" s="205">
        <v>3.6501901140684412E-2</v>
      </c>
      <c r="E12" s="183">
        <v>5.6969413962176044E-2</v>
      </c>
      <c r="F12" s="184">
        <v>4.6110095470241724E-2</v>
      </c>
      <c r="G12" s="183">
        <v>4.4615696613263027E-2</v>
      </c>
      <c r="H12" s="183">
        <v>2.9702970297029702E-2</v>
      </c>
      <c r="I12" s="184">
        <v>4.9772169645986686E-2</v>
      </c>
      <c r="J12" s="185">
        <v>5.0867566365119382E-2</v>
      </c>
    </row>
    <row r="13" spans="2:10" ht="22.2" customHeight="1" thickTop="1" x14ac:dyDescent="0.3">
      <c r="B13" s="103">
        <v>20</v>
      </c>
      <c r="C13" s="104" t="s">
        <v>15</v>
      </c>
      <c r="D13" s="189">
        <v>4.5627376425855515E-3</v>
      </c>
      <c r="E13" s="188">
        <v>1.9378939995330375E-2</v>
      </c>
      <c r="F13" s="189">
        <v>1.7062766605728214E-2</v>
      </c>
      <c r="G13" s="187">
        <v>1.7440681403366458E-2</v>
      </c>
      <c r="H13" s="187">
        <v>1.9801980198019802E-2</v>
      </c>
      <c r="I13" s="206">
        <v>1.927795303189625E-2</v>
      </c>
      <c r="J13" s="207">
        <v>1.7870384102031737E-2</v>
      </c>
    </row>
    <row r="14" spans="2:10" ht="22.2" customHeight="1" x14ac:dyDescent="0.3">
      <c r="B14" s="103">
        <v>21</v>
      </c>
      <c r="C14" s="104" t="s">
        <v>16</v>
      </c>
      <c r="D14" s="189">
        <v>2.7376425855513309E-2</v>
      </c>
      <c r="E14" s="188">
        <v>3.3932601758891741E-2</v>
      </c>
      <c r="F14" s="189">
        <v>2.6000406256347756E-2</v>
      </c>
      <c r="G14" s="187">
        <v>2.4133035895355912E-2</v>
      </c>
      <c r="H14" s="187">
        <v>9.9009900990099011E-3</v>
      </c>
      <c r="I14" s="206">
        <v>2.3484051875219066E-2</v>
      </c>
      <c r="J14" s="207">
        <v>2.9178407237134805E-2</v>
      </c>
    </row>
    <row r="15" spans="2:10" ht="22.2" customHeight="1" x14ac:dyDescent="0.3">
      <c r="B15" s="103">
        <v>22</v>
      </c>
      <c r="C15" s="104" t="s">
        <v>17</v>
      </c>
      <c r="D15" s="189">
        <v>7.6045627376425851E-4</v>
      </c>
      <c r="E15" s="188">
        <v>1.3230601603237606E-3</v>
      </c>
      <c r="F15" s="189">
        <v>1.4218972171440179E-3</v>
      </c>
      <c r="G15" s="187">
        <v>1.013993104846887E-3</v>
      </c>
      <c r="H15" s="187">
        <v>0</v>
      </c>
      <c r="I15" s="206">
        <v>3.8555906063792501E-3</v>
      </c>
      <c r="J15" s="207">
        <v>1.5200949132433636E-3</v>
      </c>
    </row>
    <row r="16" spans="2:10" ht="22.2" customHeight="1" thickBot="1" x14ac:dyDescent="0.35">
      <c r="B16" s="103">
        <v>29</v>
      </c>
      <c r="C16" s="104" t="s">
        <v>18</v>
      </c>
      <c r="D16" s="189">
        <v>3.8022813688212928E-3</v>
      </c>
      <c r="E16" s="188">
        <v>2.3348120476301658E-3</v>
      </c>
      <c r="F16" s="189">
        <v>1.6250253910217347E-3</v>
      </c>
      <c r="G16" s="187">
        <v>2.0279862096937739E-3</v>
      </c>
      <c r="H16" s="187">
        <v>0</v>
      </c>
      <c r="I16" s="206">
        <v>3.1545741324921135E-3</v>
      </c>
      <c r="J16" s="207">
        <v>2.2986801127094763E-3</v>
      </c>
    </row>
    <row r="17" spans="2:10" ht="22.2" customHeight="1" thickTop="1" thickBot="1" x14ac:dyDescent="0.35">
      <c r="B17" s="111">
        <v>3</v>
      </c>
      <c r="C17" s="112" t="s">
        <v>19</v>
      </c>
      <c r="D17" s="205">
        <v>0.31863117870722435</v>
      </c>
      <c r="E17" s="183">
        <v>0.32531714530313649</v>
      </c>
      <c r="F17" s="184">
        <v>0.29128580134064597</v>
      </c>
      <c r="G17" s="183">
        <v>0.27235854796187386</v>
      </c>
      <c r="H17" s="183">
        <v>0.2772277227722772</v>
      </c>
      <c r="I17" s="184">
        <v>0.29512793550648442</v>
      </c>
      <c r="J17" s="185">
        <v>0.30572445499036038</v>
      </c>
    </row>
    <row r="18" spans="2:10" ht="22.2" customHeight="1" thickTop="1" x14ac:dyDescent="0.3">
      <c r="B18" s="103">
        <v>30</v>
      </c>
      <c r="C18" s="104" t="s">
        <v>20</v>
      </c>
      <c r="D18" s="189">
        <v>3.0418250950570342E-2</v>
      </c>
      <c r="E18" s="188">
        <v>0.15028406879912834</v>
      </c>
      <c r="F18" s="189">
        <v>0.14462725980093438</v>
      </c>
      <c r="G18" s="187">
        <v>0.1275603325897384</v>
      </c>
      <c r="H18" s="187">
        <v>0.15841584158415842</v>
      </c>
      <c r="I18" s="206">
        <v>0.14756396775324221</v>
      </c>
      <c r="J18" s="207">
        <v>0.1389959958475456</v>
      </c>
    </row>
    <row r="19" spans="2:10" ht="22.2" customHeight="1" x14ac:dyDescent="0.3">
      <c r="B19" s="103">
        <v>31</v>
      </c>
      <c r="C19" s="104" t="s">
        <v>21</v>
      </c>
      <c r="D19" s="189">
        <v>0</v>
      </c>
      <c r="E19" s="188">
        <v>1.2763639193711573E-2</v>
      </c>
      <c r="F19" s="189">
        <v>1.0156408693885842E-2</v>
      </c>
      <c r="G19" s="187">
        <v>9.1259379436219833E-3</v>
      </c>
      <c r="H19" s="187">
        <v>0</v>
      </c>
      <c r="I19" s="206">
        <v>1.1566771819137749E-2</v>
      </c>
      <c r="J19" s="207">
        <v>1.0826041821147858E-2</v>
      </c>
    </row>
    <row r="20" spans="2:10" ht="22.2" customHeight="1" x14ac:dyDescent="0.3">
      <c r="B20" s="103">
        <v>32</v>
      </c>
      <c r="C20" s="104" t="s">
        <v>22</v>
      </c>
      <c r="D20" s="189">
        <v>0.24714828897338403</v>
      </c>
      <c r="E20" s="188">
        <v>0.13168339948634136</v>
      </c>
      <c r="F20" s="189">
        <v>0.10542352224253504</v>
      </c>
      <c r="G20" s="187">
        <v>0.1024133035895356</v>
      </c>
      <c r="H20" s="187">
        <v>7.9207920792079209E-2</v>
      </c>
      <c r="I20" s="206">
        <v>9.9544339291973358E-2</v>
      </c>
      <c r="J20" s="207">
        <v>0.12357259380097879</v>
      </c>
    </row>
    <row r="21" spans="2:10" ht="22.2" customHeight="1" thickBot="1" x14ac:dyDescent="0.35">
      <c r="B21" s="103">
        <v>39</v>
      </c>
      <c r="C21" s="104" t="s">
        <v>23</v>
      </c>
      <c r="D21" s="189">
        <v>4.1064638783269963E-2</v>
      </c>
      <c r="E21" s="188">
        <v>3.0586037823955171E-2</v>
      </c>
      <c r="F21" s="189">
        <v>3.1078610603290677E-2</v>
      </c>
      <c r="G21" s="187">
        <v>3.3258973838977898E-2</v>
      </c>
      <c r="H21" s="187">
        <v>3.9603960396039604E-2</v>
      </c>
      <c r="I21" s="206">
        <v>3.645285664213109E-2</v>
      </c>
      <c r="J21" s="207">
        <v>3.2329823520688118E-2</v>
      </c>
    </row>
    <row r="22" spans="2:10" ht="22.2" customHeight="1" thickTop="1" thickBot="1" x14ac:dyDescent="0.35">
      <c r="B22" s="111">
        <v>4</v>
      </c>
      <c r="C22" s="112" t="s">
        <v>24</v>
      </c>
      <c r="D22" s="205">
        <v>0</v>
      </c>
      <c r="E22" s="183">
        <v>7.7827068254338863E-4</v>
      </c>
      <c r="F22" s="184">
        <v>1.0156408693885843E-3</v>
      </c>
      <c r="G22" s="183">
        <v>1.2167917258162643E-3</v>
      </c>
      <c r="H22" s="183">
        <v>0</v>
      </c>
      <c r="I22" s="184">
        <v>1.0515247108307045E-3</v>
      </c>
      <c r="J22" s="185">
        <v>8.898116565327005E-4</v>
      </c>
    </row>
    <row r="23" spans="2:10" ht="22.2" customHeight="1" thickTop="1" x14ac:dyDescent="0.3">
      <c r="B23" s="103">
        <v>40</v>
      </c>
      <c r="C23" s="104" t="s">
        <v>25</v>
      </c>
      <c r="D23" s="189">
        <v>0</v>
      </c>
      <c r="E23" s="188">
        <v>3.8913534127169432E-4</v>
      </c>
      <c r="F23" s="189">
        <v>8.1251269551086737E-4</v>
      </c>
      <c r="G23" s="187">
        <v>1.013993104846887E-3</v>
      </c>
      <c r="H23" s="187">
        <v>0</v>
      </c>
      <c r="I23" s="206">
        <v>7.010164738871364E-4</v>
      </c>
      <c r="J23" s="207">
        <v>5.9320777102180033E-4</v>
      </c>
    </row>
    <row r="24" spans="2:10" ht="22.2" customHeight="1" thickBot="1" x14ac:dyDescent="0.35">
      <c r="B24" s="103">
        <v>41</v>
      </c>
      <c r="C24" s="104" t="s">
        <v>26</v>
      </c>
      <c r="D24" s="189">
        <v>0</v>
      </c>
      <c r="E24" s="188">
        <v>3.8913534127169432E-4</v>
      </c>
      <c r="F24" s="189">
        <v>2.0312817387771684E-4</v>
      </c>
      <c r="G24" s="187">
        <v>2.0279862096937742E-4</v>
      </c>
      <c r="H24" s="187">
        <v>0</v>
      </c>
      <c r="I24" s="206">
        <v>3.505082369435682E-4</v>
      </c>
      <c r="J24" s="207">
        <v>2.9660388551090017E-4</v>
      </c>
    </row>
    <row r="25" spans="2:10" ht="22.2" customHeight="1" thickTop="1" thickBot="1" x14ac:dyDescent="0.35">
      <c r="B25" s="111">
        <v>5</v>
      </c>
      <c r="C25" s="112" t="s">
        <v>27</v>
      </c>
      <c r="D25" s="205">
        <v>4.4866920152091254E-2</v>
      </c>
      <c r="E25" s="183">
        <v>6.7086932835240115E-2</v>
      </c>
      <c r="F25" s="184">
        <v>4.8750761730652035E-2</v>
      </c>
      <c r="G25" s="183">
        <v>4.968566213749747E-2</v>
      </c>
      <c r="H25" s="183">
        <v>4.9504950495049507E-2</v>
      </c>
      <c r="I25" s="184">
        <v>5.7483350858745182E-2</v>
      </c>
      <c r="J25" s="185">
        <v>5.8393889959958471E-2</v>
      </c>
    </row>
    <row r="26" spans="2:10" ht="22.2" customHeight="1" thickTop="1" x14ac:dyDescent="0.3">
      <c r="B26" s="103">
        <v>50</v>
      </c>
      <c r="C26" s="104" t="s">
        <v>29</v>
      </c>
      <c r="D26" s="189">
        <v>1.520912547528517E-3</v>
      </c>
      <c r="E26" s="188">
        <v>3.4710872441435128E-2</v>
      </c>
      <c r="F26" s="189">
        <v>2.5797278082470038E-2</v>
      </c>
      <c r="G26" s="187">
        <v>2.9608598661529102E-2</v>
      </c>
      <c r="H26" s="187">
        <v>1.9801980198019802E-2</v>
      </c>
      <c r="I26" s="206">
        <v>3.2947774272695407E-2</v>
      </c>
      <c r="J26" s="207">
        <v>3.0290671807800682E-2</v>
      </c>
    </row>
    <row r="27" spans="2:10" ht="22.2" customHeight="1" x14ac:dyDescent="0.3">
      <c r="B27" s="103">
        <v>51</v>
      </c>
      <c r="C27" s="104" t="s">
        <v>29</v>
      </c>
      <c r="D27" s="189">
        <v>3.041825095057034E-3</v>
      </c>
      <c r="E27" s="188">
        <v>6.3039925286014478E-3</v>
      </c>
      <c r="F27" s="189">
        <v>8.5313833028641071E-3</v>
      </c>
      <c r="G27" s="187">
        <v>5.4755627661731898E-3</v>
      </c>
      <c r="H27" s="187">
        <v>1.9801980198019802E-2</v>
      </c>
      <c r="I27" s="206">
        <v>9.1132141605327725E-3</v>
      </c>
      <c r="J27" s="207">
        <v>6.7477383953729797E-3</v>
      </c>
    </row>
    <row r="28" spans="2:10" ht="22.2" customHeight="1" x14ac:dyDescent="0.3">
      <c r="B28" s="103">
        <v>52</v>
      </c>
      <c r="C28" s="104" t="s">
        <v>30</v>
      </c>
      <c r="D28" s="189">
        <v>3.8022813688212927E-2</v>
      </c>
      <c r="E28" s="188">
        <v>2.2803330998521287E-2</v>
      </c>
      <c r="F28" s="189">
        <v>8.7345114767418235E-3</v>
      </c>
      <c r="G28" s="187">
        <v>1.0545528290407625E-2</v>
      </c>
      <c r="H28" s="187">
        <v>0</v>
      </c>
      <c r="I28" s="206">
        <v>8.7627059235892042E-3</v>
      </c>
      <c r="J28" s="207">
        <v>1.7165949873943348E-2</v>
      </c>
    </row>
    <row r="29" spans="2:10" ht="22.2" customHeight="1" x14ac:dyDescent="0.3">
      <c r="B29" s="103">
        <v>53</v>
      </c>
      <c r="C29" s="104" t="s">
        <v>31</v>
      </c>
      <c r="D29" s="189">
        <v>0</v>
      </c>
      <c r="E29" s="188">
        <v>1.5565413650867773E-4</v>
      </c>
      <c r="F29" s="189">
        <v>0</v>
      </c>
      <c r="G29" s="187">
        <v>0</v>
      </c>
      <c r="H29" s="187">
        <v>0</v>
      </c>
      <c r="I29" s="206">
        <v>3.505082369435682E-4</v>
      </c>
      <c r="J29" s="207">
        <v>1.1122645706658758E-4</v>
      </c>
    </row>
    <row r="30" spans="2:10" ht="22.2" customHeight="1" x14ac:dyDescent="0.3">
      <c r="B30" s="103">
        <v>54</v>
      </c>
      <c r="C30" s="104" t="s">
        <v>32</v>
      </c>
      <c r="D30" s="189">
        <v>2.2813688212927757E-3</v>
      </c>
      <c r="E30" s="188">
        <v>1.5565413650867773E-4</v>
      </c>
      <c r="F30" s="189">
        <v>6.0938452163315055E-4</v>
      </c>
      <c r="G30" s="187">
        <v>0</v>
      </c>
      <c r="H30" s="187">
        <v>0</v>
      </c>
      <c r="I30" s="206">
        <v>7.010164738871364E-4</v>
      </c>
      <c r="J30" s="207">
        <v>3.7075485688862526E-4</v>
      </c>
    </row>
    <row r="31" spans="2:10" ht="22.2" customHeight="1" thickBot="1" x14ac:dyDescent="0.35">
      <c r="B31" s="103">
        <v>59</v>
      </c>
      <c r="C31" s="104" t="s">
        <v>33</v>
      </c>
      <c r="D31" s="189">
        <v>0</v>
      </c>
      <c r="E31" s="188">
        <v>2.9574285936648766E-3</v>
      </c>
      <c r="F31" s="189">
        <v>5.0782043469429208E-3</v>
      </c>
      <c r="G31" s="187">
        <v>4.0559724193875478E-3</v>
      </c>
      <c r="H31" s="187">
        <v>9.9009900990099011E-3</v>
      </c>
      <c r="I31" s="206">
        <v>5.6081317910970912E-3</v>
      </c>
      <c r="J31" s="207">
        <v>3.7075485688862525E-3</v>
      </c>
    </row>
    <row r="32" spans="2:10" ht="22.2" customHeight="1" thickTop="1" thickBot="1" x14ac:dyDescent="0.35">
      <c r="B32" s="111">
        <v>6</v>
      </c>
      <c r="C32" s="112" t="s">
        <v>34</v>
      </c>
      <c r="D32" s="205">
        <v>2.6615969581749048E-2</v>
      </c>
      <c r="E32" s="183">
        <v>6.0705113238384316E-3</v>
      </c>
      <c r="F32" s="184">
        <v>1.8484663822872231E-2</v>
      </c>
      <c r="G32" s="183">
        <v>1.3587507604948286E-2</v>
      </c>
      <c r="H32" s="183">
        <v>9.9009900990099011E-3</v>
      </c>
      <c r="I32" s="184">
        <v>2.2783035401331933E-2</v>
      </c>
      <c r="J32" s="185">
        <v>1.2494438677146672E-2</v>
      </c>
    </row>
    <row r="33" spans="2:10" ht="22.2" customHeight="1" thickTop="1" x14ac:dyDescent="0.3">
      <c r="B33" s="103">
        <v>60</v>
      </c>
      <c r="C33" s="104" t="s">
        <v>76</v>
      </c>
      <c r="D33" s="189">
        <v>2.4334600760456272E-2</v>
      </c>
      <c r="E33" s="188">
        <v>1.4008872285780996E-3</v>
      </c>
      <c r="F33" s="189">
        <v>4.4688198253097708E-3</v>
      </c>
      <c r="G33" s="187">
        <v>2.8391806935712839E-3</v>
      </c>
      <c r="H33" s="187">
        <v>0</v>
      </c>
      <c r="I33" s="206">
        <v>4.206098843322818E-3</v>
      </c>
      <c r="J33" s="207">
        <v>3.6333975975085275E-3</v>
      </c>
    </row>
    <row r="34" spans="2:10" ht="22.2" customHeight="1" x14ac:dyDescent="0.3">
      <c r="B34" s="103">
        <v>61</v>
      </c>
      <c r="C34" s="104" t="s">
        <v>36</v>
      </c>
      <c r="D34" s="189">
        <v>7.6045627376425851E-4</v>
      </c>
      <c r="E34" s="188">
        <v>2.9574285936648766E-3</v>
      </c>
      <c r="F34" s="189">
        <v>9.3438959983749743E-3</v>
      </c>
      <c r="G34" s="187">
        <v>7.9091462178057185E-3</v>
      </c>
      <c r="H34" s="187">
        <v>9.9009900990099011E-3</v>
      </c>
      <c r="I34" s="206">
        <v>1.0865755345250614E-2</v>
      </c>
      <c r="J34" s="207">
        <v>5.7837757674625541E-3</v>
      </c>
    </row>
    <row r="35" spans="2:10" ht="22.2" customHeight="1" x14ac:dyDescent="0.3">
      <c r="B35" s="103">
        <v>62</v>
      </c>
      <c r="C35" s="104" t="s">
        <v>37</v>
      </c>
      <c r="D35" s="189">
        <v>1.520912547528517E-3</v>
      </c>
      <c r="E35" s="188">
        <v>9.3392481905206633E-4</v>
      </c>
      <c r="F35" s="189">
        <v>3.6563071297989031E-3</v>
      </c>
      <c r="G35" s="187">
        <v>1.419590346785642E-3</v>
      </c>
      <c r="H35" s="187">
        <v>0</v>
      </c>
      <c r="I35" s="206">
        <v>7.0101647388713636E-3</v>
      </c>
      <c r="J35" s="207">
        <v>2.1874536556428887E-3</v>
      </c>
    </row>
    <row r="36" spans="2:10" ht="22.2" customHeight="1" x14ac:dyDescent="0.3">
      <c r="B36" s="103">
        <v>63</v>
      </c>
      <c r="C36" s="104" t="s">
        <v>38</v>
      </c>
      <c r="D36" s="189">
        <v>0</v>
      </c>
      <c r="E36" s="188">
        <v>7.7827068254338866E-5</v>
      </c>
      <c r="F36" s="189">
        <v>0</v>
      </c>
      <c r="G36" s="187">
        <v>2.0279862096937742E-4</v>
      </c>
      <c r="H36" s="187">
        <v>0</v>
      </c>
      <c r="I36" s="206">
        <v>0</v>
      </c>
      <c r="J36" s="207">
        <v>7.4150971377725042E-5</v>
      </c>
    </row>
    <row r="37" spans="2:10" ht="22.2" customHeight="1" thickBot="1" x14ac:dyDescent="0.35">
      <c r="B37" s="103">
        <v>69</v>
      </c>
      <c r="C37" s="104" t="s">
        <v>39</v>
      </c>
      <c r="D37" s="189">
        <v>0</v>
      </c>
      <c r="E37" s="188">
        <v>7.0044361428904978E-4</v>
      </c>
      <c r="F37" s="189">
        <v>1.0156408693885843E-3</v>
      </c>
      <c r="G37" s="187">
        <v>1.2167917258162643E-3</v>
      </c>
      <c r="H37" s="187">
        <v>0</v>
      </c>
      <c r="I37" s="206">
        <v>7.010164738871364E-4</v>
      </c>
      <c r="J37" s="207">
        <v>8.1566068515497557E-4</v>
      </c>
    </row>
    <row r="38" spans="2:10" ht="22.2" customHeight="1" thickTop="1" thickBot="1" x14ac:dyDescent="0.35">
      <c r="B38" s="111">
        <v>7</v>
      </c>
      <c r="C38" s="112" t="s">
        <v>40</v>
      </c>
      <c r="D38" s="205">
        <v>5.3231939163498098E-3</v>
      </c>
      <c r="E38" s="183">
        <v>1.0195345941318391E-2</v>
      </c>
      <c r="F38" s="184">
        <v>6.0938452163315053E-3</v>
      </c>
      <c r="G38" s="183">
        <v>8.7203407016832289E-3</v>
      </c>
      <c r="H38" s="183">
        <v>0</v>
      </c>
      <c r="I38" s="184">
        <v>5.2576235541535229E-3</v>
      </c>
      <c r="J38" s="185">
        <v>8.3790597656829315E-3</v>
      </c>
    </row>
    <row r="39" spans="2:10" ht="22.2" customHeight="1" thickTop="1" x14ac:dyDescent="0.3">
      <c r="B39" s="103">
        <v>70</v>
      </c>
      <c r="C39" s="104" t="s">
        <v>77</v>
      </c>
      <c r="D39" s="189">
        <v>7.6045627376425851E-4</v>
      </c>
      <c r="E39" s="188">
        <v>1.5565413650867773E-3</v>
      </c>
      <c r="F39" s="189">
        <v>1.8281535648994515E-3</v>
      </c>
      <c r="G39" s="187">
        <v>2.4335834516325287E-3</v>
      </c>
      <c r="H39" s="187">
        <v>0</v>
      </c>
      <c r="I39" s="206">
        <v>2.4535576586049773E-3</v>
      </c>
      <c r="J39" s="207">
        <v>1.8166987987542637E-3</v>
      </c>
    </row>
    <row r="40" spans="2:10" ht="22.2" customHeight="1" x14ac:dyDescent="0.3">
      <c r="B40" s="103">
        <v>71</v>
      </c>
      <c r="C40" s="104" t="s">
        <v>42</v>
      </c>
      <c r="D40" s="189">
        <v>7.6045627376425851E-4</v>
      </c>
      <c r="E40" s="188">
        <v>1.8678496381041327E-3</v>
      </c>
      <c r="F40" s="189">
        <v>1.6250253910217347E-3</v>
      </c>
      <c r="G40" s="187">
        <v>3.0419793145406611E-3</v>
      </c>
      <c r="H40" s="187">
        <v>0</v>
      </c>
      <c r="I40" s="206">
        <v>1.4020329477742728E-3</v>
      </c>
      <c r="J40" s="207">
        <v>1.9279252558208513E-3</v>
      </c>
    </row>
    <row r="41" spans="2:10" ht="22.2" customHeight="1" x14ac:dyDescent="0.3">
      <c r="B41" s="103">
        <v>72</v>
      </c>
      <c r="C41" s="104" t="s">
        <v>43</v>
      </c>
      <c r="D41" s="189">
        <v>2.2813688212927757E-3</v>
      </c>
      <c r="E41" s="188">
        <v>5.3700677095493811E-3</v>
      </c>
      <c r="F41" s="189">
        <v>1.0156408693885843E-3</v>
      </c>
      <c r="G41" s="187">
        <v>2.0279862096937739E-3</v>
      </c>
      <c r="H41" s="187">
        <v>0</v>
      </c>
      <c r="I41" s="206">
        <v>3.505082369435682E-4</v>
      </c>
      <c r="J41" s="207">
        <v>3.2626427406199023E-3</v>
      </c>
    </row>
    <row r="42" spans="2:10" ht="22.2" customHeight="1" thickBot="1" x14ac:dyDescent="0.35">
      <c r="B42" s="103">
        <v>79</v>
      </c>
      <c r="C42" s="104" t="s">
        <v>44</v>
      </c>
      <c r="D42" s="189">
        <v>1.520912547528517E-3</v>
      </c>
      <c r="E42" s="188">
        <v>1.4008872285780996E-3</v>
      </c>
      <c r="F42" s="189">
        <v>1.6250253910217347E-3</v>
      </c>
      <c r="G42" s="187">
        <v>1.2167917258162643E-3</v>
      </c>
      <c r="H42" s="187">
        <v>0</v>
      </c>
      <c r="I42" s="206">
        <v>1.0515247108307045E-3</v>
      </c>
      <c r="J42" s="207">
        <v>1.3717929704879135E-3</v>
      </c>
    </row>
    <row r="43" spans="2:10" ht="22.2" customHeight="1" thickTop="1" thickBot="1" x14ac:dyDescent="0.35">
      <c r="B43" s="111">
        <v>8</v>
      </c>
      <c r="C43" s="112" t="s">
        <v>45</v>
      </c>
      <c r="D43" s="205">
        <v>7.6045627376425851E-4</v>
      </c>
      <c r="E43" s="183">
        <v>3.1130827301735546E-4</v>
      </c>
      <c r="F43" s="184">
        <v>0</v>
      </c>
      <c r="G43" s="183">
        <v>2.0279862096937742E-4</v>
      </c>
      <c r="H43" s="183">
        <v>0</v>
      </c>
      <c r="I43" s="184">
        <v>7.010164738871364E-4</v>
      </c>
      <c r="J43" s="185">
        <v>2.9660388551090017E-4</v>
      </c>
    </row>
    <row r="44" spans="2:10" ht="22.2" customHeight="1" thickTop="1" x14ac:dyDescent="0.3">
      <c r="B44" s="103">
        <v>80</v>
      </c>
      <c r="C44" s="104" t="s">
        <v>78</v>
      </c>
      <c r="D44" s="189">
        <v>7.6045627376425851E-4</v>
      </c>
      <c r="E44" s="188">
        <v>0</v>
      </c>
      <c r="F44" s="189">
        <v>0</v>
      </c>
      <c r="G44" s="187">
        <v>0</v>
      </c>
      <c r="H44" s="187">
        <v>0</v>
      </c>
      <c r="I44" s="206">
        <v>0</v>
      </c>
      <c r="J44" s="207">
        <v>3.7075485688862521E-5</v>
      </c>
    </row>
    <row r="45" spans="2:10" ht="22.2" customHeight="1" x14ac:dyDescent="0.3">
      <c r="B45" s="103">
        <v>81</v>
      </c>
      <c r="C45" s="104" t="s">
        <v>47</v>
      </c>
      <c r="D45" s="189">
        <v>0</v>
      </c>
      <c r="E45" s="188">
        <v>3.1130827301735546E-4</v>
      </c>
      <c r="F45" s="189">
        <v>0</v>
      </c>
      <c r="G45" s="187">
        <v>2.0279862096937742E-4</v>
      </c>
      <c r="H45" s="187">
        <v>0</v>
      </c>
      <c r="I45" s="206">
        <v>3.505082369435682E-4</v>
      </c>
      <c r="J45" s="207">
        <v>2.2245291413317515E-4</v>
      </c>
    </row>
    <row r="46" spans="2:10" ht="22.2" customHeight="1" x14ac:dyDescent="0.3">
      <c r="B46" s="103">
        <v>82</v>
      </c>
      <c r="C46" s="104" t="s">
        <v>48</v>
      </c>
      <c r="D46" s="189">
        <v>0</v>
      </c>
      <c r="E46" s="188">
        <v>0</v>
      </c>
      <c r="F46" s="189">
        <v>0</v>
      </c>
      <c r="G46" s="187">
        <v>0</v>
      </c>
      <c r="H46" s="187">
        <v>0</v>
      </c>
      <c r="I46" s="206">
        <v>0</v>
      </c>
      <c r="J46" s="207">
        <v>0</v>
      </c>
    </row>
    <row r="47" spans="2:10" ht="22.2" customHeight="1" thickBot="1" x14ac:dyDescent="0.35">
      <c r="B47" s="103">
        <v>89</v>
      </c>
      <c r="C47" s="104" t="s">
        <v>49</v>
      </c>
      <c r="D47" s="189">
        <v>0</v>
      </c>
      <c r="E47" s="188">
        <v>0</v>
      </c>
      <c r="F47" s="189">
        <v>0</v>
      </c>
      <c r="G47" s="187">
        <v>0</v>
      </c>
      <c r="H47" s="187">
        <v>0</v>
      </c>
      <c r="I47" s="206">
        <v>3.505082369435682E-4</v>
      </c>
      <c r="J47" s="207">
        <v>3.7075485688862521E-5</v>
      </c>
    </row>
    <row r="48" spans="2:10" ht="22.2" customHeight="1" thickTop="1" thickBot="1" x14ac:dyDescent="0.35">
      <c r="B48" s="111">
        <v>9</v>
      </c>
      <c r="C48" s="112" t="s">
        <v>50</v>
      </c>
      <c r="D48" s="205">
        <v>3.041825095057034E-3</v>
      </c>
      <c r="E48" s="183">
        <v>6.0705113238384324E-3</v>
      </c>
      <c r="F48" s="184">
        <v>1.6250253910217347E-3</v>
      </c>
      <c r="G48" s="183">
        <v>2.2307848306631515E-3</v>
      </c>
      <c r="H48" s="183">
        <v>9.9009900990099011E-3</v>
      </c>
      <c r="I48" s="184">
        <v>3.1545741324921139E-3</v>
      </c>
      <c r="J48" s="185">
        <v>4.1153789114637407E-3</v>
      </c>
    </row>
    <row r="49" spans="2:10" ht="22.2" customHeight="1" thickTop="1" x14ac:dyDescent="0.3">
      <c r="B49" s="103">
        <v>90</v>
      </c>
      <c r="C49" s="104" t="s">
        <v>51</v>
      </c>
      <c r="D49" s="189">
        <v>3.041825095057034E-3</v>
      </c>
      <c r="E49" s="188">
        <v>2.4904661841388437E-3</v>
      </c>
      <c r="F49" s="189">
        <v>6.0938452163315055E-4</v>
      </c>
      <c r="G49" s="187">
        <v>1.013993104846887E-3</v>
      </c>
      <c r="H49" s="187">
        <v>0</v>
      </c>
      <c r="I49" s="206">
        <v>2.103049421661409E-3</v>
      </c>
      <c r="J49" s="207">
        <v>1.8537742844431263E-3</v>
      </c>
    </row>
    <row r="50" spans="2:10" ht="22.2" customHeight="1" x14ac:dyDescent="0.3">
      <c r="B50" s="103">
        <v>91</v>
      </c>
      <c r="C50" s="104" t="s">
        <v>52</v>
      </c>
      <c r="D50" s="189">
        <v>0</v>
      </c>
      <c r="E50" s="188">
        <v>1.2452330920694219E-3</v>
      </c>
      <c r="F50" s="189">
        <v>4.0625634775543368E-4</v>
      </c>
      <c r="G50" s="187">
        <v>2.0279862096937742E-4</v>
      </c>
      <c r="H50" s="187">
        <v>9.9009900990099011E-3</v>
      </c>
      <c r="I50" s="206">
        <v>0</v>
      </c>
      <c r="J50" s="207">
        <v>7.4150971377725053E-4</v>
      </c>
    </row>
    <row r="51" spans="2:10" ht="22.2" customHeight="1" x14ac:dyDescent="0.3">
      <c r="B51" s="103">
        <v>92</v>
      </c>
      <c r="C51" s="104" t="s">
        <v>53</v>
      </c>
      <c r="D51" s="189">
        <v>0</v>
      </c>
      <c r="E51" s="188">
        <v>3.1130827301735546E-4</v>
      </c>
      <c r="F51" s="189">
        <v>4.0625634775543368E-4</v>
      </c>
      <c r="G51" s="187">
        <v>4.0559724193875484E-4</v>
      </c>
      <c r="H51" s="187">
        <v>0</v>
      </c>
      <c r="I51" s="206">
        <v>3.505082369435682E-4</v>
      </c>
      <c r="J51" s="207">
        <v>3.3367937119976274E-4</v>
      </c>
    </row>
    <row r="52" spans="2:10" ht="22.2" customHeight="1" thickBot="1" x14ac:dyDescent="0.35">
      <c r="B52" s="103">
        <v>99</v>
      </c>
      <c r="C52" s="104" t="s">
        <v>54</v>
      </c>
      <c r="D52" s="189">
        <v>0</v>
      </c>
      <c r="E52" s="188">
        <v>2.0235037746128104E-3</v>
      </c>
      <c r="F52" s="189">
        <v>2.0312817387771684E-4</v>
      </c>
      <c r="G52" s="187">
        <v>6.0839586290813217E-4</v>
      </c>
      <c r="H52" s="187">
        <v>0</v>
      </c>
      <c r="I52" s="206">
        <v>7.010164738871364E-4</v>
      </c>
      <c r="J52" s="207">
        <v>1.1864155420436007E-3</v>
      </c>
    </row>
    <row r="53" spans="2:10" ht="22.2" customHeight="1" thickTop="1" thickBot="1" x14ac:dyDescent="0.35">
      <c r="B53" s="111">
        <v>10</v>
      </c>
      <c r="C53" s="112" t="s">
        <v>55</v>
      </c>
      <c r="D53" s="205">
        <v>4.5627376425855515E-3</v>
      </c>
      <c r="E53" s="183">
        <v>6.2261654603471093E-4</v>
      </c>
      <c r="F53" s="184">
        <v>1.0156408693885843E-3</v>
      </c>
      <c r="G53" s="183">
        <v>8.1119448387750967E-4</v>
      </c>
      <c r="H53" s="183">
        <v>0</v>
      </c>
      <c r="I53" s="184">
        <v>7.010164738871364E-4</v>
      </c>
      <c r="J53" s="185">
        <v>9.2688714222156302E-4</v>
      </c>
    </row>
    <row r="54" spans="2:10" ht="22.2" customHeight="1" thickTop="1" x14ac:dyDescent="0.3">
      <c r="B54" s="103">
        <v>100</v>
      </c>
      <c r="C54" s="104" t="s">
        <v>56</v>
      </c>
      <c r="D54" s="189">
        <v>0</v>
      </c>
      <c r="E54" s="188">
        <v>2.3348120476301658E-4</v>
      </c>
      <c r="F54" s="189">
        <v>4.0625634775543368E-4</v>
      </c>
      <c r="G54" s="187">
        <v>2.0279862096937742E-4</v>
      </c>
      <c r="H54" s="187">
        <v>0</v>
      </c>
      <c r="I54" s="206">
        <v>3.505082369435682E-4</v>
      </c>
      <c r="J54" s="207">
        <v>2.5952839982203765E-4</v>
      </c>
    </row>
    <row r="55" spans="2:10" ht="22.2" customHeight="1" x14ac:dyDescent="0.3">
      <c r="B55" s="103">
        <v>101</v>
      </c>
      <c r="C55" s="104" t="s">
        <v>57</v>
      </c>
      <c r="D55" s="189">
        <v>4.5627376425855515E-3</v>
      </c>
      <c r="E55" s="188">
        <v>3.1130827301735546E-4</v>
      </c>
      <c r="F55" s="189">
        <v>2.0312817387771684E-4</v>
      </c>
      <c r="G55" s="187">
        <v>2.0279862096937742E-4</v>
      </c>
      <c r="H55" s="187">
        <v>0</v>
      </c>
      <c r="I55" s="206">
        <v>3.505082369435682E-4</v>
      </c>
      <c r="J55" s="207">
        <v>4.8198131395521283E-4</v>
      </c>
    </row>
    <row r="56" spans="2:10" ht="22.2" customHeight="1" x14ac:dyDescent="0.3">
      <c r="B56" s="103">
        <v>102</v>
      </c>
      <c r="C56" s="104" t="s">
        <v>58</v>
      </c>
      <c r="D56" s="189">
        <v>0</v>
      </c>
      <c r="E56" s="188">
        <v>0</v>
      </c>
      <c r="F56" s="189">
        <v>2.0312817387771684E-4</v>
      </c>
      <c r="G56" s="187">
        <v>2.0279862096937742E-4</v>
      </c>
      <c r="H56" s="187">
        <v>0</v>
      </c>
      <c r="I56" s="206">
        <v>0</v>
      </c>
      <c r="J56" s="207">
        <v>7.4150971377725042E-5</v>
      </c>
    </row>
    <row r="57" spans="2:10" ht="22.2" customHeight="1" x14ac:dyDescent="0.3">
      <c r="B57" s="103">
        <v>103</v>
      </c>
      <c r="C57" s="104" t="s">
        <v>59</v>
      </c>
      <c r="D57" s="189">
        <v>0</v>
      </c>
      <c r="E57" s="188">
        <v>0</v>
      </c>
      <c r="F57" s="189">
        <v>0</v>
      </c>
      <c r="G57" s="187">
        <v>0</v>
      </c>
      <c r="H57" s="187">
        <v>0</v>
      </c>
      <c r="I57" s="206">
        <v>0</v>
      </c>
      <c r="J57" s="207">
        <v>0</v>
      </c>
    </row>
    <row r="58" spans="2:10" ht="22.2" customHeight="1" thickBot="1" x14ac:dyDescent="0.35">
      <c r="B58" s="103">
        <v>109</v>
      </c>
      <c r="C58" s="104" t="s">
        <v>60</v>
      </c>
      <c r="D58" s="189">
        <v>0</v>
      </c>
      <c r="E58" s="188">
        <v>7.7827068254338866E-5</v>
      </c>
      <c r="F58" s="189">
        <v>2.0312817387771684E-4</v>
      </c>
      <c r="G58" s="187">
        <v>2.0279862096937742E-4</v>
      </c>
      <c r="H58" s="187">
        <v>0</v>
      </c>
      <c r="I58" s="206">
        <v>0</v>
      </c>
      <c r="J58" s="207">
        <v>1.1122645706658758E-4</v>
      </c>
    </row>
    <row r="59" spans="2:10" ht="22.2" customHeight="1" thickTop="1" thickBot="1" x14ac:dyDescent="0.35">
      <c r="B59" s="111">
        <v>11</v>
      </c>
      <c r="C59" s="112" t="s">
        <v>61</v>
      </c>
      <c r="D59" s="205">
        <v>0.14600760456273765</v>
      </c>
      <c r="E59" s="183">
        <v>2.6227722001712195E-2</v>
      </c>
      <c r="F59" s="184">
        <v>2.1125330083282549E-2</v>
      </c>
      <c r="G59" s="183">
        <v>2.1699452443723382E-2</v>
      </c>
      <c r="H59" s="183">
        <v>2.9702970297029702E-2</v>
      </c>
      <c r="I59" s="184">
        <v>1.8576936558009113E-2</v>
      </c>
      <c r="J59" s="185">
        <v>2.951208660833457E-2</v>
      </c>
    </row>
    <row r="60" spans="2:10" ht="22.2" customHeight="1" thickTop="1" x14ac:dyDescent="0.3">
      <c r="B60" s="103">
        <v>110</v>
      </c>
      <c r="C60" s="104" t="s">
        <v>62</v>
      </c>
      <c r="D60" s="189">
        <v>5.5513307984790872E-2</v>
      </c>
      <c r="E60" s="188">
        <v>4.6696240952603316E-3</v>
      </c>
      <c r="F60" s="189">
        <v>7.5157424334755234E-3</v>
      </c>
      <c r="G60" s="187">
        <v>3.4475765564794159E-3</v>
      </c>
      <c r="H60" s="187">
        <v>0</v>
      </c>
      <c r="I60" s="206">
        <v>6.3091482649842269E-3</v>
      </c>
      <c r="J60" s="207">
        <v>7.6004745662168176E-3</v>
      </c>
    </row>
    <row r="61" spans="2:10" ht="22.2" customHeight="1" x14ac:dyDescent="0.3">
      <c r="B61" s="103">
        <v>111</v>
      </c>
      <c r="C61" s="104" t="s">
        <v>63</v>
      </c>
      <c r="D61" s="189">
        <v>5.8555133079847908E-2</v>
      </c>
      <c r="E61" s="188">
        <v>1.4086699354035333E-2</v>
      </c>
      <c r="F61" s="189">
        <v>9.9532805200081252E-3</v>
      </c>
      <c r="G61" s="187">
        <v>1.2776313121070776E-2</v>
      </c>
      <c r="H61" s="187">
        <v>1.9801980198019802E-2</v>
      </c>
      <c r="I61" s="206">
        <v>8.4121976866456359E-3</v>
      </c>
      <c r="J61" s="207">
        <v>1.468189233278956E-2</v>
      </c>
    </row>
    <row r="62" spans="2:10" ht="22.2" customHeight="1" x14ac:dyDescent="0.3">
      <c r="B62" s="103">
        <v>112</v>
      </c>
      <c r="C62" s="104" t="s">
        <v>64</v>
      </c>
      <c r="D62" s="189">
        <v>3.1178707224334599E-2</v>
      </c>
      <c r="E62" s="188">
        <v>6.3818195968557865E-3</v>
      </c>
      <c r="F62" s="189">
        <v>1.6250253910217347E-3</v>
      </c>
      <c r="G62" s="187">
        <v>3.6503751774487935E-3</v>
      </c>
      <c r="H62" s="187">
        <v>9.9009900990099011E-3</v>
      </c>
      <c r="I62" s="206">
        <v>2.4535576586049773E-3</v>
      </c>
      <c r="J62" s="207">
        <v>5.8208512531514166E-3</v>
      </c>
    </row>
    <row r="63" spans="2:10" ht="22.2" customHeight="1" thickBot="1" x14ac:dyDescent="0.35">
      <c r="B63" s="103">
        <v>119</v>
      </c>
      <c r="C63" s="104" t="s">
        <v>65</v>
      </c>
      <c r="D63" s="189">
        <v>7.6045627376425851E-4</v>
      </c>
      <c r="E63" s="188">
        <v>1.0895789555607439E-3</v>
      </c>
      <c r="F63" s="189">
        <v>2.0312817387771686E-3</v>
      </c>
      <c r="G63" s="187">
        <v>1.8251875887243967E-3</v>
      </c>
      <c r="H63" s="187">
        <v>0</v>
      </c>
      <c r="I63" s="206">
        <v>1.4020329477742728E-3</v>
      </c>
      <c r="J63" s="207">
        <v>1.408868456176776E-3</v>
      </c>
    </row>
    <row r="64" spans="2:10" ht="22.2" customHeight="1" thickTop="1" thickBot="1" x14ac:dyDescent="0.35">
      <c r="B64" s="111">
        <v>120</v>
      </c>
      <c r="C64" s="112" t="s">
        <v>66</v>
      </c>
      <c r="D64" s="205">
        <v>3.8022813688212928E-3</v>
      </c>
      <c r="E64" s="183">
        <v>3.4399564168417773E-2</v>
      </c>
      <c r="F64" s="184">
        <v>1.8281535648994516E-2</v>
      </c>
      <c r="G64" s="183">
        <v>2.5755424863110932E-2</v>
      </c>
      <c r="H64" s="183">
        <v>6.9306930693069313E-2</v>
      </c>
      <c r="I64" s="184">
        <v>1.6123378899404135E-2</v>
      </c>
      <c r="J64" s="185">
        <v>2.658312323891443E-2</v>
      </c>
    </row>
    <row r="65" spans="2:10" ht="22.2" customHeight="1" thickTop="1" thickBot="1" x14ac:dyDescent="0.35">
      <c r="B65" s="111">
        <v>999</v>
      </c>
      <c r="C65" s="112" t="s">
        <v>92</v>
      </c>
      <c r="D65" s="205">
        <v>1.2167300380228136E-2</v>
      </c>
      <c r="E65" s="183">
        <v>2.1246789633434508E-2</v>
      </c>
      <c r="F65" s="184">
        <v>2.1937842778793418E-2</v>
      </c>
      <c r="G65" s="183">
        <v>2.3727438653417157E-2</v>
      </c>
      <c r="H65" s="183">
        <v>6.9306930693069313E-2</v>
      </c>
      <c r="I65" s="184">
        <v>2.4886084822993339E-2</v>
      </c>
      <c r="J65" s="185">
        <v>2.1948687527806616E-2</v>
      </c>
    </row>
    <row r="66" spans="2:10" ht="22.2" customHeight="1" thickTop="1" thickBot="1" x14ac:dyDescent="0.35">
      <c r="B66" s="274" t="s">
        <v>298</v>
      </c>
      <c r="C66" s="275"/>
      <c r="D66" s="209">
        <v>1</v>
      </c>
      <c r="E66" s="210">
        <v>1.0000000000000002</v>
      </c>
      <c r="F66" s="194">
        <v>0.99999999999999989</v>
      </c>
      <c r="G66" s="193">
        <v>1.0000000000000002</v>
      </c>
      <c r="H66" s="193">
        <v>1.0000000000000002</v>
      </c>
      <c r="I66" s="194">
        <v>0.99999999999999989</v>
      </c>
      <c r="J66" s="211">
        <v>1</v>
      </c>
    </row>
    <row r="67" spans="2:10" s="80" customFormat="1" ht="15" thickTop="1" x14ac:dyDescent="0.3">
      <c r="B67" s="201"/>
      <c r="C67" s="126"/>
      <c r="D67" s="128"/>
      <c r="E67" s="128"/>
      <c r="F67" s="128"/>
      <c r="G67" s="128"/>
      <c r="H67" s="128"/>
      <c r="I67" s="128"/>
      <c r="J67" s="128"/>
    </row>
    <row r="68" spans="2:10" s="80" customFormat="1" x14ac:dyDescent="0.3">
      <c r="B68" s="130"/>
      <c r="C68" s="202"/>
      <c r="D68" s="202"/>
      <c r="E68" s="202"/>
      <c r="F68" s="212"/>
      <c r="G68" s="202"/>
      <c r="H68" s="202"/>
      <c r="I68" s="202"/>
      <c r="J68" s="202"/>
    </row>
    <row r="69" spans="2:10" s="80" customFormat="1" ht="30" customHeight="1" x14ac:dyDescent="0.3">
      <c r="B69" s="276"/>
      <c r="C69" s="276"/>
      <c r="D69" s="276"/>
      <c r="E69" s="213"/>
      <c r="F69" s="214"/>
      <c r="G69" s="213"/>
      <c r="H69" s="213"/>
      <c r="I69" s="213"/>
      <c r="J69" s="213"/>
    </row>
    <row r="70" spans="2:10" s="80" customFormat="1" x14ac:dyDescent="0.3">
      <c r="B70" s="202"/>
      <c r="C70" s="202"/>
      <c r="D70" s="202"/>
      <c r="E70" s="202"/>
      <c r="F70" s="212"/>
      <c r="G70" s="202"/>
      <c r="H70" s="202"/>
      <c r="I70" s="202"/>
      <c r="J70" s="202"/>
    </row>
    <row r="71" spans="2:10" s="80" customFormat="1" x14ac:dyDescent="0.3">
      <c r="B71" s="149"/>
      <c r="C71" s="149"/>
      <c r="D71" s="149"/>
      <c r="E71" s="149"/>
      <c r="F71" s="167"/>
      <c r="G71" s="149"/>
      <c r="H71" s="149"/>
      <c r="I71" s="149"/>
      <c r="J71" s="149"/>
    </row>
    <row r="72" spans="2:10" s="80" customFormat="1" x14ac:dyDescent="0.3">
      <c r="B72" s="149"/>
      <c r="C72" s="149"/>
      <c r="D72" s="149"/>
      <c r="E72" s="149"/>
      <c r="F72" s="167"/>
      <c r="G72" s="149"/>
      <c r="H72" s="149"/>
      <c r="I72" s="149"/>
      <c r="J72" s="149"/>
    </row>
    <row r="73" spans="2:10" s="80" customFormat="1" x14ac:dyDescent="0.3">
      <c r="F73" s="203"/>
    </row>
    <row r="74" spans="2:10" s="80" customFormat="1" x14ac:dyDescent="0.3">
      <c r="F74" s="203"/>
    </row>
    <row r="75" spans="2:10" s="80" customFormat="1" x14ac:dyDescent="0.3">
      <c r="F75" s="203"/>
    </row>
    <row r="76" spans="2:10" s="80" customFormat="1" x14ac:dyDescent="0.3">
      <c r="F76" s="203"/>
    </row>
    <row r="77" spans="2:10" s="80" customFormat="1" x14ac:dyDescent="0.3">
      <c r="F77" s="203"/>
    </row>
    <row r="78" spans="2:10" s="80" customFormat="1" x14ac:dyDescent="0.3">
      <c r="F78" s="203"/>
    </row>
    <row r="79" spans="2:10" s="80" customFormat="1" x14ac:dyDescent="0.3">
      <c r="F79" s="203"/>
    </row>
    <row r="80" spans="2:10" s="80" customFormat="1" x14ac:dyDescent="0.3">
      <c r="F80" s="203"/>
    </row>
    <row r="81" spans="6:6" s="80" customFormat="1" x14ac:dyDescent="0.3">
      <c r="F81" s="203"/>
    </row>
    <row r="82" spans="6:6" s="80" customFormat="1" x14ac:dyDescent="0.3">
      <c r="F82" s="203"/>
    </row>
    <row r="83" spans="6:6" s="80" customFormat="1" x14ac:dyDescent="0.3">
      <c r="F83" s="203"/>
    </row>
    <row r="84" spans="6:6" s="80" customFormat="1" x14ac:dyDescent="0.3">
      <c r="F84" s="203"/>
    </row>
    <row r="85" spans="6:6" s="80" customFormat="1" x14ac:dyDescent="0.3">
      <c r="F85" s="203"/>
    </row>
    <row r="86" spans="6:6" s="80" customFormat="1" x14ac:dyDescent="0.3">
      <c r="F86" s="203"/>
    </row>
    <row r="87" spans="6:6" s="80" customFormat="1" x14ac:dyDescent="0.3">
      <c r="F87" s="203"/>
    </row>
    <row r="88" spans="6:6" s="80" customFormat="1" x14ac:dyDescent="0.3">
      <c r="F88" s="203"/>
    </row>
    <row r="89" spans="6:6" s="80" customFormat="1" x14ac:dyDescent="0.3">
      <c r="F89" s="203"/>
    </row>
    <row r="90" spans="6:6" s="80" customFormat="1" x14ac:dyDescent="0.3">
      <c r="F90" s="203"/>
    </row>
    <row r="91" spans="6:6" s="80" customFormat="1" x14ac:dyDescent="0.3">
      <c r="F91" s="203"/>
    </row>
    <row r="92" spans="6:6" s="80" customFormat="1" x14ac:dyDescent="0.3">
      <c r="F92" s="203"/>
    </row>
    <row r="93" spans="6:6" s="80" customFormat="1" x14ac:dyDescent="0.3">
      <c r="F93" s="203"/>
    </row>
    <row r="94" spans="6:6" s="80" customFormat="1" x14ac:dyDescent="0.3">
      <c r="F94" s="203"/>
    </row>
    <row r="95" spans="6:6" s="80" customFormat="1" x14ac:dyDescent="0.3">
      <c r="F95" s="203"/>
    </row>
    <row r="96" spans="6:6" s="80" customFormat="1" x14ac:dyDescent="0.3">
      <c r="F96" s="203"/>
    </row>
    <row r="97" spans="6:6" s="80" customFormat="1" x14ac:dyDescent="0.3">
      <c r="F97" s="203"/>
    </row>
    <row r="98" spans="6:6" s="80" customFormat="1" x14ac:dyDescent="0.3">
      <c r="F98" s="203"/>
    </row>
    <row r="99" spans="6:6" s="80" customFormat="1" x14ac:dyDescent="0.3">
      <c r="F99" s="203"/>
    </row>
    <row r="100" spans="6:6" s="80" customFormat="1" x14ac:dyDescent="0.3">
      <c r="F100" s="203"/>
    </row>
    <row r="101" spans="6:6" s="80" customFormat="1" x14ac:dyDescent="0.3">
      <c r="F101" s="203"/>
    </row>
    <row r="102" spans="6:6" s="80" customFormat="1" x14ac:dyDescent="0.3">
      <c r="F102" s="203"/>
    </row>
    <row r="103" spans="6:6" s="80" customFormat="1" x14ac:dyDescent="0.3">
      <c r="F103" s="203"/>
    </row>
    <row r="104" spans="6:6" s="80" customFormat="1" x14ac:dyDescent="0.3">
      <c r="F104" s="203"/>
    </row>
    <row r="105" spans="6:6" s="80" customFormat="1" x14ac:dyDescent="0.3">
      <c r="F105" s="203"/>
    </row>
    <row r="106" spans="6:6" s="80" customFormat="1" x14ac:dyDescent="0.3">
      <c r="F106" s="203"/>
    </row>
    <row r="107" spans="6:6" s="80" customFormat="1" x14ac:dyDescent="0.3">
      <c r="F107" s="203"/>
    </row>
    <row r="108" spans="6:6" s="80" customFormat="1" x14ac:dyDescent="0.3">
      <c r="F108" s="203"/>
    </row>
    <row r="109" spans="6:6" s="80" customFormat="1" x14ac:dyDescent="0.3">
      <c r="F109" s="203"/>
    </row>
    <row r="110" spans="6:6" s="80" customFormat="1" x14ac:dyDescent="0.3">
      <c r="F110" s="203"/>
    </row>
    <row r="111" spans="6:6" s="80" customFormat="1" x14ac:dyDescent="0.3">
      <c r="F111" s="203"/>
    </row>
    <row r="112" spans="6:6" s="80" customFormat="1" x14ac:dyDescent="0.3">
      <c r="F112" s="203"/>
    </row>
    <row r="113" spans="6:6" s="80" customFormat="1" x14ac:dyDescent="0.3">
      <c r="F113" s="203"/>
    </row>
    <row r="114" spans="6:6" s="80" customFormat="1" x14ac:dyDescent="0.3">
      <c r="F114" s="203"/>
    </row>
    <row r="115" spans="6:6" s="80" customFormat="1" x14ac:dyDescent="0.3">
      <c r="F115" s="203"/>
    </row>
    <row r="116" spans="6:6" s="80" customFormat="1" x14ac:dyDescent="0.3">
      <c r="F116" s="203"/>
    </row>
    <row r="117" spans="6:6" s="80" customFormat="1" x14ac:dyDescent="0.3">
      <c r="F117" s="203"/>
    </row>
    <row r="118" spans="6:6" s="80" customFormat="1" x14ac:dyDescent="0.3">
      <c r="F118" s="203"/>
    </row>
    <row r="119" spans="6:6" s="80" customFormat="1" x14ac:dyDescent="0.3">
      <c r="F119" s="203"/>
    </row>
    <row r="120" spans="6:6" s="80" customFormat="1" x14ac:dyDescent="0.3">
      <c r="F120" s="203"/>
    </row>
    <row r="121" spans="6:6" s="80" customFormat="1" x14ac:dyDescent="0.3">
      <c r="F121" s="203"/>
    </row>
    <row r="122" spans="6:6" s="80" customFormat="1" x14ac:dyDescent="0.3">
      <c r="F122" s="203"/>
    </row>
    <row r="123" spans="6:6" s="80" customFormat="1" x14ac:dyDescent="0.3">
      <c r="F123" s="203"/>
    </row>
    <row r="124" spans="6:6" s="80" customFormat="1" x14ac:dyDescent="0.3">
      <c r="F124" s="203"/>
    </row>
    <row r="125" spans="6:6" s="80" customFormat="1" x14ac:dyDescent="0.3">
      <c r="F125" s="203"/>
    </row>
    <row r="126" spans="6:6" s="80" customFormat="1" x14ac:dyDescent="0.3">
      <c r="F126" s="203"/>
    </row>
    <row r="127" spans="6:6" s="80" customFormat="1" x14ac:dyDescent="0.3">
      <c r="F127" s="203"/>
    </row>
    <row r="128" spans="6:6" s="80" customFormat="1" x14ac:dyDescent="0.3">
      <c r="F128" s="203"/>
    </row>
    <row r="129" spans="6:6" s="80" customFormat="1" x14ac:dyDescent="0.3">
      <c r="F129" s="203"/>
    </row>
    <row r="130" spans="6:6" s="80" customFormat="1" x14ac:dyDescent="0.3">
      <c r="F130" s="203"/>
    </row>
    <row r="131" spans="6:6" s="80" customFormat="1" x14ac:dyDescent="0.3">
      <c r="F131" s="203"/>
    </row>
    <row r="132" spans="6:6" s="80" customFormat="1" x14ac:dyDescent="0.3">
      <c r="F132" s="203"/>
    </row>
    <row r="133" spans="6:6" s="80" customFormat="1" x14ac:dyDescent="0.3">
      <c r="F133" s="203"/>
    </row>
    <row r="134" spans="6:6" s="80" customFormat="1" x14ac:dyDescent="0.3">
      <c r="F134" s="203"/>
    </row>
    <row r="135" spans="6:6" s="80" customFormat="1" x14ac:dyDescent="0.3">
      <c r="F135" s="203"/>
    </row>
    <row r="136" spans="6:6" s="80" customFormat="1" x14ac:dyDescent="0.3">
      <c r="F136" s="203"/>
    </row>
    <row r="137" spans="6:6" s="80" customFormat="1" x14ac:dyDescent="0.3">
      <c r="F137" s="203"/>
    </row>
    <row r="138" spans="6:6" s="80" customFormat="1" x14ac:dyDescent="0.3">
      <c r="F138" s="203"/>
    </row>
    <row r="139" spans="6:6" s="80" customFormat="1" x14ac:dyDescent="0.3">
      <c r="F139" s="203"/>
    </row>
    <row r="140" spans="6:6" s="80" customFormat="1" x14ac:dyDescent="0.3">
      <c r="F140" s="203"/>
    </row>
    <row r="141" spans="6:6" s="80" customFormat="1" x14ac:dyDescent="0.3">
      <c r="F141" s="203"/>
    </row>
    <row r="142" spans="6:6" s="80" customFormat="1" x14ac:dyDescent="0.3">
      <c r="F142" s="203"/>
    </row>
    <row r="143" spans="6:6" s="80" customFormat="1" x14ac:dyDescent="0.3">
      <c r="F143" s="203"/>
    </row>
    <row r="144" spans="6:6" s="80" customFormat="1" x14ac:dyDescent="0.3">
      <c r="F144" s="203"/>
    </row>
    <row r="145" spans="6:6" s="80" customFormat="1" x14ac:dyDescent="0.3">
      <c r="F145" s="203"/>
    </row>
    <row r="146" spans="6:6" s="80" customFormat="1" x14ac:dyDescent="0.3">
      <c r="F146" s="203"/>
    </row>
    <row r="147" spans="6:6" s="80" customFormat="1" x14ac:dyDescent="0.3">
      <c r="F147" s="203"/>
    </row>
    <row r="148" spans="6:6" s="80" customFormat="1" x14ac:dyDescent="0.3">
      <c r="F148" s="203"/>
    </row>
    <row r="149" spans="6:6" s="80" customFormat="1" x14ac:dyDescent="0.3">
      <c r="F149" s="203"/>
    </row>
    <row r="150" spans="6:6" s="80" customFormat="1" x14ac:dyDescent="0.3">
      <c r="F150" s="203"/>
    </row>
    <row r="151" spans="6:6" s="80" customFormat="1" x14ac:dyDescent="0.3">
      <c r="F151" s="203"/>
    </row>
    <row r="152" spans="6:6" s="80" customFormat="1" x14ac:dyDescent="0.3">
      <c r="F152" s="203"/>
    </row>
    <row r="153" spans="6:6" s="80" customFormat="1" x14ac:dyDescent="0.3">
      <c r="F153" s="203"/>
    </row>
    <row r="154" spans="6:6" s="80" customFormat="1" x14ac:dyDescent="0.3">
      <c r="F154" s="203"/>
    </row>
    <row r="155" spans="6:6" s="80" customFormat="1" x14ac:dyDescent="0.3">
      <c r="F155" s="203"/>
    </row>
    <row r="156" spans="6:6" s="80" customFormat="1" x14ac:dyDescent="0.3">
      <c r="F156" s="203"/>
    </row>
    <row r="157" spans="6:6" s="80" customFormat="1" x14ac:dyDescent="0.3">
      <c r="F157" s="203"/>
    </row>
    <row r="158" spans="6:6" s="80" customFormat="1" x14ac:dyDescent="0.3">
      <c r="F158" s="203"/>
    </row>
    <row r="159" spans="6:6" s="80" customFormat="1" x14ac:dyDescent="0.3">
      <c r="F159" s="203"/>
    </row>
    <row r="160" spans="6:6" s="80" customFormat="1" x14ac:dyDescent="0.3">
      <c r="F160" s="203"/>
    </row>
    <row r="161" spans="6:6" s="80" customFormat="1" x14ac:dyDescent="0.3">
      <c r="F161" s="203"/>
    </row>
    <row r="162" spans="6:6" s="80" customFormat="1" x14ac:dyDescent="0.3">
      <c r="F162" s="203"/>
    </row>
    <row r="163" spans="6:6" s="80" customFormat="1" x14ac:dyDescent="0.3">
      <c r="F163" s="203"/>
    </row>
    <row r="164" spans="6:6" s="80" customFormat="1" x14ac:dyDescent="0.3">
      <c r="F164" s="203"/>
    </row>
    <row r="165" spans="6:6" s="80" customFormat="1" x14ac:dyDescent="0.3">
      <c r="F165" s="203"/>
    </row>
    <row r="166" spans="6:6" s="80" customFormat="1" x14ac:dyDescent="0.3">
      <c r="F166" s="203"/>
    </row>
    <row r="167" spans="6:6" s="80" customFormat="1" x14ac:dyDescent="0.3">
      <c r="F167" s="203"/>
    </row>
    <row r="168" spans="6:6" s="80" customFormat="1" x14ac:dyDescent="0.3">
      <c r="F168" s="203"/>
    </row>
    <row r="169" spans="6:6" s="80" customFormat="1" x14ac:dyDescent="0.3">
      <c r="F169" s="203"/>
    </row>
    <row r="170" spans="6:6" s="80" customFormat="1" x14ac:dyDescent="0.3">
      <c r="F170" s="203"/>
    </row>
    <row r="171" spans="6:6" s="80" customFormat="1" x14ac:dyDescent="0.3">
      <c r="F171" s="203"/>
    </row>
    <row r="172" spans="6:6" s="80" customFormat="1" x14ac:dyDescent="0.3">
      <c r="F172" s="203"/>
    </row>
    <row r="173" spans="6:6" s="80" customFormat="1" x14ac:dyDescent="0.3">
      <c r="F173" s="203"/>
    </row>
    <row r="174" spans="6:6" s="80" customFormat="1" x14ac:dyDescent="0.3">
      <c r="F174" s="203"/>
    </row>
    <row r="175" spans="6:6" s="80" customFormat="1" x14ac:dyDescent="0.3">
      <c r="F175" s="203"/>
    </row>
    <row r="176" spans="6:6" s="80" customFormat="1" x14ac:dyDescent="0.3">
      <c r="F176" s="203"/>
    </row>
    <row r="177" spans="6:6" s="80" customFormat="1" x14ac:dyDescent="0.3">
      <c r="F177" s="203"/>
    </row>
    <row r="178" spans="6:6" s="80" customFormat="1" x14ac:dyDescent="0.3">
      <c r="F178" s="203"/>
    </row>
    <row r="179" spans="6:6" s="80" customFormat="1" x14ac:dyDescent="0.3">
      <c r="F179" s="203"/>
    </row>
    <row r="180" spans="6:6" s="80" customFormat="1" x14ac:dyDescent="0.3">
      <c r="F180" s="203"/>
    </row>
    <row r="181" spans="6:6" s="80" customFormat="1" x14ac:dyDescent="0.3">
      <c r="F181" s="203"/>
    </row>
    <row r="182" spans="6:6" s="80" customFormat="1" x14ac:dyDescent="0.3">
      <c r="F182" s="203"/>
    </row>
    <row r="183" spans="6:6" s="80" customFormat="1" x14ac:dyDescent="0.3">
      <c r="F183" s="203"/>
    </row>
    <row r="184" spans="6:6" s="80" customFormat="1" x14ac:dyDescent="0.3">
      <c r="F184" s="203"/>
    </row>
    <row r="185" spans="6:6" s="80" customFormat="1" x14ac:dyDescent="0.3">
      <c r="F185" s="203"/>
    </row>
    <row r="186" spans="6:6" s="80" customFormat="1" x14ac:dyDescent="0.3">
      <c r="F186" s="203"/>
    </row>
    <row r="187" spans="6:6" s="80" customFormat="1" x14ac:dyDescent="0.3">
      <c r="F187" s="203"/>
    </row>
    <row r="188" spans="6:6" s="80" customFormat="1" x14ac:dyDescent="0.3">
      <c r="F188" s="203"/>
    </row>
    <row r="189" spans="6:6" s="80" customFormat="1" x14ac:dyDescent="0.3">
      <c r="F189" s="203"/>
    </row>
    <row r="190" spans="6:6" s="80" customFormat="1" x14ac:dyDescent="0.3">
      <c r="F190" s="203"/>
    </row>
    <row r="191" spans="6:6" s="80" customFormat="1" x14ac:dyDescent="0.3">
      <c r="F191" s="203"/>
    </row>
    <row r="192" spans="6:6" s="80" customFormat="1" x14ac:dyDescent="0.3">
      <c r="F192" s="203"/>
    </row>
    <row r="193" spans="6:6" s="80" customFormat="1" x14ac:dyDescent="0.3">
      <c r="F193" s="203"/>
    </row>
    <row r="194" spans="6:6" s="80" customFormat="1" x14ac:dyDescent="0.3">
      <c r="F194" s="203"/>
    </row>
    <row r="195" spans="6:6" s="80" customFormat="1" x14ac:dyDescent="0.3">
      <c r="F195" s="203"/>
    </row>
    <row r="196" spans="6:6" s="80" customFormat="1" x14ac:dyDescent="0.3">
      <c r="F196" s="203"/>
    </row>
    <row r="197" spans="6:6" s="80" customFormat="1" x14ac:dyDescent="0.3">
      <c r="F197" s="203"/>
    </row>
    <row r="198" spans="6:6" s="80" customFormat="1" x14ac:dyDescent="0.3">
      <c r="F198" s="203"/>
    </row>
    <row r="199" spans="6:6" s="80" customFormat="1" x14ac:dyDescent="0.3">
      <c r="F199" s="203"/>
    </row>
    <row r="200" spans="6:6" s="80" customFormat="1" x14ac:dyDescent="0.3">
      <c r="F200" s="203"/>
    </row>
    <row r="201" spans="6:6" s="80" customFormat="1" x14ac:dyDescent="0.3">
      <c r="F201" s="203"/>
    </row>
    <row r="202" spans="6:6" s="80" customFormat="1" x14ac:dyDescent="0.3">
      <c r="F202" s="203"/>
    </row>
    <row r="203" spans="6:6" s="80" customFormat="1" x14ac:dyDescent="0.3">
      <c r="F203" s="203"/>
    </row>
    <row r="204" spans="6:6" s="80" customFormat="1" x14ac:dyDescent="0.3">
      <c r="F204" s="203"/>
    </row>
    <row r="205" spans="6:6" s="80" customFormat="1" x14ac:dyDescent="0.3">
      <c r="F205" s="203"/>
    </row>
    <row r="206" spans="6:6" s="80" customFormat="1" x14ac:dyDescent="0.3">
      <c r="F206" s="203"/>
    </row>
    <row r="207" spans="6:6" s="80" customFormat="1" x14ac:dyDescent="0.3">
      <c r="F207" s="203"/>
    </row>
    <row r="208" spans="6:6" s="80" customFormat="1" x14ac:dyDescent="0.3">
      <c r="F208" s="203"/>
    </row>
    <row r="209" spans="6:6" s="80" customFormat="1" x14ac:dyDescent="0.3">
      <c r="F209" s="203"/>
    </row>
    <row r="210" spans="6:6" s="80" customFormat="1" x14ac:dyDescent="0.3">
      <c r="F210" s="203"/>
    </row>
    <row r="211" spans="6:6" s="80" customFormat="1" x14ac:dyDescent="0.3">
      <c r="F211" s="203"/>
    </row>
    <row r="212" spans="6:6" s="80" customFormat="1" x14ac:dyDescent="0.3">
      <c r="F212" s="203"/>
    </row>
    <row r="213" spans="6:6" s="80" customFormat="1" x14ac:dyDescent="0.3">
      <c r="F213" s="203"/>
    </row>
    <row r="214" spans="6:6" s="80" customFormat="1" x14ac:dyDescent="0.3">
      <c r="F214" s="203"/>
    </row>
    <row r="215" spans="6:6" s="80" customFormat="1" x14ac:dyDescent="0.3">
      <c r="F215" s="203"/>
    </row>
    <row r="216" spans="6:6" s="80" customFormat="1" x14ac:dyDescent="0.3">
      <c r="F216" s="203"/>
    </row>
    <row r="217" spans="6:6" s="80" customFormat="1" x14ac:dyDescent="0.3">
      <c r="F217" s="203"/>
    </row>
    <row r="218" spans="6:6" s="80" customFormat="1" x14ac:dyDescent="0.3">
      <c r="F218" s="203"/>
    </row>
    <row r="219" spans="6:6" s="80" customFormat="1" x14ac:dyDescent="0.3">
      <c r="F219" s="203"/>
    </row>
    <row r="220" spans="6:6" s="80" customFormat="1" x14ac:dyDescent="0.3">
      <c r="F220" s="203"/>
    </row>
    <row r="221" spans="6:6" s="80" customFormat="1" x14ac:dyDescent="0.3">
      <c r="F221" s="203"/>
    </row>
    <row r="222" spans="6:6" s="80" customFormat="1" x14ac:dyDescent="0.3">
      <c r="F222" s="203"/>
    </row>
    <row r="223" spans="6:6" s="80" customFormat="1" x14ac:dyDescent="0.3">
      <c r="F223" s="203"/>
    </row>
    <row r="224" spans="6:6" s="80" customFormat="1" x14ac:dyDescent="0.3">
      <c r="F224" s="203"/>
    </row>
    <row r="225" spans="6:6" s="80" customFormat="1" x14ac:dyDescent="0.3">
      <c r="F225" s="203"/>
    </row>
    <row r="226" spans="6:6" s="80" customFormat="1" x14ac:dyDescent="0.3">
      <c r="F226" s="203"/>
    </row>
    <row r="227" spans="6:6" s="80" customFormat="1" x14ac:dyDescent="0.3">
      <c r="F227" s="203"/>
    </row>
    <row r="228" spans="6:6" s="80" customFormat="1" x14ac:dyDescent="0.3">
      <c r="F228" s="203"/>
    </row>
    <row r="229" spans="6:6" s="80" customFormat="1" x14ac:dyDescent="0.3">
      <c r="F229" s="203"/>
    </row>
    <row r="230" spans="6:6" s="80" customFormat="1" x14ac:dyDescent="0.3">
      <c r="F230" s="203"/>
    </row>
    <row r="231" spans="6:6" s="80" customFormat="1" x14ac:dyDescent="0.3">
      <c r="F231" s="203"/>
    </row>
    <row r="232" spans="6:6" s="80" customFormat="1" x14ac:dyDescent="0.3">
      <c r="F232" s="203"/>
    </row>
    <row r="233" spans="6:6" s="80" customFormat="1" x14ac:dyDescent="0.3">
      <c r="F233" s="203"/>
    </row>
    <row r="234" spans="6:6" s="80" customFormat="1" x14ac:dyDescent="0.3">
      <c r="F234" s="203"/>
    </row>
    <row r="235" spans="6:6" s="80" customFormat="1" x14ac:dyDescent="0.3">
      <c r="F235" s="203"/>
    </row>
    <row r="236" spans="6:6" s="80" customFormat="1" x14ac:dyDescent="0.3">
      <c r="F236" s="203"/>
    </row>
    <row r="237" spans="6:6" s="80" customFormat="1" x14ac:dyDescent="0.3">
      <c r="F237" s="203"/>
    </row>
    <row r="238" spans="6:6" s="80" customFormat="1" x14ac:dyDescent="0.3">
      <c r="F238" s="203"/>
    </row>
    <row r="239" spans="6:6" s="80" customFormat="1" x14ac:dyDescent="0.3">
      <c r="F239" s="203"/>
    </row>
    <row r="240" spans="6:6" s="80" customFormat="1" x14ac:dyDescent="0.3">
      <c r="F240" s="203"/>
    </row>
    <row r="241" spans="6:6" s="80" customFormat="1" x14ac:dyDescent="0.3">
      <c r="F241" s="203"/>
    </row>
    <row r="242" spans="6:6" s="80" customFormat="1" x14ac:dyDescent="0.3">
      <c r="F242" s="203"/>
    </row>
    <row r="243" spans="6:6" s="80" customFormat="1" x14ac:dyDescent="0.3">
      <c r="F243" s="203"/>
    </row>
    <row r="244" spans="6:6" s="80" customFormat="1" x14ac:dyDescent="0.3">
      <c r="F244" s="203"/>
    </row>
    <row r="245" spans="6:6" s="80" customFormat="1" x14ac:dyDescent="0.3">
      <c r="F245" s="203"/>
    </row>
    <row r="246" spans="6:6" s="80" customFormat="1" x14ac:dyDescent="0.3">
      <c r="F246" s="203"/>
    </row>
    <row r="247" spans="6:6" s="80" customFormat="1" x14ac:dyDescent="0.3">
      <c r="F247" s="203"/>
    </row>
    <row r="248" spans="6:6" s="80" customFormat="1" x14ac:dyDescent="0.3">
      <c r="F248" s="203"/>
    </row>
    <row r="249" spans="6:6" s="80" customFormat="1" x14ac:dyDescent="0.3">
      <c r="F249" s="203"/>
    </row>
    <row r="250" spans="6:6" s="80" customFormat="1" x14ac:dyDescent="0.3">
      <c r="F250" s="203"/>
    </row>
    <row r="251" spans="6:6" s="80" customFormat="1" x14ac:dyDescent="0.3">
      <c r="F251" s="203"/>
    </row>
    <row r="252" spans="6:6" s="80" customFormat="1" x14ac:dyDescent="0.3">
      <c r="F252" s="203"/>
    </row>
    <row r="253" spans="6:6" s="80" customFormat="1" x14ac:dyDescent="0.3">
      <c r="F253" s="203"/>
    </row>
    <row r="254" spans="6:6" s="80" customFormat="1" x14ac:dyDescent="0.3">
      <c r="F254" s="203"/>
    </row>
    <row r="255" spans="6:6" s="80" customFormat="1" x14ac:dyDescent="0.3">
      <c r="F255" s="203"/>
    </row>
    <row r="256" spans="6:6" s="80" customFormat="1" x14ac:dyDescent="0.3">
      <c r="F256" s="203"/>
    </row>
    <row r="257" spans="6:6" s="80" customFormat="1" x14ac:dyDescent="0.3">
      <c r="F257" s="203"/>
    </row>
    <row r="258" spans="6:6" s="80" customFormat="1" x14ac:dyDescent="0.3">
      <c r="F258" s="203"/>
    </row>
    <row r="259" spans="6:6" s="80" customFormat="1" x14ac:dyDescent="0.3">
      <c r="F259" s="203"/>
    </row>
    <row r="260" spans="6:6" s="80" customFormat="1" x14ac:dyDescent="0.3">
      <c r="F260" s="203"/>
    </row>
    <row r="261" spans="6:6" s="80" customFormat="1" x14ac:dyDescent="0.3">
      <c r="F261" s="203"/>
    </row>
    <row r="262" spans="6:6" s="80" customFormat="1" x14ac:dyDescent="0.3">
      <c r="F262" s="203"/>
    </row>
    <row r="263" spans="6:6" s="80" customFormat="1" x14ac:dyDescent="0.3">
      <c r="F263" s="203"/>
    </row>
    <row r="264" spans="6:6" s="80" customFormat="1" x14ac:dyDescent="0.3">
      <c r="F264" s="203"/>
    </row>
    <row r="265" spans="6:6" s="80" customFormat="1" x14ac:dyDescent="0.3">
      <c r="F265" s="203"/>
    </row>
    <row r="266" spans="6:6" s="80" customFormat="1" x14ac:dyDescent="0.3">
      <c r="F266" s="203"/>
    </row>
    <row r="267" spans="6:6" s="80" customFormat="1" x14ac:dyDescent="0.3">
      <c r="F267" s="203"/>
    </row>
    <row r="268" spans="6:6" s="80" customFormat="1" x14ac:dyDescent="0.3">
      <c r="F268" s="203"/>
    </row>
    <row r="269" spans="6:6" s="80" customFormat="1" x14ac:dyDescent="0.3">
      <c r="F269" s="203"/>
    </row>
    <row r="270" spans="6:6" s="80" customFormat="1" x14ac:dyDescent="0.3">
      <c r="F270" s="203"/>
    </row>
    <row r="271" spans="6:6" s="80" customFormat="1" x14ac:dyDescent="0.3">
      <c r="F271" s="203"/>
    </row>
    <row r="272" spans="6:6" s="80" customFormat="1" x14ac:dyDescent="0.3">
      <c r="F272" s="203"/>
    </row>
    <row r="273" spans="6:6" s="80" customFormat="1" x14ac:dyDescent="0.3">
      <c r="F273" s="203"/>
    </row>
    <row r="274" spans="6:6" s="80" customFormat="1" x14ac:dyDescent="0.3">
      <c r="F274" s="203"/>
    </row>
    <row r="275" spans="6:6" s="80" customFormat="1" x14ac:dyDescent="0.3">
      <c r="F275" s="203"/>
    </row>
    <row r="276" spans="6:6" s="80" customFormat="1" x14ac:dyDescent="0.3">
      <c r="F276" s="203"/>
    </row>
    <row r="277" spans="6:6" s="80" customFormat="1" x14ac:dyDescent="0.3">
      <c r="F277" s="203"/>
    </row>
    <row r="278" spans="6:6" s="80" customFormat="1" x14ac:dyDescent="0.3">
      <c r="F278" s="203"/>
    </row>
    <row r="279" spans="6:6" s="80" customFormat="1" x14ac:dyDescent="0.3">
      <c r="F279" s="203"/>
    </row>
    <row r="280" spans="6:6" s="80" customFormat="1" x14ac:dyDescent="0.3">
      <c r="F280" s="203"/>
    </row>
    <row r="281" spans="6:6" s="80" customFormat="1" x14ac:dyDescent="0.3">
      <c r="F281" s="203"/>
    </row>
    <row r="282" spans="6:6" s="80" customFormat="1" x14ac:dyDescent="0.3">
      <c r="F282" s="203"/>
    </row>
    <row r="283" spans="6:6" s="80" customFormat="1" x14ac:dyDescent="0.3">
      <c r="F283" s="203"/>
    </row>
    <row r="284" spans="6:6" s="80" customFormat="1" x14ac:dyDescent="0.3">
      <c r="F284" s="203"/>
    </row>
    <row r="285" spans="6:6" s="80" customFormat="1" x14ac:dyDescent="0.3">
      <c r="F285" s="203"/>
    </row>
    <row r="286" spans="6:6" s="80" customFormat="1" x14ac:dyDescent="0.3">
      <c r="F286" s="203"/>
    </row>
    <row r="287" spans="6:6" s="80" customFormat="1" x14ac:dyDescent="0.3">
      <c r="F287" s="203"/>
    </row>
    <row r="288" spans="6:6" s="80" customFormat="1" x14ac:dyDescent="0.3">
      <c r="F288" s="203"/>
    </row>
    <row r="289" spans="6:6" s="80" customFormat="1" x14ac:dyDescent="0.3">
      <c r="F289" s="203"/>
    </row>
    <row r="290" spans="6:6" s="80" customFormat="1" x14ac:dyDescent="0.3">
      <c r="F290" s="203"/>
    </row>
    <row r="291" spans="6:6" s="80" customFormat="1" x14ac:dyDescent="0.3">
      <c r="F291" s="203"/>
    </row>
    <row r="292" spans="6:6" s="80" customFormat="1" x14ac:dyDescent="0.3">
      <c r="F292" s="203"/>
    </row>
    <row r="293" spans="6:6" s="80" customFormat="1" x14ac:dyDescent="0.3">
      <c r="F293" s="203"/>
    </row>
    <row r="294" spans="6:6" s="80" customFormat="1" x14ac:dyDescent="0.3">
      <c r="F294" s="203"/>
    </row>
    <row r="295" spans="6:6" s="80" customFormat="1" x14ac:dyDescent="0.3">
      <c r="F295" s="203"/>
    </row>
    <row r="296" spans="6:6" s="80" customFormat="1" x14ac:dyDescent="0.3">
      <c r="F296" s="203"/>
    </row>
    <row r="297" spans="6:6" s="80" customFormat="1" x14ac:dyDescent="0.3">
      <c r="F297" s="203"/>
    </row>
    <row r="298" spans="6:6" s="80" customFormat="1" x14ac:dyDescent="0.3">
      <c r="F298" s="203"/>
    </row>
    <row r="299" spans="6:6" s="80" customFormat="1" x14ac:dyDescent="0.3">
      <c r="F299" s="203"/>
    </row>
    <row r="300" spans="6:6" s="80" customFormat="1" x14ac:dyDescent="0.3">
      <c r="F300" s="203"/>
    </row>
    <row r="301" spans="6:6" s="80" customFormat="1" x14ac:dyDescent="0.3">
      <c r="F301" s="203"/>
    </row>
    <row r="302" spans="6:6" s="80" customFormat="1" x14ac:dyDescent="0.3">
      <c r="F302" s="203"/>
    </row>
    <row r="303" spans="6:6" s="80" customFormat="1" x14ac:dyDescent="0.3">
      <c r="F303" s="203"/>
    </row>
    <row r="304" spans="6:6" s="80" customFormat="1" x14ac:dyDescent="0.3">
      <c r="F304" s="203"/>
    </row>
    <row r="305" spans="6:6" s="80" customFormat="1" x14ac:dyDescent="0.3">
      <c r="F305" s="203"/>
    </row>
    <row r="306" spans="6:6" s="80" customFormat="1" x14ac:dyDescent="0.3">
      <c r="F306" s="203"/>
    </row>
    <row r="307" spans="6:6" s="80" customFormat="1" x14ac:dyDescent="0.3">
      <c r="F307" s="203"/>
    </row>
    <row r="308" spans="6:6" s="80" customFormat="1" x14ac:dyDescent="0.3">
      <c r="F308" s="203"/>
    </row>
    <row r="309" spans="6:6" s="80" customFormat="1" x14ac:dyDescent="0.3">
      <c r="F309" s="203"/>
    </row>
  </sheetData>
  <mergeCells count="12">
    <mergeCell ref="B66:C66"/>
    <mergeCell ref="B69:D69"/>
    <mergeCell ref="D3:D4"/>
    <mergeCell ref="B2:J2"/>
    <mergeCell ref="B3:B4"/>
    <mergeCell ref="C3:C4"/>
    <mergeCell ref="E3:E4"/>
    <mergeCell ref="F3:F4"/>
    <mergeCell ref="G3:G4"/>
    <mergeCell ref="H3:H4"/>
    <mergeCell ref="I3:I4"/>
    <mergeCell ref="J3:J4"/>
  </mergeCells>
  <printOptions horizontalCentered="1"/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61</vt:i4>
      </vt:variant>
      <vt:variant>
        <vt:lpstr>Benoemde bereiken</vt:lpstr>
      </vt:variant>
      <vt:variant>
        <vt:i4>3</vt:i4>
      </vt:variant>
    </vt:vector>
  </HeadingPairs>
  <TitlesOfParts>
    <vt:vector size="64" baseType="lpstr">
      <vt:lpstr>Inhoudsopgave</vt:lpstr>
      <vt:lpstr>7.1.1</vt:lpstr>
      <vt:lpstr>7.1.2</vt:lpstr>
      <vt:lpstr>7.1.3</vt:lpstr>
      <vt:lpstr>7.1.4</vt:lpstr>
      <vt:lpstr>7.1.5</vt:lpstr>
      <vt:lpstr>7.1.6</vt:lpstr>
      <vt:lpstr>7.1.7</vt:lpstr>
      <vt:lpstr>7.1.8</vt:lpstr>
      <vt:lpstr>7.1.9</vt:lpstr>
      <vt:lpstr>7.1.10</vt:lpstr>
      <vt:lpstr>7.2.1</vt:lpstr>
      <vt:lpstr>7.2.2</vt:lpstr>
      <vt:lpstr>7.2.3</vt:lpstr>
      <vt:lpstr>7.2.4</vt:lpstr>
      <vt:lpstr>7.2.5</vt:lpstr>
      <vt:lpstr>7.2.6</vt:lpstr>
      <vt:lpstr>7.2.7</vt:lpstr>
      <vt:lpstr>Blad1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  <vt:lpstr>Blad17</vt:lpstr>
      <vt:lpstr>Blad18</vt:lpstr>
      <vt:lpstr>Blad19</vt:lpstr>
      <vt:lpstr>Blad20</vt:lpstr>
      <vt:lpstr>Blad21</vt:lpstr>
      <vt:lpstr>Blad22</vt:lpstr>
      <vt:lpstr>Blad23</vt:lpstr>
      <vt:lpstr>Blad24</vt:lpstr>
      <vt:lpstr>Blad25</vt:lpstr>
      <vt:lpstr>Blad26</vt:lpstr>
      <vt:lpstr>Blad27</vt:lpstr>
      <vt:lpstr>Blad28</vt:lpstr>
      <vt:lpstr>Blad29</vt:lpstr>
      <vt:lpstr>Blad30</vt:lpstr>
      <vt:lpstr>Blad31</vt:lpstr>
      <vt:lpstr>Blad32</vt:lpstr>
      <vt:lpstr>Blad33</vt:lpstr>
      <vt:lpstr>Blad34</vt:lpstr>
      <vt:lpstr>Blad35</vt:lpstr>
      <vt:lpstr>Blad36</vt:lpstr>
      <vt:lpstr>Blad37</vt:lpstr>
      <vt:lpstr>Blad38</vt:lpstr>
      <vt:lpstr>7.2.8</vt:lpstr>
      <vt:lpstr>Blad39</vt:lpstr>
      <vt:lpstr>Blad40</vt:lpstr>
      <vt:lpstr>7.2.9</vt:lpstr>
      <vt:lpstr>7.2.10</vt:lpstr>
      <vt:lpstr>'7.1.1'!Afdruktitels</vt:lpstr>
      <vt:lpstr>'7.1.2'!Afdruktitels</vt:lpstr>
      <vt:lpstr>'7.2.2'!Afdruktitels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2016-06-22T08:24:48Z</cp:lastPrinted>
  <dcterms:created xsi:type="dcterms:W3CDTF">2015-01-12T08:53:07Z</dcterms:created>
  <dcterms:modified xsi:type="dcterms:W3CDTF">2022-11-25T08:57:49Z</dcterms:modified>
</cp:coreProperties>
</file>