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10272" tabRatio="919" firstSheet="4" activeTab="13"/>
  </bookViews>
  <sheets>
    <sheet name="Inhoudsopgave" sheetId="1" r:id="rId1"/>
    <sheet name="11.1.1" sheetId="2" r:id="rId2"/>
    <sheet name="11.1.2" sheetId="3" r:id="rId3"/>
    <sheet name="11.1.3" sheetId="4" r:id="rId4"/>
    <sheet name="11.1.4" sheetId="5" r:id="rId5"/>
    <sheet name="11.1.5" sheetId="6" r:id="rId6"/>
    <sheet name="11.1.6" sheetId="7" r:id="rId7"/>
    <sheet name="11.2.1" sheetId="8" r:id="rId8"/>
    <sheet name="11.2.2" sheetId="9" r:id="rId9"/>
    <sheet name="11.2.3" sheetId="10" r:id="rId10"/>
    <sheet name="11.2.4" sheetId="11" r:id="rId11"/>
    <sheet name="11.2.5" sheetId="12" r:id="rId12"/>
    <sheet name="11.2.6" sheetId="13" r:id="rId13"/>
    <sheet name="11.2.7" sheetId="14" r:id="rId14"/>
    <sheet name="11.2.8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<sst xmlns="http://schemas.openxmlformats.org/spreadsheetml/2006/main" count="546" uniqueCount="134">
  <si>
    <t>Province et région de l’entreprise</t>
  </si>
  <si>
    <t>Taille de l’entreprise (en fonction du nombre de travailleurs)</t>
  </si>
  <si>
    <t>Région et province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</si>
  <si>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</si>
  <si>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</si>
  <si>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</si>
  <si>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</si>
  <si>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</si>
  <si>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</si>
  <si>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</si>
  <si>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</si>
  <si>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</si>
  <si>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</si>
  <si>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</si>
  <si>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</si>
  <si>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</si>
  <si>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</si>
  <si>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</si>
  <si>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</si>
  <si>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</si>
  <si>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</si>
  <si>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</si>
  <si>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Mortels</t>
  </si>
  <si>
    <t>Commentaires: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</si>
  <si>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</si>
  <si>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</si>
  <si>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</si>
  <si>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</si>
  <si>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</si>
  <si>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</si>
  <si>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</si>
  <si>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</si>
  <si>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</si>
  <si>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</si>
  <si>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</si>
  <si>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>Indéterminé</t>
  </si>
  <si>
    <t xml:space="preserve">Suite de l'accident 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</si>
  <si>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</si>
  <si>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</si>
  <si>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</si>
  <si>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</si>
  <si>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</si>
  <si>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</si>
  <si>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</si>
  <si>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</si>
  <si>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</si>
  <si>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</si>
  <si>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</si>
  <si>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</si>
  <si>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</si>
  <si>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</si>
  <si>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</si>
  <si>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</si>
  <si>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</si>
  <si>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</si>
  <si>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</si>
  <si>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</si>
  <si>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</si>
  <si>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</si>
  <si>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</si>
  <si>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</si>
  <si>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</si>
  <si>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</si>
  <si>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</si>
  <si>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</si>
  <si>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Accidents sur le lieu de travail selon la province et la région de l'entreprise : distribution selon les conséquences - 2017</t>
  </si>
  <si>
    <t>Accidents sur le lieu de travail selon la province et la région de l'entreprise : distribution selon les conséquences et le genre - 2017</t>
  </si>
  <si>
    <t>Accidents sur le lieu de travail selon la province et la région de l'entreprise : distribution selon les conséquences et la génération en fréquence absolue - 2017</t>
  </si>
  <si>
    <t>Accidents sur le lieu de travail selon la province et la région de l'entreprise : distribution selon les conséquences et la génération en fréquence relative - 2017</t>
  </si>
  <si>
    <t>Accidents sur le lieu de travail selon la province et la région de l'entreprise : distribution selon les conséquences et le genre de travail - 2017</t>
  </si>
  <si>
    <t>Accidents sur le lieu de travail selon la taille de l'entreprise : distribution selon les conséquences - 2017</t>
  </si>
  <si>
    <t>Accidents sur le lieu de travail selon la taille de l'entreprise : distribution selon les conséquences et le genre - 2017</t>
  </si>
  <si>
    <t>Accidents sur le lieu de travail selon la taille de l'entreprise : distribution selon les conséquences et la génération en fréquence absolue - 2017</t>
  </si>
  <si>
    <t>Accidents sur le lieu de travail selon la taille de l'entreprise : distribution selon les conséquences et la génération en fréquence relative - 2017</t>
  </si>
  <si>
    <t>Accidents sur le lieu de travail selon la taille de l'entreprise : distribution selon les conséquences et le genre de travail - 2017</t>
  </si>
  <si>
    <t>Accidents sur le lieu de travail selon la  taille de l'entreprise: nombre d'accidents par 1000 équivalents temps plein -2017</t>
  </si>
  <si>
    <t>Variation de 2016 à 2017 en %</t>
  </si>
  <si>
    <t>11.1.2. Accidents sur le lieu de travail selon la province et la région de l'entreprise : distribution selon les conséquences - 2017</t>
  </si>
  <si>
    <t>11.1.3. Accidents sur le lieu de travail selon la province et la région de l'entreprise : distribution selon les conséquences et le genre - 2017</t>
  </si>
  <si>
    <t>11.1.4. Accidents sur le lieu de travail selon la province et la région de l'entreprise : distribution selon les conséquences et la génération en fréquence absolue - 2017</t>
  </si>
  <si>
    <t>11.1.5. Accidents sur le lieu de travail selon la province et la région de l'entreprise : distribution selon les conséquences et la génération en fréquence relative - 2017</t>
  </si>
  <si>
    <t>11.2.2. Accidents sur le lieu de travail selon la taille de l'entreprise : distribution selon les conséquences - 2017</t>
  </si>
  <si>
    <t>11.2.3. Accidents sur le lieu de travail selon la taille de l'entreprise : distribution selon les conséquences et le genre - 2017</t>
  </si>
  <si>
    <t>11.2.4. Accidents sur le lieu de travail selon la taille de l'entreprise : distribution selon les conséquences et la génération en fréquence absolue - 2017</t>
  </si>
  <si>
    <t>11.2.5. Accidents sur le lieu de travail selon la taille de l'entreprise : distribution selon les conséquences et la génération en fréquence relative - 2017</t>
  </si>
  <si>
    <t>11.2.6. Accidents sur le lieu de travail selon la taille de l'entreprise : distribution selon les conséquences et le genre de travail - 2017</t>
  </si>
  <si>
    <t>11.2.7. Accidents sur le lieu de travail selon la  taille de l'entreprise: nombre d'accidents par 1000 équivalents temps plein - 2017</t>
  </si>
  <si>
    <t>11.2.8. Accidents sur le lieu de travail selon la taille de l'entreprise: nombre d'accidents avec prévision d'incapacité permanente par 1000 équivalents temps plein - 2017</t>
  </si>
  <si>
    <t>11.2.1. Accidents sur le lieu de travail selon la taille de l'entreprise : évolution 2015 - 2017</t>
  </si>
  <si>
    <t>CSS : cas sans suites,  IT :  incapacité temporaire</t>
  </si>
  <si>
    <t>IT &lt;= 6 mois</t>
  </si>
  <si>
    <t>IT &gt; 6 mois</t>
  </si>
  <si>
    <t>SNCB</t>
  </si>
  <si>
    <t>Ouvrier contractuel</t>
  </si>
  <si>
    <t>Employé contractuel</t>
  </si>
  <si>
    <t>Stagiaire</t>
  </si>
  <si>
    <t>Autre</t>
  </si>
  <si>
    <t>Statutaires</t>
  </si>
  <si>
    <t>1) Le volume de l'emploi de 2017 (4 trimestres) est exprimé en équivalents temps plein. Il s'agit de données communiquées par l'ONSS</t>
  </si>
  <si>
    <t>2) Le taux indique le nombre d'accidents survenus en 2017 par 1.000 travailleurs (équivalent temps plein).</t>
  </si>
  <si>
    <t>IT&lt;=6mois</t>
  </si>
  <si>
    <t>IT&gt;6 mois</t>
  </si>
  <si>
    <t>11.1.1. Accidents sur le lieu de travail selon la province et  la région de l'entreprise: évolution 2015 - 2017</t>
  </si>
  <si>
    <t>Accidents sur le lieu de travail selon la province et  la région de l'entreprise: évolution 2015 - 2017</t>
  </si>
  <si>
    <t>Accidents sur le lieu de travail selon la taille de l'entreprise : évolution 2015 - 2017</t>
  </si>
  <si>
    <r>
      <rPr>
        <b/>
        <i/>
        <sz val="11"/>
        <color indexed="9"/>
        <rFont val="Calibri"/>
        <family val="2"/>
      </rPr>
      <t xml:space="preserve">11.1. </t>
    </r>
  </si>
  <si>
    <r>
      <rPr>
        <b/>
        <i/>
        <sz val="11"/>
        <color indexed="9"/>
        <rFont val="Calibri"/>
        <family val="2"/>
      </rPr>
      <t>11.2.</t>
    </r>
  </si>
  <si>
    <r>
      <rPr>
        <sz val="11"/>
        <color indexed="16"/>
        <rFont val="Calibri"/>
        <family val="2"/>
      </rPr>
      <t>11.1.1.</t>
    </r>
  </si>
  <si>
    <r>
      <rPr>
        <sz val="11"/>
        <color indexed="16"/>
        <rFont val="Calibri"/>
        <family val="2"/>
      </rPr>
      <t>11.1.2.</t>
    </r>
  </si>
  <si>
    <r>
      <rPr>
        <sz val="11"/>
        <color indexed="16"/>
        <rFont val="Calibri"/>
        <family val="2"/>
      </rPr>
      <t>11.1.3.</t>
    </r>
  </si>
  <si>
    <r>
      <rPr>
        <sz val="11"/>
        <color indexed="16"/>
        <rFont val="Calibri"/>
        <family val="2"/>
      </rPr>
      <t>11.1.4</t>
    </r>
  </si>
  <si>
    <r>
      <rPr>
        <sz val="11"/>
        <color indexed="16"/>
        <rFont val="Calibri"/>
        <family val="2"/>
      </rPr>
      <t>11.1.5.</t>
    </r>
  </si>
  <si>
    <r>
      <rPr>
        <sz val="11"/>
        <color indexed="16"/>
        <rFont val="Calibri"/>
        <family val="2"/>
      </rPr>
      <t>11.1.6.</t>
    </r>
  </si>
  <si>
    <r>
      <rPr>
        <sz val="11"/>
        <color indexed="16"/>
        <rFont val="Calibri"/>
        <family val="2"/>
      </rPr>
      <t>11.2.1.</t>
    </r>
  </si>
  <si>
    <r>
      <rPr>
        <sz val="11"/>
        <color indexed="16"/>
        <rFont val="Calibri"/>
        <family val="2"/>
      </rPr>
      <t>11.2.2.</t>
    </r>
  </si>
  <si>
    <r>
      <rPr>
        <sz val="11"/>
        <color indexed="16"/>
        <rFont val="Calibri"/>
        <family val="2"/>
      </rPr>
      <t>11.2.3.</t>
    </r>
  </si>
  <si>
    <r>
      <rPr>
        <sz val="11"/>
        <color indexed="16"/>
        <rFont val="Calibri"/>
        <family val="2"/>
      </rPr>
      <t>11.2.4.</t>
    </r>
  </si>
  <si>
    <r>
      <rPr>
        <sz val="11"/>
        <color indexed="16"/>
        <rFont val="Calibri"/>
        <family val="2"/>
      </rPr>
      <t>11.2.5.</t>
    </r>
  </si>
  <si>
    <r>
      <rPr>
        <sz val="11"/>
        <color indexed="16"/>
        <rFont val="Calibri"/>
        <family val="2"/>
      </rPr>
      <t>11.2.6.</t>
    </r>
  </si>
  <si>
    <r>
      <rPr>
        <sz val="11"/>
        <color indexed="16"/>
        <rFont val="Calibri"/>
        <family val="2"/>
      </rPr>
      <t>11.2.7.</t>
    </r>
  </si>
  <si>
    <t>11. CARACTERISTIQUES DES ENTREPRISES OU LES ACCIDENTS SONT SURVENUS DANS LE SECTEUR PUBLIC - 2017</t>
  </si>
  <si>
    <t>11.1. PROVINCE ET REGION DE L'ENTREPRISE</t>
  </si>
  <si>
    <t>PROVINCE ET REGION DE L'ENTREPRISE</t>
  </si>
  <si>
    <t>COMMENTAIRES</t>
  </si>
  <si>
    <t>CSS : cas sans suites - IT : incapacité temporaire</t>
  </si>
  <si>
    <t xml:space="preserve">CSS : cas sans suites - IT : incapacité temporaire </t>
  </si>
  <si>
    <t>11.1.6. Accidents sur le lieu de travail selon la province et la région de l'entreprise : distribution selon la catégorie professionnelle - 2016</t>
  </si>
  <si>
    <t>Ouvriers contractuels</t>
  </si>
  <si>
    <t>Employés contractuels</t>
  </si>
  <si>
    <t>Stagiaires</t>
  </si>
  <si>
    <t>Autres</t>
  </si>
  <si>
    <t>11.2. TAILLE DE L'ENTREPRISE ( en fonction du nombre de travailleurs )</t>
  </si>
  <si>
    <t>TAILLE DE L'ENTREPRISE</t>
  </si>
  <si>
    <t>Fonctionnaires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</si>
</sst>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#,##0.0[$%-80C]"/>
    <numFmt numFmtId="167" formatCode="#,##0.0"/>
    <numFmt numFmtId="168" formatCode="#,##0.00[$%-80C]"/>
    <numFmt numFmtId="169" formatCode="&quot;€&quot;\ 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u val="single"/>
      <sz val="11"/>
      <color indexed="16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6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3" fontId="7" fillId="0" borderId="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61" fillId="34" borderId="32" xfId="0" applyFont="1" applyFill="1" applyBorder="1" applyAlignment="1">
      <alignment vertical="center"/>
    </xf>
    <xf numFmtId="0" fontId="62" fillId="34" borderId="3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3" fillId="35" borderId="32" xfId="0" applyFont="1" applyFill="1" applyBorder="1" applyAlignment="1">
      <alignment vertical="center"/>
    </xf>
    <xf numFmtId="0" fontId="63" fillId="35" borderId="33" xfId="0" applyFont="1" applyFill="1" applyBorder="1" applyAlignment="1">
      <alignment vertical="center"/>
    </xf>
    <xf numFmtId="0" fontId="64" fillId="36" borderId="34" xfId="0" applyFont="1" applyFill="1" applyBorder="1" applyAlignment="1">
      <alignment vertical="center"/>
    </xf>
    <xf numFmtId="0" fontId="65" fillId="36" borderId="35" xfId="44" applyFont="1" applyFill="1" applyBorder="1" applyAlignment="1">
      <alignment vertical="center"/>
    </xf>
    <xf numFmtId="0" fontId="64" fillId="36" borderId="36" xfId="0" applyFont="1" applyFill="1" applyBorder="1" applyAlignment="1">
      <alignment vertical="center"/>
    </xf>
    <xf numFmtId="0" fontId="65" fillId="36" borderId="37" xfId="44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26" fillId="36" borderId="38" xfId="0" applyFont="1" applyFill="1" applyBorder="1" applyAlignment="1">
      <alignment horizontal="center" vertical="center"/>
    </xf>
    <xf numFmtId="0" fontId="36" fillId="36" borderId="39" xfId="0" applyFont="1" applyFill="1" applyBorder="1" applyAlignment="1">
      <alignment horizontal="center" vertical="center"/>
    </xf>
    <xf numFmtId="0" fontId="26" fillId="36" borderId="40" xfId="0" applyFont="1" applyFill="1" applyBorder="1" applyAlignment="1">
      <alignment horizontal="center" vertical="center"/>
    </xf>
    <xf numFmtId="0" fontId="36" fillId="36" borderId="41" xfId="0" applyFont="1" applyFill="1" applyBorder="1" applyAlignment="1">
      <alignment horizontal="center" vertical="center"/>
    </xf>
    <xf numFmtId="0" fontId="45" fillId="37" borderId="42" xfId="0" applyFont="1" applyFill="1" applyBorder="1" applyAlignment="1">
      <alignment horizontal="left" vertical="center" wrapText="1"/>
    </xf>
    <xf numFmtId="3" fontId="45" fillId="37" borderId="38" xfId="0" applyNumberFormat="1" applyFont="1" applyFill="1" applyBorder="1" applyAlignment="1">
      <alignment horizontal="center" vertical="center"/>
    </xf>
    <xf numFmtId="164" fontId="63" fillId="37" borderId="43" xfId="0" applyNumberFormat="1" applyFont="1" applyFill="1" applyBorder="1" applyAlignment="1">
      <alignment horizontal="center" vertical="center"/>
    </xf>
    <xf numFmtId="3" fontId="45" fillId="37" borderId="40" xfId="0" applyNumberFormat="1" applyFont="1" applyFill="1" applyBorder="1" applyAlignment="1">
      <alignment horizontal="center" vertical="center"/>
    </xf>
    <xf numFmtId="164" fontId="63" fillId="37" borderId="44" xfId="0" applyNumberFormat="1" applyFont="1" applyFill="1" applyBorder="1" applyAlignment="1">
      <alignment horizontal="center" vertical="center"/>
    </xf>
    <xf numFmtId="164" fontId="63" fillId="37" borderId="42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vertical="top"/>
    </xf>
    <xf numFmtId="0" fontId="38" fillId="36" borderId="45" xfId="0" applyFont="1" applyFill="1" applyBorder="1" applyAlignment="1">
      <alignment horizontal="left" vertical="center" wrapText="1"/>
    </xf>
    <xf numFmtId="3" fontId="35" fillId="36" borderId="46" xfId="0" applyNumberFormat="1" applyFont="1" applyFill="1" applyBorder="1" applyAlignment="1">
      <alignment horizontal="center" vertical="center"/>
    </xf>
    <xf numFmtId="164" fontId="39" fillId="36" borderId="47" xfId="0" applyNumberFormat="1" applyFont="1" applyFill="1" applyBorder="1" applyAlignment="1">
      <alignment horizontal="center" vertical="center"/>
    </xf>
    <xf numFmtId="3" fontId="35" fillId="36" borderId="48" xfId="0" applyNumberFormat="1" applyFont="1" applyFill="1" applyBorder="1" applyAlignment="1">
      <alignment horizontal="center" vertical="center"/>
    </xf>
    <xf numFmtId="164" fontId="39" fillId="36" borderId="0" xfId="0" applyNumberFormat="1" applyFont="1" applyFill="1" applyBorder="1" applyAlignment="1">
      <alignment horizontal="center" vertical="center"/>
    </xf>
    <xf numFmtId="164" fontId="36" fillId="36" borderId="45" xfId="0" applyNumberFormat="1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left" vertical="center"/>
    </xf>
    <xf numFmtId="3" fontId="0" fillId="33" borderId="0" xfId="0" applyNumberFormat="1" applyFont="1" applyFill="1" applyAlignment="1">
      <alignment/>
    </xf>
    <xf numFmtId="0" fontId="45" fillId="38" borderId="42" xfId="0" applyFont="1" applyFill="1" applyBorder="1" applyAlignment="1">
      <alignment horizontal="center" vertical="center"/>
    </xf>
    <xf numFmtId="3" fontId="38" fillId="36" borderId="38" xfId="0" applyNumberFormat="1" applyFont="1" applyFill="1" applyBorder="1" applyAlignment="1">
      <alignment horizontal="center" vertical="center"/>
    </xf>
    <xf numFmtId="9" fontId="39" fillId="36" borderId="43" xfId="0" applyNumberFormat="1" applyFont="1" applyFill="1" applyBorder="1" applyAlignment="1">
      <alignment horizontal="center" vertical="center"/>
    </xf>
    <xf numFmtId="3" fontId="38" fillId="36" borderId="40" xfId="0" applyNumberFormat="1" applyFont="1" applyFill="1" applyBorder="1" applyAlignment="1">
      <alignment horizontal="center" vertical="center"/>
    </xf>
    <xf numFmtId="9" fontId="39" fillId="36" borderId="44" xfId="0" applyNumberFormat="1" applyFont="1" applyFill="1" applyBorder="1" applyAlignment="1">
      <alignment horizontal="center" vertical="center"/>
    </xf>
    <xf numFmtId="164" fontId="36" fillId="36" borderId="4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5" fillId="33" borderId="0" xfId="0" applyFont="1" applyFill="1" applyAlignment="1">
      <alignment horizontal="center" vertical="center"/>
    </xf>
    <xf numFmtId="3" fontId="37" fillId="33" borderId="0" xfId="0" applyNumberFormat="1" applyFont="1" applyFill="1" applyAlignment="1">
      <alignment vertical="top"/>
    </xf>
    <xf numFmtId="166" fontId="37" fillId="33" borderId="0" xfId="0" applyNumberFormat="1" applyFont="1" applyFill="1" applyAlignment="1">
      <alignment vertical="top"/>
    </xf>
    <xf numFmtId="168" fontId="37" fillId="33" borderId="0" xfId="0" applyNumberFormat="1" applyFont="1" applyFill="1" applyAlignment="1">
      <alignment vertical="top"/>
    </xf>
    <xf numFmtId="0" fontId="36" fillId="36" borderId="37" xfId="0" applyFont="1" applyFill="1" applyBorder="1" applyAlignment="1">
      <alignment horizontal="center" vertical="center"/>
    </xf>
    <xf numFmtId="164" fontId="63" fillId="37" borderId="33" xfId="0" applyNumberFormat="1" applyFont="1" applyFill="1" applyBorder="1" applyAlignment="1">
      <alignment horizontal="center" vertical="center"/>
    </xf>
    <xf numFmtId="3" fontId="1" fillId="36" borderId="46" xfId="0" applyNumberFormat="1" applyFont="1" applyFill="1" applyBorder="1" applyAlignment="1">
      <alignment horizontal="center" vertical="center"/>
    </xf>
    <xf numFmtId="3" fontId="1" fillId="36" borderId="48" xfId="0" applyNumberFormat="1" applyFont="1" applyFill="1" applyBorder="1" applyAlignment="1">
      <alignment horizontal="center" vertical="center"/>
    </xf>
    <xf numFmtId="164" fontId="39" fillId="36" borderId="35" xfId="0" applyNumberFormat="1" applyFont="1" applyFill="1" applyBorder="1" applyAlignment="1">
      <alignment horizontal="center" vertical="center"/>
    </xf>
    <xf numFmtId="3" fontId="26" fillId="36" borderId="38" xfId="0" applyNumberFormat="1" applyFont="1" applyFill="1" applyBorder="1" applyAlignment="1">
      <alignment horizontal="center" vertical="center"/>
    </xf>
    <xf numFmtId="3" fontId="26" fillId="36" borderId="40" xfId="0" applyNumberFormat="1" applyFont="1" applyFill="1" applyBorder="1" applyAlignment="1">
      <alignment horizontal="center" vertical="center"/>
    </xf>
    <xf numFmtId="9" fontId="39" fillId="36" borderId="33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66" fillId="36" borderId="49" xfId="0" applyFont="1" applyFill="1" applyBorder="1" applyAlignment="1">
      <alignment horizontal="left" vertical="center"/>
    </xf>
    <xf numFmtId="0" fontId="35" fillId="36" borderId="50" xfId="0" applyFont="1" applyFill="1" applyBorder="1" applyAlignment="1">
      <alignment horizontal="center" vertical="center"/>
    </xf>
    <xf numFmtId="164" fontId="39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5" fillId="36" borderId="36" xfId="0" applyFont="1" applyFill="1" applyBorder="1" applyAlignment="1">
      <alignment horizontal="left" vertical="center"/>
    </xf>
    <xf numFmtId="0" fontId="35" fillId="36" borderId="37" xfId="0" applyFont="1" applyFill="1" applyBorder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0" fontId="38" fillId="36" borderId="0" xfId="0" applyFont="1" applyFill="1" applyBorder="1" applyAlignment="1">
      <alignment horizontal="center" vertical="center" wrapText="1"/>
    </xf>
    <xf numFmtId="0" fontId="38" fillId="36" borderId="38" xfId="0" applyFont="1" applyFill="1" applyBorder="1" applyAlignment="1">
      <alignment horizontal="center" vertical="center" wrapText="1"/>
    </xf>
    <xf numFmtId="0" fontId="38" fillId="36" borderId="43" xfId="0" applyFont="1" applyFill="1" applyBorder="1" applyAlignment="1">
      <alignment horizontal="center" vertical="center" wrapText="1"/>
    </xf>
    <xf numFmtId="0" fontId="38" fillId="36" borderId="40" xfId="0" applyFont="1" applyFill="1" applyBorder="1" applyAlignment="1">
      <alignment horizontal="center" vertical="center" wrapText="1"/>
    </xf>
    <xf numFmtId="0" fontId="38" fillId="36" borderId="44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3" fontId="43" fillId="37" borderId="38" xfId="0" applyNumberFormat="1" applyFont="1" applyFill="1" applyBorder="1" applyAlignment="1">
      <alignment horizontal="center" vertical="center"/>
    </xf>
    <xf numFmtId="164" fontId="45" fillId="37" borderId="43" xfId="0" applyNumberFormat="1" applyFont="1" applyFill="1" applyBorder="1" applyAlignment="1">
      <alignment horizontal="center" vertical="center"/>
    </xf>
    <xf numFmtId="3" fontId="43" fillId="37" borderId="40" xfId="0" applyNumberFormat="1" applyFont="1" applyFill="1" applyBorder="1" applyAlignment="1">
      <alignment horizontal="center" vertical="center"/>
    </xf>
    <xf numFmtId="3" fontId="43" fillId="37" borderId="44" xfId="0" applyNumberFormat="1" applyFont="1" applyFill="1" applyBorder="1" applyAlignment="1">
      <alignment horizontal="center" vertical="center"/>
    </xf>
    <xf numFmtId="164" fontId="45" fillId="37" borderId="44" xfId="0" applyNumberFormat="1" applyFont="1" applyFill="1" applyBorder="1" applyAlignment="1">
      <alignment horizontal="center" vertical="center"/>
    </xf>
    <xf numFmtId="164" fontId="38" fillId="36" borderId="47" xfId="0" applyNumberFormat="1" applyFont="1" applyFill="1" applyBorder="1" applyAlignment="1">
      <alignment horizontal="center" vertical="center"/>
    </xf>
    <xf numFmtId="3" fontId="1" fillId="36" borderId="0" xfId="0" applyNumberFormat="1" applyFont="1" applyFill="1" applyBorder="1" applyAlignment="1">
      <alignment horizontal="center" vertical="center"/>
    </xf>
    <xf numFmtId="3" fontId="26" fillId="36" borderId="46" xfId="0" applyNumberFormat="1" applyFont="1" applyFill="1" applyBorder="1" applyAlignment="1">
      <alignment horizontal="center" vertical="center"/>
    </xf>
    <xf numFmtId="164" fontId="38" fillId="36" borderId="0" xfId="0" applyNumberFormat="1" applyFont="1" applyFill="1" applyBorder="1" applyAlignment="1">
      <alignment horizontal="center" vertical="center"/>
    </xf>
    <xf numFmtId="9" fontId="38" fillId="36" borderId="43" xfId="0" applyNumberFormat="1" applyFont="1" applyFill="1" applyBorder="1" applyAlignment="1">
      <alignment horizontal="center" vertical="center"/>
    </xf>
    <xf numFmtId="3" fontId="26" fillId="36" borderId="44" xfId="0" applyNumberFormat="1" applyFont="1" applyFill="1" applyBorder="1" applyAlignment="1">
      <alignment horizontal="center" vertical="center"/>
    </xf>
    <xf numFmtId="9" fontId="38" fillId="36" borderId="44" xfId="0" applyNumberFormat="1" applyFont="1" applyFill="1" applyBorder="1" applyAlignment="1">
      <alignment horizontal="center" vertical="center"/>
    </xf>
    <xf numFmtId="164" fontId="35" fillId="33" borderId="0" xfId="0" applyNumberFormat="1" applyFont="1" applyFill="1" applyAlignment="1">
      <alignment horizontal="center" vertical="center"/>
    </xf>
    <xf numFmtId="164" fontId="38" fillId="33" borderId="0" xfId="0" applyNumberFormat="1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3" fontId="35" fillId="33" borderId="0" xfId="0" applyNumberFormat="1" applyFont="1" applyFill="1" applyAlignment="1">
      <alignment horizontal="center" vertical="center"/>
    </xf>
    <xf numFmtId="0" fontId="35" fillId="36" borderId="37" xfId="0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26" fillId="36" borderId="38" xfId="0" applyFont="1" applyFill="1" applyBorder="1" applyAlignment="1">
      <alignment horizontal="center" vertical="center" wrapText="1"/>
    </xf>
    <xf numFmtId="0" fontId="26" fillId="36" borderId="40" xfId="0" applyFont="1" applyFill="1" applyBorder="1" applyAlignment="1">
      <alignment horizontal="center" vertical="center" wrapText="1"/>
    </xf>
    <xf numFmtId="0" fontId="26" fillId="36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45" fillId="37" borderId="44" xfId="0" applyNumberFormat="1" applyFont="1" applyFill="1" applyBorder="1" applyAlignment="1">
      <alignment horizontal="center" vertical="center"/>
    </xf>
    <xf numFmtId="3" fontId="45" fillId="37" borderId="42" xfId="0" applyNumberFormat="1" applyFont="1" applyFill="1" applyBorder="1" applyAlignment="1">
      <alignment horizontal="center" vertical="center"/>
    </xf>
    <xf numFmtId="3" fontId="26" fillId="36" borderId="45" xfId="0" applyNumberFormat="1" applyFont="1" applyFill="1" applyBorder="1" applyAlignment="1">
      <alignment horizontal="center" vertical="center"/>
    </xf>
    <xf numFmtId="3" fontId="26" fillId="36" borderId="42" xfId="0" applyNumberFormat="1" applyFont="1" applyFill="1" applyBorder="1" applyAlignment="1">
      <alignment horizontal="center" vertical="center"/>
    </xf>
    <xf numFmtId="0" fontId="26" fillId="36" borderId="41" xfId="0" applyFont="1" applyFill="1" applyBorder="1" applyAlignment="1">
      <alignment horizontal="center" vertical="center"/>
    </xf>
    <xf numFmtId="164" fontId="63" fillId="37" borderId="38" xfId="0" applyNumberFormat="1" applyFont="1" applyFill="1" applyBorder="1" applyAlignment="1">
      <alignment horizontal="center" vertical="center"/>
    </xf>
    <xf numFmtId="164" fontId="63" fillId="37" borderId="40" xfId="0" applyNumberFormat="1" applyFont="1" applyFill="1" applyBorder="1" applyAlignment="1">
      <alignment horizontal="center" vertical="center"/>
    </xf>
    <xf numFmtId="164" fontId="36" fillId="36" borderId="46" xfId="0" applyNumberFormat="1" applyFont="1" applyFill="1" applyBorder="1" applyAlignment="1">
      <alignment horizontal="center" vertical="center"/>
    </xf>
    <xf numFmtId="164" fontId="36" fillId="36" borderId="48" xfId="0" applyNumberFormat="1" applyFont="1" applyFill="1" applyBorder="1" applyAlignment="1">
      <alignment horizontal="center" vertical="center"/>
    </xf>
    <xf numFmtId="164" fontId="36" fillId="36" borderId="0" xfId="0" applyNumberFormat="1" applyFont="1" applyFill="1" applyBorder="1" applyAlignment="1">
      <alignment horizontal="center" vertical="center"/>
    </xf>
    <xf numFmtId="9" fontId="36" fillId="36" borderId="38" xfId="0" applyNumberFormat="1" applyFont="1" applyFill="1" applyBorder="1" applyAlignment="1">
      <alignment horizontal="center" vertical="center"/>
    </xf>
    <xf numFmtId="9" fontId="36" fillId="36" borderId="40" xfId="0" applyNumberFormat="1" applyFont="1" applyFill="1" applyBorder="1" applyAlignment="1">
      <alignment horizontal="center" vertical="center"/>
    </xf>
    <xf numFmtId="9" fontId="36" fillId="36" borderId="44" xfId="0" applyNumberFormat="1" applyFont="1" applyFill="1" applyBorder="1" applyAlignment="1">
      <alignment horizontal="center" vertical="center"/>
    </xf>
    <xf numFmtId="9" fontId="36" fillId="36" borderId="42" xfId="0" applyNumberFormat="1" applyFont="1" applyFill="1" applyBorder="1" applyAlignment="1">
      <alignment horizontal="center" vertical="center"/>
    </xf>
    <xf numFmtId="0" fontId="35" fillId="36" borderId="51" xfId="0" applyFont="1" applyFill="1" applyBorder="1" applyAlignment="1">
      <alignment horizontal="center" vertical="center"/>
    </xf>
    <xf numFmtId="0" fontId="35" fillId="36" borderId="41" xfId="0" applyFont="1" applyFill="1" applyBorder="1" applyAlignment="1">
      <alignment horizontal="center" vertical="center"/>
    </xf>
    <xf numFmtId="164" fontId="36" fillId="36" borderId="37" xfId="0" applyNumberFormat="1" applyFont="1" applyFill="1" applyBorder="1" applyAlignment="1">
      <alignment horizontal="center" vertical="center"/>
    </xf>
    <xf numFmtId="164" fontId="36" fillId="36" borderId="41" xfId="0" applyNumberFormat="1" applyFont="1" applyFill="1" applyBorder="1" applyAlignment="1">
      <alignment horizontal="center" vertical="center"/>
    </xf>
    <xf numFmtId="3" fontId="26" fillId="36" borderId="52" xfId="0" applyNumberFormat="1" applyFont="1" applyFill="1" applyBorder="1" applyAlignment="1">
      <alignment horizontal="center" vertical="center"/>
    </xf>
    <xf numFmtId="9" fontId="39" fillId="36" borderId="37" xfId="0" applyNumberFormat="1" applyFont="1" applyFill="1" applyBorder="1" applyAlignment="1">
      <alignment horizontal="center" vertical="center"/>
    </xf>
    <xf numFmtId="9" fontId="26" fillId="36" borderId="41" xfId="0" applyNumberFormat="1" applyFont="1" applyFill="1" applyBorder="1" applyAlignment="1">
      <alignment horizontal="center" vertical="center"/>
    </xf>
    <xf numFmtId="9" fontId="26" fillId="36" borderId="37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9" fontId="39" fillId="33" borderId="0" xfId="0" applyNumberFormat="1" applyFont="1" applyFill="1" applyBorder="1" applyAlignment="1">
      <alignment horizontal="center" vertical="center"/>
    </xf>
    <xf numFmtId="9" fontId="26" fillId="33" borderId="0" xfId="0" applyNumberFormat="1" applyFont="1" applyFill="1" applyBorder="1" applyAlignment="1">
      <alignment horizontal="center" vertical="center"/>
    </xf>
    <xf numFmtId="0" fontId="38" fillId="36" borderId="37" xfId="0" applyFont="1" applyFill="1" applyBorder="1" applyAlignment="1">
      <alignment horizontal="center" vertical="center" wrapText="1"/>
    </xf>
    <xf numFmtId="0" fontId="39" fillId="36" borderId="39" xfId="0" applyFont="1" applyFill="1" applyBorder="1" applyAlignment="1">
      <alignment horizontal="center" vertical="center" wrapText="1"/>
    </xf>
    <xf numFmtId="0" fontId="39" fillId="36" borderId="41" xfId="0" applyFont="1" applyFill="1" applyBorder="1" applyAlignment="1">
      <alignment horizontal="center" vertical="center" wrapText="1"/>
    </xf>
    <xf numFmtId="0" fontId="38" fillId="36" borderId="45" xfId="0" applyFont="1" applyFill="1" applyBorder="1" applyAlignment="1">
      <alignment horizontal="left" vertical="center"/>
    </xf>
    <xf numFmtId="164" fontId="38" fillId="36" borderId="45" xfId="0" applyNumberFormat="1" applyFont="1" applyFill="1" applyBorder="1" applyAlignment="1">
      <alignment horizontal="center" vertical="center"/>
    </xf>
    <xf numFmtId="164" fontId="38" fillId="36" borderId="42" xfId="0" applyNumberFormat="1" applyFont="1" applyFill="1" applyBorder="1" applyAlignment="1">
      <alignment horizontal="center" vertical="center"/>
    </xf>
    <xf numFmtId="164" fontId="38" fillId="36" borderId="39" xfId="0" applyNumberFormat="1" applyFont="1" applyFill="1" applyBorder="1" applyAlignment="1">
      <alignment horizontal="center" vertical="center" wrapText="1"/>
    </xf>
    <xf numFmtId="164" fontId="38" fillId="36" borderId="41" xfId="0" applyNumberFormat="1" applyFont="1" applyFill="1" applyBorder="1" applyAlignment="1">
      <alignment horizontal="center" vertical="center" wrapText="1"/>
    </xf>
    <xf numFmtId="164" fontId="38" fillId="36" borderId="37" xfId="0" applyNumberFormat="1" applyFont="1" applyFill="1" applyBorder="1" applyAlignment="1">
      <alignment horizontal="center" vertical="center" wrapText="1"/>
    </xf>
    <xf numFmtId="3" fontId="1" fillId="36" borderId="52" xfId="0" applyNumberFormat="1" applyFont="1" applyFill="1" applyBorder="1" applyAlignment="1">
      <alignment horizontal="center" vertical="center"/>
    </xf>
    <xf numFmtId="3" fontId="1" fillId="36" borderId="40" xfId="0" applyNumberFormat="1" applyFont="1" applyFill="1" applyBorder="1" applyAlignment="1">
      <alignment horizontal="center" vertical="center"/>
    </xf>
    <xf numFmtId="3" fontId="1" fillId="36" borderId="38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164" fontId="39" fillId="36" borderId="43" xfId="0" applyNumberFormat="1" applyFont="1" applyFill="1" applyBorder="1" applyAlignment="1">
      <alignment horizontal="center" vertical="center" wrapText="1"/>
    </xf>
    <xf numFmtId="164" fontId="39" fillId="36" borderId="33" xfId="0" applyNumberFormat="1" applyFont="1" applyFill="1" applyBorder="1" applyAlignment="1">
      <alignment horizontal="center" vertical="center" wrapText="1"/>
    </xf>
    <xf numFmtId="164" fontId="39" fillId="36" borderId="44" xfId="0" applyNumberFormat="1" applyFont="1" applyFill="1" applyBorder="1" applyAlignment="1">
      <alignment horizontal="center" vertical="center" wrapText="1"/>
    </xf>
    <xf numFmtId="164" fontId="36" fillId="36" borderId="47" xfId="0" applyNumberFormat="1" applyFont="1" applyFill="1" applyBorder="1" applyAlignment="1">
      <alignment horizontal="center" vertical="center"/>
    </xf>
    <xf numFmtId="9" fontId="36" fillId="36" borderId="43" xfId="0" applyNumberFormat="1" applyFont="1" applyFill="1" applyBorder="1" applyAlignment="1">
      <alignment horizontal="center" vertical="center"/>
    </xf>
    <xf numFmtId="9" fontId="36" fillId="33" borderId="0" xfId="0" applyNumberFormat="1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41" xfId="0" applyFont="1" applyFill="1" applyBorder="1" applyAlignment="1">
      <alignment horizontal="center" vertical="center"/>
    </xf>
    <xf numFmtId="0" fontId="26" fillId="36" borderId="37" xfId="0" applyFont="1" applyFill="1" applyBorder="1" applyAlignment="1">
      <alignment horizontal="center" vertical="center"/>
    </xf>
    <xf numFmtId="0" fontId="61" fillId="34" borderId="32" xfId="0" applyFont="1" applyFill="1" applyBorder="1" applyAlignment="1">
      <alignment horizontal="center" vertical="center" wrapText="1"/>
    </xf>
    <xf numFmtId="0" fontId="62" fillId="34" borderId="44" xfId="0" applyFont="1" applyFill="1" applyBorder="1" applyAlignment="1">
      <alignment horizontal="center" vertical="center"/>
    </xf>
    <xf numFmtId="0" fontId="62" fillId="34" borderId="33" xfId="0" applyFont="1" applyFill="1" applyBorder="1" applyAlignment="1">
      <alignment horizontal="center" vertical="center"/>
    </xf>
    <xf numFmtId="0" fontId="67" fillId="35" borderId="32" xfId="0" applyFont="1" applyFill="1" applyBorder="1" applyAlignment="1">
      <alignment horizontal="center" vertical="center" wrapText="1"/>
    </xf>
    <xf numFmtId="0" fontId="68" fillId="35" borderId="44" xfId="0" applyFont="1" applyFill="1" applyBorder="1" applyAlignment="1">
      <alignment horizontal="center" vertical="center"/>
    </xf>
    <xf numFmtId="0" fontId="68" fillId="35" borderId="33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 wrapText="1"/>
    </xf>
    <xf numFmtId="0" fontId="35" fillId="36" borderId="45" xfId="0" applyFont="1" applyFill="1" applyBorder="1" applyAlignment="1">
      <alignment horizontal="center" vertical="center"/>
    </xf>
    <xf numFmtId="0" fontId="35" fillId="36" borderId="54" xfId="0" applyFont="1" applyFill="1" applyBorder="1" applyAlignment="1">
      <alignment horizontal="center" vertical="center"/>
    </xf>
    <xf numFmtId="0" fontId="45" fillId="38" borderId="53" xfId="0" applyFont="1" applyFill="1" applyBorder="1" applyAlignment="1">
      <alignment horizontal="center" vertical="center" wrapText="1"/>
    </xf>
    <xf numFmtId="0" fontId="43" fillId="38" borderId="45" xfId="0" applyFont="1" applyFill="1" applyBorder="1" applyAlignment="1">
      <alignment horizontal="center" vertical="center"/>
    </xf>
    <xf numFmtId="0" fontId="43" fillId="38" borderId="54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36" xfId="0" applyFont="1" applyFill="1" applyBorder="1" applyAlignment="1">
      <alignment horizontal="center" vertical="center"/>
    </xf>
    <xf numFmtId="0" fontId="26" fillId="36" borderId="39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67" fillId="35" borderId="44" xfId="0" applyFont="1" applyFill="1" applyBorder="1" applyAlignment="1">
      <alignment horizontal="center" vertical="center" wrapText="1"/>
    </xf>
    <xf numFmtId="0" fontId="26" fillId="36" borderId="32" xfId="0" applyFont="1" applyFill="1" applyBorder="1" applyAlignment="1">
      <alignment horizontal="center" vertical="center" wrapText="1"/>
    </xf>
    <xf numFmtId="0" fontId="26" fillId="36" borderId="44" xfId="0" applyFont="1" applyFill="1" applyBorder="1" applyAlignment="1">
      <alignment horizontal="center" vertical="center" wrapText="1"/>
    </xf>
    <xf numFmtId="0" fontId="35" fillId="36" borderId="44" xfId="0" applyFont="1" applyFill="1" applyBorder="1" applyAlignment="1">
      <alignment horizontal="center" vertical="center"/>
    </xf>
    <xf numFmtId="0" fontId="35" fillId="36" borderId="33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43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6" fillId="36" borderId="44" xfId="0" applyFont="1" applyFill="1" applyBorder="1" applyAlignment="1">
      <alignment horizontal="center" vertical="center"/>
    </xf>
    <xf numFmtId="0" fontId="45" fillId="38" borderId="32" xfId="0" applyFont="1" applyFill="1" applyBorder="1" applyAlignment="1">
      <alignment horizontal="center" vertical="center"/>
    </xf>
    <xf numFmtId="0" fontId="45" fillId="38" borderId="33" xfId="0" applyFont="1" applyFill="1" applyBorder="1" applyAlignment="1">
      <alignment horizontal="center" vertical="center"/>
    </xf>
    <xf numFmtId="0" fontId="67" fillId="35" borderId="33" xfId="0" applyFont="1" applyFill="1" applyBorder="1" applyAlignment="1">
      <alignment horizontal="center" vertical="center" wrapText="1"/>
    </xf>
    <xf numFmtId="0" fontId="26" fillId="36" borderId="45" xfId="0" applyFont="1" applyFill="1" applyBorder="1" applyAlignment="1">
      <alignment horizontal="center" vertical="center" wrapText="1"/>
    </xf>
    <xf numFmtId="0" fontId="26" fillId="36" borderId="54" xfId="0" applyFont="1" applyFill="1" applyBorder="1" applyAlignment="1">
      <alignment horizontal="center" vertical="center" wrapText="1"/>
    </xf>
    <xf numFmtId="0" fontId="38" fillId="36" borderId="32" xfId="0" applyFont="1" applyFill="1" applyBorder="1" applyAlignment="1">
      <alignment horizontal="center" vertical="center" wrapText="1"/>
    </xf>
    <xf numFmtId="0" fontId="38" fillId="36" borderId="44" xfId="0" applyFont="1" applyFill="1" applyBorder="1" applyAlignment="1">
      <alignment horizontal="center" vertical="center" wrapText="1"/>
    </xf>
    <xf numFmtId="0" fontId="45" fillId="38" borderId="49" xfId="0" applyFont="1" applyFill="1" applyBorder="1" applyAlignment="1">
      <alignment horizontal="center" vertical="center" wrapText="1"/>
    </xf>
    <xf numFmtId="0" fontId="45" fillId="38" borderId="50" xfId="0" applyFont="1" applyFill="1" applyBorder="1" applyAlignment="1">
      <alignment horizontal="center" vertical="center" wrapText="1"/>
    </xf>
    <xf numFmtId="0" fontId="45" fillId="38" borderId="34" xfId="0" applyFont="1" applyFill="1" applyBorder="1" applyAlignment="1">
      <alignment horizontal="center" vertical="center" wrapText="1"/>
    </xf>
    <xf numFmtId="0" fontId="45" fillId="38" borderId="35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0" fontId="38" fillId="36" borderId="49" xfId="0" applyFont="1" applyFill="1" applyBorder="1" applyAlignment="1">
      <alignment horizontal="center" vertical="center" wrapText="1"/>
    </xf>
    <xf numFmtId="0" fontId="35" fillId="36" borderId="50" xfId="0" applyFont="1" applyFill="1" applyBorder="1" applyAlignment="1">
      <alignment horizontal="center" vertical="center"/>
    </xf>
    <xf numFmtId="0" fontId="35" fillId="36" borderId="34" xfId="0" applyFont="1" applyFill="1" applyBorder="1" applyAlignment="1">
      <alignment horizontal="center" vertical="center"/>
    </xf>
    <xf numFmtId="0" fontId="35" fillId="36" borderId="35" xfId="0" applyFont="1" applyFill="1" applyBorder="1" applyAlignment="1">
      <alignment horizontal="center" vertical="center"/>
    </xf>
    <xf numFmtId="0" fontId="35" fillId="36" borderId="44" xfId="0" applyFont="1" applyFill="1" applyBorder="1" applyAlignment="1">
      <alignment horizontal="center" vertical="center" wrapText="1"/>
    </xf>
    <xf numFmtId="0" fontId="38" fillId="36" borderId="55" xfId="0" applyFont="1" applyFill="1" applyBorder="1" applyAlignment="1">
      <alignment horizontal="center" vertical="center" wrapText="1"/>
    </xf>
    <xf numFmtId="0" fontId="38" fillId="36" borderId="56" xfId="0" applyFont="1" applyFill="1" applyBorder="1" applyAlignment="1">
      <alignment horizontal="center" vertical="center" wrapText="1"/>
    </xf>
    <xf numFmtId="0" fontId="38" fillId="36" borderId="43" xfId="0" applyFont="1" applyFill="1" applyBorder="1" applyAlignment="1">
      <alignment horizontal="center" vertical="center" wrapText="1"/>
    </xf>
    <xf numFmtId="0" fontId="38" fillId="36" borderId="58" xfId="0" applyFont="1" applyFill="1" applyBorder="1" applyAlignment="1">
      <alignment horizontal="center" vertical="center" wrapText="1"/>
    </xf>
    <xf numFmtId="0" fontId="26" fillId="36" borderId="33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/>
    </xf>
    <xf numFmtId="0" fontId="38" fillId="36" borderId="54" xfId="0" applyFont="1" applyFill="1" applyBorder="1" applyAlignment="1">
      <alignment horizontal="center" vertical="center"/>
    </xf>
    <xf numFmtId="0" fontId="68" fillId="35" borderId="44" xfId="0" applyFont="1" applyFill="1" applyBorder="1" applyAlignment="1">
      <alignment horizontal="center" vertical="center" wrapText="1"/>
    </xf>
    <xf numFmtId="0" fontId="68" fillId="35" borderId="33" xfId="0" applyFont="1" applyFill="1" applyBorder="1" applyAlignment="1">
      <alignment horizontal="center" vertical="center" wrapText="1"/>
    </xf>
    <xf numFmtId="0" fontId="45" fillId="38" borderId="45" xfId="0" applyFont="1" applyFill="1" applyBorder="1" applyAlignment="1">
      <alignment horizontal="center" vertical="center" wrapText="1"/>
    </xf>
    <xf numFmtId="0" fontId="45" fillId="38" borderId="54" xfId="0" applyFont="1" applyFill="1" applyBorder="1" applyAlignment="1">
      <alignment horizontal="center" vertical="center" wrapText="1"/>
    </xf>
    <xf numFmtId="0" fontId="26" fillId="36" borderId="36" xfId="0" applyFont="1" applyFill="1" applyBorder="1" applyAlignment="1">
      <alignment horizontal="center" vertical="center" wrapText="1"/>
    </xf>
    <xf numFmtId="0" fontId="35" fillId="36" borderId="41" xfId="0" applyFont="1" applyFill="1" applyBorder="1" applyAlignment="1">
      <alignment horizontal="center" vertical="center"/>
    </xf>
    <xf numFmtId="0" fontId="35" fillId="36" borderId="37" xfId="0" applyFont="1" applyFill="1" applyBorder="1" applyAlignment="1">
      <alignment horizontal="center" vertical="center"/>
    </xf>
    <xf numFmtId="0" fontId="38" fillId="36" borderId="49" xfId="0" applyFont="1" applyFill="1" applyBorder="1" applyAlignment="1">
      <alignment horizontal="center" vertical="center"/>
    </xf>
    <xf numFmtId="0" fontId="38" fillId="36" borderId="50" xfId="0" applyFont="1" applyFill="1" applyBorder="1" applyAlignment="1">
      <alignment horizontal="center" vertical="center"/>
    </xf>
    <xf numFmtId="0" fontId="38" fillId="36" borderId="36" xfId="0" applyFont="1" applyFill="1" applyBorder="1" applyAlignment="1">
      <alignment horizontal="center" vertical="center"/>
    </xf>
    <xf numFmtId="0" fontId="38" fillId="36" borderId="37" xfId="0" applyFont="1" applyFill="1" applyBorder="1" applyAlignment="1">
      <alignment horizontal="center" vertical="center"/>
    </xf>
    <xf numFmtId="0" fontId="38" fillId="36" borderId="51" xfId="0" applyFont="1" applyFill="1" applyBorder="1" applyAlignment="1">
      <alignment horizontal="center" vertical="center"/>
    </xf>
    <xf numFmtId="0" fontId="38" fillId="36" borderId="41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left" vertical="center" wrapText="1"/>
    </xf>
    <xf numFmtId="164" fontId="67" fillId="35" borderId="32" xfId="0" applyNumberFormat="1" applyFont="1" applyFill="1" applyBorder="1" applyAlignment="1">
      <alignment horizontal="center" vertical="center" wrapText="1"/>
    </xf>
    <xf numFmtId="0" fontId="45" fillId="38" borderId="36" xfId="0" applyFont="1" applyFill="1" applyBorder="1" applyAlignment="1">
      <alignment horizontal="center" vertical="center" wrapText="1"/>
    </xf>
    <xf numFmtId="0" fontId="45" fillId="38" borderId="37" xfId="0" applyFont="1" applyFill="1" applyBorder="1" applyAlignment="1">
      <alignment horizontal="center" vertical="center" wrapText="1"/>
    </xf>
    <xf numFmtId="0" fontId="38" fillId="36" borderId="51" xfId="0" applyFont="1" applyFill="1" applyBorder="1" applyAlignment="1">
      <alignment horizontal="center" vertical="center" wrapText="1"/>
    </xf>
    <xf numFmtId="0" fontId="38" fillId="36" borderId="50" xfId="0" applyFont="1" applyFill="1" applyBorder="1" applyAlignment="1">
      <alignment horizontal="center" vertical="center" wrapText="1"/>
    </xf>
    <xf numFmtId="0" fontId="38" fillId="36" borderId="41" xfId="0" applyFont="1" applyFill="1" applyBorder="1" applyAlignment="1">
      <alignment horizontal="center" vertical="center" wrapText="1"/>
    </xf>
    <xf numFmtId="0" fontId="38" fillId="36" borderId="37" xfId="0" applyFont="1" applyFill="1" applyBorder="1" applyAlignment="1">
      <alignment horizontal="center" vertical="center" wrapText="1"/>
    </xf>
    <xf numFmtId="0" fontId="61" fillId="34" borderId="44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center" vertical="center" wrapText="1"/>
    </xf>
    <xf numFmtId="0" fontId="38" fillId="36" borderId="53" xfId="0" applyFont="1" applyFill="1" applyBorder="1" applyAlignment="1">
      <alignment horizontal="center" vertical="center" wrapText="1"/>
    </xf>
    <xf numFmtId="0" fontId="38" fillId="36" borderId="45" xfId="0" applyFont="1" applyFill="1" applyBorder="1" applyAlignment="1">
      <alignment horizontal="center" vertical="center" wrapText="1"/>
    </xf>
    <xf numFmtId="0" fontId="38" fillId="36" borderId="54" xfId="0" applyFont="1" applyFill="1" applyBorder="1" applyAlignment="1">
      <alignment horizontal="center" vertical="center" wrapText="1"/>
    </xf>
    <xf numFmtId="0" fontId="38" fillId="36" borderId="36" xfId="0" applyFont="1" applyFill="1" applyBorder="1" applyAlignment="1">
      <alignment horizontal="center" vertical="center" wrapText="1"/>
    </xf>
    <xf numFmtId="0" fontId="38" fillId="36" borderId="39" xfId="0" applyFont="1" applyFill="1" applyBorder="1" applyAlignment="1">
      <alignment horizontal="center" vertical="center" wrapText="1"/>
    </xf>
    <xf numFmtId="0" fontId="38" fillId="36" borderId="57" xfId="0" applyFont="1" applyFill="1" applyBorder="1" applyAlignment="1">
      <alignment horizontal="center" vertical="center" wrapText="1"/>
    </xf>
    <xf numFmtId="0" fontId="45" fillId="38" borderId="0" xfId="0" applyFont="1" applyFill="1" applyBorder="1" applyAlignment="1">
      <alignment horizontal="center" vertical="center" wrapText="1"/>
    </xf>
    <xf numFmtId="0" fontId="26" fillId="36" borderId="32" xfId="0" applyFont="1" applyFill="1" applyBorder="1" applyAlignment="1" applyProtection="1">
      <alignment horizontal="center" vertical="center" wrapText="1"/>
      <protection locked="0"/>
    </xf>
    <xf numFmtId="0" fontId="26" fillId="36" borderId="44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5" fillId="36" borderId="45" xfId="0" applyFont="1" applyFill="1" applyBorder="1" applyAlignment="1">
      <alignment horizontal="center" vertical="center" wrapText="1"/>
    </xf>
    <xf numFmtId="0" fontId="35" fillId="36" borderId="54" xfId="0" applyFont="1" applyFill="1" applyBorder="1" applyAlignment="1">
      <alignment horizontal="center" vertical="center" wrapText="1"/>
    </xf>
    <xf numFmtId="0" fontId="38" fillId="36" borderId="45" xfId="0" applyFont="1" applyFill="1" applyBorder="1" applyAlignment="1">
      <alignment horizontal="center" vertical="center"/>
    </xf>
    <xf numFmtId="3" fontId="26" fillId="36" borderId="35" xfId="0" applyNumberFormat="1" applyFont="1" applyFill="1" applyBorder="1" applyAlignment="1">
      <alignment horizontal="center" vertical="center"/>
    </xf>
    <xf numFmtId="3" fontId="26" fillId="36" borderId="33" xfId="0" applyNumberFormat="1" applyFont="1" applyFill="1" applyBorder="1" applyAlignment="1">
      <alignment horizontal="center" vertical="center"/>
    </xf>
    <xf numFmtId="0" fontId="40" fillId="36" borderId="51" xfId="0" applyFont="1" applyFill="1" applyBorder="1" applyAlignment="1">
      <alignment horizontal="center" vertical="center"/>
    </xf>
    <xf numFmtId="0" fontId="40" fillId="36" borderId="5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164" fontId="42" fillId="36" borderId="46" xfId="0" applyNumberFormat="1" applyFont="1" applyFill="1" applyBorder="1" applyAlignment="1">
      <alignment horizontal="center" vertical="center"/>
    </xf>
    <xf numFmtId="164" fontId="42" fillId="36" borderId="48" xfId="0" applyNumberFormat="1" applyFont="1" applyFill="1" applyBorder="1" applyAlignment="1">
      <alignment horizontal="center" vertical="center"/>
    </xf>
    <xf numFmtId="164" fontId="42" fillId="36" borderId="0" xfId="0" applyNumberFormat="1" applyFont="1" applyFill="1" applyBorder="1" applyAlignment="1">
      <alignment horizontal="center" vertical="center"/>
    </xf>
    <xf numFmtId="164" fontId="36" fillId="36" borderId="33" xfId="0" applyNumberFormat="1" applyFont="1" applyFill="1" applyBorder="1" applyAlignment="1">
      <alignment horizontal="center" vertical="center"/>
    </xf>
    <xf numFmtId="3" fontId="35" fillId="36" borderId="51" xfId="0" applyNumberFormat="1" applyFont="1" applyFill="1" applyBorder="1" applyAlignment="1">
      <alignment horizontal="left" vertical="center"/>
    </xf>
    <xf numFmtId="3" fontId="35" fillId="36" borderId="50" xfId="0" applyNumberFormat="1" applyFont="1" applyFill="1" applyBorder="1" applyAlignment="1">
      <alignment horizontal="left" vertical="center"/>
    </xf>
    <xf numFmtId="3" fontId="35" fillId="33" borderId="0" xfId="0" applyNumberFormat="1" applyFont="1" applyFill="1" applyAlignment="1">
      <alignment horizontal="left" vertical="center"/>
    </xf>
    <xf numFmtId="0" fontId="35" fillId="33" borderId="0" xfId="0" applyFont="1" applyFill="1" applyAlignment="1">
      <alignment horizontal="left" vertical="center"/>
    </xf>
    <xf numFmtId="0" fontId="35" fillId="36" borderId="41" xfId="0" applyFont="1" applyFill="1" applyBorder="1" applyAlignment="1">
      <alignment horizontal="left" vertical="center"/>
    </xf>
    <xf numFmtId="0" fontId="35" fillId="36" borderId="37" xfId="0" applyFont="1" applyFill="1" applyBorder="1" applyAlignment="1">
      <alignment horizontal="left" vertical="center"/>
    </xf>
    <xf numFmtId="0" fontId="38" fillId="33" borderId="0" xfId="0" applyFont="1" applyFill="1" applyAlignment="1">
      <alignment horizontal="left" vertical="center"/>
    </xf>
    <xf numFmtId="4" fontId="37" fillId="33" borderId="0" xfId="0" applyNumberFormat="1" applyFont="1" applyFill="1" applyAlignment="1">
      <alignment vertical="top"/>
    </xf>
    <xf numFmtId="1" fontId="38" fillId="36" borderId="35" xfId="0" applyNumberFormat="1" applyFont="1" applyFill="1" applyBorder="1" applyAlignment="1">
      <alignment horizontal="center" vertical="center"/>
    </xf>
    <xf numFmtId="167" fontId="37" fillId="33" borderId="0" xfId="0" applyNumberFormat="1" applyFont="1" applyFill="1" applyAlignment="1">
      <alignment vertical="top"/>
    </xf>
    <xf numFmtId="167" fontId="0" fillId="33" borderId="0" xfId="0" applyNumberFormat="1" applyFont="1" applyFill="1" applyAlignment="1">
      <alignment/>
    </xf>
    <xf numFmtId="1" fontId="38" fillId="36" borderId="33" xfId="0" applyNumberFormat="1" applyFont="1" applyFill="1" applyBorder="1" applyAlignment="1">
      <alignment horizontal="center" vertical="center"/>
    </xf>
    <xf numFmtId="3" fontId="38" fillId="33" borderId="0" xfId="0" applyNumberFormat="1" applyFont="1" applyFill="1" applyBorder="1" applyAlignment="1">
      <alignment horizontal="center" vertical="center"/>
    </xf>
    <xf numFmtId="1" fontId="38" fillId="33" borderId="0" xfId="0" applyNumberFormat="1" applyFont="1" applyFill="1" applyBorder="1" applyAlignment="1">
      <alignment horizontal="center" vertical="center"/>
    </xf>
    <xf numFmtId="0" fontId="35" fillId="36" borderId="51" xfId="0" applyFont="1" applyFill="1" applyBorder="1" applyAlignment="1">
      <alignment horizontal="left" vertical="center"/>
    </xf>
    <xf numFmtId="0" fontId="35" fillId="36" borderId="50" xfId="0" applyFont="1" applyFill="1" applyBorder="1" applyAlignment="1">
      <alignment horizontal="left" vertical="center"/>
    </xf>
    <xf numFmtId="0" fontId="35" fillId="36" borderId="34" xfId="0" applyFont="1" applyFill="1" applyBorder="1" applyAlignment="1">
      <alignment horizontal="left" vertical="center" wrapText="1"/>
    </xf>
    <xf numFmtId="0" fontId="35" fillId="36" borderId="0" xfId="0" applyFont="1" applyFill="1" applyBorder="1" applyAlignment="1">
      <alignment horizontal="left" vertical="center" wrapText="1"/>
    </xf>
    <xf numFmtId="0" fontId="35" fillId="36" borderId="35" xfId="0" applyFont="1" applyFill="1" applyBorder="1" applyAlignment="1">
      <alignment horizontal="left" vertical="center" wrapText="1"/>
    </xf>
    <xf numFmtId="4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0" fontId="35" fillId="36" borderId="36" xfId="0" applyFont="1" applyFill="1" applyBorder="1" applyAlignment="1">
      <alignment horizontal="left" vertical="center" wrapText="1"/>
    </xf>
    <xf numFmtId="0" fontId="35" fillId="36" borderId="41" xfId="0" applyFont="1" applyFill="1" applyBorder="1" applyAlignment="1">
      <alignment horizontal="left" vertical="center" wrapText="1"/>
    </xf>
    <xf numFmtId="0" fontId="35" fillId="36" borderId="3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7\Data\jaarrapport%202017%20hoofdstuk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8">
          <cell r="A218" t="str">
            <v>a-1 à 4 travailleurs</v>
          </cell>
          <cell r="B218">
            <v>682</v>
          </cell>
          <cell r="C218">
            <v>9.112773917691076</v>
          </cell>
          <cell r="D218">
            <v>5744</v>
          </cell>
          <cell r="E218">
            <v>5.635571602370393</v>
          </cell>
          <cell r="F218">
            <v>1093</v>
          </cell>
          <cell r="G218">
            <v>9.501869077631921</v>
          </cell>
          <cell r="H218">
            <v>7519</v>
          </cell>
          <cell r="I218">
            <v>6.218623615717346</v>
          </cell>
        </row>
        <row r="219">
          <cell r="A219" t="str">
            <v>b-5 à 9 travailleurs</v>
          </cell>
          <cell r="B219">
            <v>490</v>
          </cell>
          <cell r="C219">
            <v>6.547300908605023</v>
          </cell>
          <cell r="D219">
            <v>5024</v>
          </cell>
          <cell r="E219">
            <v>4.929162905694439</v>
          </cell>
          <cell r="F219">
            <v>864</v>
          </cell>
          <cell r="G219">
            <v>7.511084065026514</v>
          </cell>
          <cell r="H219">
            <v>6378</v>
          </cell>
          <cell r="I219">
            <v>5.274954305232773</v>
          </cell>
        </row>
        <row r="220">
          <cell r="A220" t="str">
            <v>c-10 à 19 travailleurs</v>
          </cell>
          <cell r="B220">
            <v>575</v>
          </cell>
          <cell r="C220">
            <v>7.683057188669161</v>
          </cell>
          <cell r="D220">
            <v>7193</v>
          </cell>
          <cell r="E220">
            <v>7.057219104430752</v>
          </cell>
          <cell r="F220">
            <v>1167</v>
          </cell>
          <cell r="G220">
            <v>10.145179518386508</v>
          </cell>
          <cell r="H220">
            <v>8935</v>
          </cell>
          <cell r="I220">
            <v>7.389732944066295</v>
          </cell>
        </row>
        <row r="221">
          <cell r="A221" t="str">
            <v>d-20 à 49 travailleurs</v>
          </cell>
          <cell r="B221">
            <v>920</v>
          </cell>
          <cell r="C221">
            <v>12.292891501870658</v>
          </cell>
          <cell r="D221">
            <v>12428</v>
          </cell>
          <cell r="E221">
            <v>12.19339900317884</v>
          </cell>
          <cell r="F221">
            <v>1787</v>
          </cell>
          <cell r="G221">
            <v>15.535077805789792</v>
          </cell>
          <cell r="H221">
            <v>15135</v>
          </cell>
          <cell r="I221">
            <v>12.517471528645036</v>
          </cell>
        </row>
        <row r="222">
          <cell r="A222" t="str">
            <v>e-50 à 99 travailleurs</v>
          </cell>
          <cell r="B222">
            <v>585</v>
          </cell>
          <cell r="C222">
            <v>7.816675574559059</v>
          </cell>
          <cell r="D222">
            <v>9462</v>
          </cell>
          <cell r="E222">
            <v>9.283387622149837</v>
          </cell>
          <cell r="F222">
            <v>1131</v>
          </cell>
          <cell r="G222">
            <v>9.832217682343737</v>
          </cell>
          <cell r="H222">
            <v>11178</v>
          </cell>
          <cell r="I222">
            <v>9.244816435229218</v>
          </cell>
        </row>
        <row r="223">
          <cell r="A223" t="str">
            <v>f-100 à 199 travailleurs</v>
          </cell>
          <cell r="B223">
            <v>780</v>
          </cell>
          <cell r="C223">
            <v>10.42223409941208</v>
          </cell>
          <cell r="D223">
            <v>9533</v>
          </cell>
          <cell r="E223">
            <v>9.353047368627605</v>
          </cell>
          <cell r="F223">
            <v>984</v>
          </cell>
          <cell r="G223">
            <v>8.554290185169085</v>
          </cell>
          <cell r="H223">
            <v>11297</v>
          </cell>
          <cell r="I223">
            <v>9.343235933868714</v>
          </cell>
        </row>
        <row r="224">
          <cell r="A224" t="str">
            <v>g-200 à 499 travailleurs</v>
          </cell>
          <cell r="B224">
            <v>667</v>
          </cell>
          <cell r="C224">
            <v>8.912346338856226</v>
          </cell>
          <cell r="D224">
            <v>12158</v>
          </cell>
          <cell r="E224">
            <v>11.928495741925355</v>
          </cell>
          <cell r="F224">
            <v>1183</v>
          </cell>
          <cell r="G224">
            <v>10.284273667738852</v>
          </cell>
          <cell r="H224">
            <v>14008</v>
          </cell>
          <cell r="I224">
            <v>11.585380982706289</v>
          </cell>
        </row>
        <row r="225">
          <cell r="A225" t="str">
            <v>h-500 à 999 travailleurs</v>
          </cell>
          <cell r="B225">
            <v>414</v>
          </cell>
          <cell r="C225">
            <v>5.531801175841796</v>
          </cell>
          <cell r="D225">
            <v>8483</v>
          </cell>
          <cell r="E225">
            <v>8.322868019308505</v>
          </cell>
          <cell r="F225">
            <v>802</v>
          </cell>
          <cell r="G225">
            <v>6.9720942362861855</v>
          </cell>
          <cell r="H225">
            <v>9699</v>
          </cell>
          <cell r="I225">
            <v>8.021602666424064</v>
          </cell>
        </row>
        <row r="226">
          <cell r="A226" t="str">
            <v>i-&gt; 1000 travailleurs</v>
          </cell>
          <cell r="B226">
            <v>2166</v>
          </cell>
          <cell r="C226">
            <v>28.941742383752008</v>
          </cell>
          <cell r="D226">
            <v>30569</v>
          </cell>
          <cell r="E226">
            <v>29.991954789843412</v>
          </cell>
          <cell r="F226">
            <v>2423</v>
          </cell>
          <cell r="G226">
            <v>21.064070242545423</v>
          </cell>
          <cell r="H226">
            <v>35158</v>
          </cell>
          <cell r="I226">
            <v>29.07758599300312</v>
          </cell>
        </row>
        <row r="227">
          <cell r="A227" t="str">
            <v>j-Inconnu</v>
          </cell>
          <cell r="B227">
            <v>205</v>
          </cell>
          <cell r="C227">
            <v>2.7391769107429185</v>
          </cell>
          <cell r="D227">
            <v>1330</v>
          </cell>
          <cell r="E227">
            <v>1.3048938424708607</v>
          </cell>
          <cell r="F227">
            <v>69</v>
          </cell>
          <cell r="G227">
            <v>0.5998435190819786</v>
          </cell>
          <cell r="H227">
            <v>1604</v>
          </cell>
          <cell r="I227">
            <v>1.3265955951071446</v>
          </cell>
        </row>
        <row r="228">
          <cell r="A228" t="str">
            <v>Total</v>
          </cell>
          <cell r="B228">
            <v>7484</v>
          </cell>
          <cell r="C228">
            <v>100</v>
          </cell>
          <cell r="D228">
            <v>101924</v>
          </cell>
          <cell r="E228">
            <v>100</v>
          </cell>
          <cell r="F228">
            <v>11503</v>
          </cell>
          <cell r="G228">
            <v>100</v>
          </cell>
          <cell r="H228">
            <v>120911</v>
          </cell>
          <cell r="I22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.7109375" style="38" customWidth="1"/>
    <col min="2" max="2" width="9.140625" style="41" customWidth="1"/>
    <col min="3" max="3" width="126.140625" style="41" customWidth="1"/>
    <col min="4" max="70" width="8.8515625" style="38" customWidth="1"/>
    <col min="71" max="16384" width="8.8515625" style="41" customWidth="1"/>
  </cols>
  <sheetData>
    <row r="1" s="38" customFormat="1" ht="15" thickBot="1"/>
    <row r="2" spans="2:3" ht="21.75" customHeight="1" thickBot="1" thickTop="1">
      <c r="B2" s="39" t="s">
        <v>120</v>
      </c>
      <c r="C2" s="40"/>
    </row>
    <row r="3" spans="2:3" ht="21.75" customHeight="1" thickBot="1" thickTop="1">
      <c r="B3" s="42" t="s">
        <v>105</v>
      </c>
      <c r="C3" s="43" t="s">
        <v>0</v>
      </c>
    </row>
    <row r="4" spans="2:3" ht="21.75" customHeight="1" thickTop="1">
      <c r="B4" s="44" t="s">
        <v>107</v>
      </c>
      <c r="C4" s="45" t="s">
        <v>103</v>
      </c>
    </row>
    <row r="5" spans="2:3" ht="21.75" customHeight="1">
      <c r="B5" s="44" t="s">
        <v>108</v>
      </c>
      <c r="C5" s="45" t="s">
        <v>65</v>
      </c>
    </row>
    <row r="6" spans="2:3" ht="21.75" customHeight="1">
      <c r="B6" s="44" t="s">
        <v>109</v>
      </c>
      <c r="C6" s="45" t="s">
        <v>66</v>
      </c>
    </row>
    <row r="7" spans="2:3" ht="21.75" customHeight="1">
      <c r="B7" s="44" t="s">
        <v>110</v>
      </c>
      <c r="C7" s="45" t="s">
        <v>67</v>
      </c>
    </row>
    <row r="8" spans="2:3" ht="21.75" customHeight="1">
      <c r="B8" s="44" t="s">
        <v>111</v>
      </c>
      <c r="C8" s="45" t="s">
        <v>68</v>
      </c>
    </row>
    <row r="9" spans="2:3" ht="21.75" customHeight="1" thickBot="1">
      <c r="B9" s="44" t="s">
        <v>112</v>
      </c>
      <c r="C9" s="45" t="s">
        <v>69</v>
      </c>
    </row>
    <row r="10" spans="2:3" ht="21.75" customHeight="1" thickBot="1" thickTop="1">
      <c r="B10" s="42" t="s">
        <v>106</v>
      </c>
      <c r="C10" s="43" t="s">
        <v>1</v>
      </c>
    </row>
    <row r="11" spans="2:3" ht="21.75" customHeight="1" thickTop="1">
      <c r="B11" s="44" t="s">
        <v>113</v>
      </c>
      <c r="C11" s="45" t="s">
        <v>104</v>
      </c>
    </row>
    <row r="12" spans="2:3" ht="21.75" customHeight="1">
      <c r="B12" s="44" t="s">
        <v>114</v>
      </c>
      <c r="C12" s="45" t="s">
        <v>70</v>
      </c>
    </row>
    <row r="13" spans="2:3" ht="21.75" customHeight="1">
      <c r="B13" s="44" t="s">
        <v>115</v>
      </c>
      <c r="C13" s="45" t="s">
        <v>71</v>
      </c>
    </row>
    <row r="14" spans="2:3" ht="21.75" customHeight="1">
      <c r="B14" s="44" t="s">
        <v>116</v>
      </c>
      <c r="C14" s="45" t="s">
        <v>72</v>
      </c>
    </row>
    <row r="15" spans="2:3" ht="21.75" customHeight="1">
      <c r="B15" s="44" t="s">
        <v>117</v>
      </c>
      <c r="C15" s="45" t="s">
        <v>73</v>
      </c>
    </row>
    <row r="16" spans="2:3" ht="21.75" customHeight="1">
      <c r="B16" s="44" t="s">
        <v>118</v>
      </c>
      <c r="C16" s="45" t="s">
        <v>74</v>
      </c>
    </row>
    <row r="17" spans="2:3" ht="21.75" customHeight="1" thickBot="1">
      <c r="B17" s="46" t="s">
        <v>119</v>
      </c>
      <c r="C17" s="47" t="s">
        <v>75</v>
      </c>
    </row>
    <row r="18" s="38" customFormat="1" ht="15" thickTop="1"/>
    <row r="19" s="38" customFormat="1" ht="14.25"/>
    <row r="20" s="38" customFormat="1" ht="14.25"/>
    <row r="21" s="38" customFormat="1" ht="14.25"/>
    <row r="22" s="38" customFormat="1" ht="14.25"/>
    <row r="23" s="38" customFormat="1" ht="14.25"/>
    <row r="24" s="38" customFormat="1" ht="14.25"/>
    <row r="25" s="38" customFormat="1" ht="14.25"/>
    <row r="26" s="38" customFormat="1" ht="14.25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  <row r="39" s="38" customFormat="1" ht="14.25"/>
    <row r="40" s="38" customFormat="1" ht="14.25"/>
    <row r="41" s="38" customFormat="1" ht="14.25"/>
    <row r="42" s="38" customFormat="1" ht="14.25"/>
    <row r="43" s="38" customFormat="1" ht="14.25"/>
    <row r="44" s="38" customFormat="1" ht="14.25"/>
    <row r="45" s="38" customFormat="1" ht="14.25"/>
    <row r="46" s="38" customFormat="1" ht="14.25"/>
    <row r="47" s="38" customFormat="1" ht="14.25"/>
    <row r="48" s="38" customFormat="1" ht="14.25"/>
    <row r="49" s="38" customFormat="1" ht="14.25"/>
    <row r="50" s="38" customFormat="1" ht="14.25"/>
    <row r="51" s="38" customFormat="1" ht="14.25"/>
    <row r="52" s="38" customFormat="1" ht="14.25"/>
    <row r="53" s="38" customFormat="1" ht="14.25"/>
    <row r="54" s="38" customFormat="1" ht="14.25"/>
    <row r="55" s="38" customFormat="1" ht="14.25"/>
    <row r="56" s="38" customFormat="1" ht="14.25"/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  <row r="122" s="38" customFormat="1" ht="14.25"/>
    <row r="123" s="38" customFormat="1" ht="14.25"/>
    <row r="124" s="38" customFormat="1" ht="14.25"/>
    <row r="125" s="38" customFormat="1" ht="14.25"/>
    <row r="126" s="38" customFormat="1" ht="14.25"/>
    <row r="127" s="38" customFormat="1" ht="14.25"/>
    <row r="128" s="38" customFormat="1" ht="14.25"/>
    <row r="129" s="38" customFormat="1" ht="14.25"/>
    <row r="130" s="38" customFormat="1" ht="14.25"/>
    <row r="131" s="38" customFormat="1" ht="14.25"/>
    <row r="132" s="38" customFormat="1" ht="14.25"/>
    <row r="133" s="38" customFormat="1" ht="14.25"/>
    <row r="134" s="38" customFormat="1" ht="14.25"/>
    <row r="135" s="38" customFormat="1" ht="14.25"/>
    <row r="136" s="38" customFormat="1" ht="14.25"/>
    <row r="137" s="38" customFormat="1" ht="14.25"/>
    <row r="138" s="38" customFormat="1" ht="14.25"/>
    <row r="139" s="38" customFormat="1" ht="14.25"/>
    <row r="140" s="38" customFormat="1" ht="14.25"/>
    <row r="141" s="38" customFormat="1" ht="14.25"/>
    <row r="142" s="38" customFormat="1" ht="14.25"/>
    <row r="143" s="38" customFormat="1" ht="14.25"/>
    <row r="144" s="38" customFormat="1" ht="14.25"/>
    <row r="145" s="38" customFormat="1" ht="14.25"/>
    <row r="146" s="38" customFormat="1" ht="14.25"/>
    <row r="147" s="38" customFormat="1" ht="14.25"/>
    <row r="148" s="38" customFormat="1" ht="14.25"/>
    <row r="149" s="38" customFormat="1" ht="14.25"/>
    <row r="150" s="38" customFormat="1" ht="14.25"/>
    <row r="151" s="38" customFormat="1" ht="14.25"/>
    <row r="152" s="38" customFormat="1" ht="14.25"/>
    <row r="153" s="38" customFormat="1" ht="14.25"/>
    <row r="154" s="38" customFormat="1" ht="14.25"/>
    <row r="155" s="38" customFormat="1" ht="14.25"/>
    <row r="156" s="38" customFormat="1" ht="14.25"/>
    <row r="157" s="38" customFormat="1" ht="14.25"/>
    <row r="158" s="38" customFormat="1" ht="14.25"/>
    <row r="159" s="38" customFormat="1" ht="14.25"/>
    <row r="160" s="38" customFormat="1" ht="14.25"/>
    <row r="161" s="38" customFormat="1" ht="14.25"/>
    <row r="162" s="38" customFormat="1" ht="14.25"/>
    <row r="163" s="38" customFormat="1" ht="14.25"/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  <row r="253" s="38" customFormat="1" ht="14.25"/>
    <row r="254" s="38" customFormat="1" ht="14.25"/>
    <row r="255" s="38" customFormat="1" ht="14.25"/>
    <row r="256" s="38" customFormat="1" ht="14.25"/>
    <row r="257" s="38" customFormat="1" ht="14.25"/>
    <row r="258" s="38" customFormat="1" ht="14.25"/>
    <row r="259" s="38" customFormat="1" ht="14.25"/>
    <row r="260" s="38" customFormat="1" ht="14.25"/>
    <row r="261" s="38" customFormat="1" ht="14.25"/>
    <row r="262" s="38" customFormat="1" ht="14.25"/>
    <row r="263" s="38" customFormat="1" ht="14.25"/>
    <row r="264" s="38" customFormat="1" ht="14.25"/>
    <row r="265" s="38" customFormat="1" ht="14.25"/>
    <row r="266" s="38" customFormat="1" ht="14.25"/>
    <row r="267" s="38" customFormat="1" ht="14.25"/>
    <row r="268" s="38" customFormat="1" ht="14.25"/>
    <row r="269" s="38" customFormat="1" ht="14.25"/>
    <row r="270" s="38" customFormat="1" ht="14.25"/>
    <row r="271" s="38" customFormat="1" ht="14.25"/>
    <row r="272" s="38" customFormat="1" ht="14.25"/>
    <row r="273" s="38" customFormat="1" ht="14.25"/>
    <row r="274" s="38" customFormat="1" ht="14.25"/>
    <row r="275" s="38" customFormat="1" ht="14.25"/>
    <row r="276" s="38" customFormat="1" ht="14.25"/>
    <row r="277" s="38" customFormat="1" ht="14.25"/>
    <row r="278" s="38" customFormat="1" ht="14.25"/>
    <row r="279" s="38" customFormat="1" ht="14.25"/>
    <row r="280" s="38" customFormat="1" ht="14.25"/>
    <row r="281" s="38" customFormat="1" ht="14.25"/>
    <row r="282" s="38" customFormat="1" ht="14.25"/>
    <row r="283" s="38" customFormat="1" ht="14.25"/>
    <row r="284" s="38" customFormat="1" ht="14.25"/>
    <row r="285" s="38" customFormat="1" ht="14.25"/>
    <row r="286" s="38" customFormat="1" ht="14.25"/>
    <row r="287" s="38" customFormat="1" ht="14.25"/>
    <row r="288" s="38" customFormat="1" ht="14.25"/>
    <row r="289" s="38" customFormat="1" ht="14.25"/>
    <row r="290" s="38" customFormat="1" ht="14.25"/>
    <row r="291" s="38" customFormat="1" ht="14.25"/>
    <row r="292" s="38" customFormat="1" ht="14.25"/>
    <row r="293" s="38" customFormat="1" ht="14.25"/>
    <row r="294" s="38" customFormat="1" ht="14.25"/>
    <row r="295" s="38" customFormat="1" ht="14.25"/>
    <row r="296" s="38" customFormat="1" ht="14.25"/>
    <row r="297" s="38" customFormat="1" ht="14.25"/>
    <row r="298" s="38" customFormat="1" ht="14.25"/>
    <row r="299" s="38" customFormat="1" ht="14.25"/>
    <row r="300" s="38" customFormat="1" ht="14.25"/>
    <row r="301" s="38" customFormat="1" ht="14.25"/>
    <row r="302" s="38" customFormat="1" ht="14.25"/>
    <row r="303" s="38" customFormat="1" ht="14.25"/>
    <row r="304" s="38" customFormat="1" ht="14.25"/>
    <row r="305" s="38" customFormat="1" ht="14.25"/>
    <row r="306" s="38" customFormat="1" ht="14.25"/>
    <row r="307" s="38" customFormat="1" ht="14.25"/>
    <row r="308" s="38" customFormat="1" ht="14.25"/>
    <row r="309" s="38" customFormat="1" ht="14.25"/>
    <row r="310" s="38" customFormat="1" ht="14.25"/>
    <row r="311" s="38" customFormat="1" ht="14.25"/>
    <row r="312" s="38" customFormat="1" ht="14.25"/>
    <row r="313" s="38" customFormat="1" ht="14.25"/>
    <row r="314" s="38" customFormat="1" ht="14.25"/>
    <row r="315" s="38" customFormat="1" ht="14.25"/>
    <row r="316" s="38" customFormat="1" ht="14.25"/>
    <row r="317" s="38" customFormat="1" ht="14.25"/>
    <row r="318" s="38" customFormat="1" ht="14.25"/>
    <row r="319" s="38" customFormat="1" ht="14.25"/>
    <row r="320" s="38" customFormat="1" ht="14.25"/>
    <row r="321" s="38" customFormat="1" ht="14.25"/>
    <row r="322" s="38" customFormat="1" ht="14.25"/>
    <row r="323" s="38" customFormat="1" ht="14.25"/>
    <row r="324" s="38" customFormat="1" ht="14.25"/>
    <row r="325" s="38" customFormat="1" ht="14.25"/>
    <row r="326" s="38" customFormat="1" ht="14.25"/>
    <row r="327" s="38" customFormat="1" ht="14.25"/>
    <row r="328" s="38" customFormat="1" ht="14.25"/>
    <row r="329" s="38" customFormat="1" ht="14.25"/>
    <row r="330" s="38" customFormat="1" ht="14.25"/>
    <row r="331" s="38" customFormat="1" ht="14.25"/>
    <row r="332" s="38" customFormat="1" ht="14.25"/>
    <row r="333" s="38" customFormat="1" ht="14.25"/>
    <row r="334" s="38" customFormat="1" ht="14.25"/>
    <row r="335" s="38" customFormat="1" ht="14.25"/>
    <row r="336" s="38" customFormat="1" ht="14.25"/>
    <row r="337" s="38" customFormat="1" ht="14.25"/>
    <row r="338" s="38" customFormat="1" ht="14.25"/>
    <row r="339" s="38" customFormat="1" ht="14.25"/>
    <row r="340" s="38" customFormat="1" ht="14.25"/>
    <row r="341" s="38" customFormat="1" ht="14.25"/>
    <row r="342" s="38" customFormat="1" ht="14.25"/>
    <row r="343" s="38" customFormat="1" ht="14.25"/>
    <row r="344" s="38" customFormat="1" ht="14.25"/>
    <row r="345" s="38" customFormat="1" ht="14.25"/>
    <row r="346" s="38" customFormat="1" ht="14.25"/>
    <row r="347" s="38" customFormat="1" ht="14.25"/>
    <row r="348" s="38" customFormat="1" ht="14.25"/>
    <row r="349" s="38" customFormat="1" ht="14.25"/>
    <row r="350" s="38" customFormat="1" ht="14.25"/>
    <row r="351" s="38" customFormat="1" ht="14.25"/>
    <row r="352" s="38" customFormat="1" ht="14.25"/>
    <row r="353" s="38" customFormat="1" ht="14.25"/>
    <row r="354" s="38" customFormat="1" ht="14.25"/>
    <row r="355" s="38" customFormat="1" ht="14.25"/>
    <row r="356" s="38" customFormat="1" ht="14.25"/>
    <row r="357" s="38" customFormat="1" ht="14.25"/>
    <row r="358" s="38" customFormat="1" ht="14.25"/>
    <row r="359" s="38" customFormat="1" ht="14.25"/>
    <row r="360" s="38" customFormat="1" ht="14.25"/>
    <row r="361" s="38" customFormat="1" ht="14.25"/>
    <row r="362" s="38" customFormat="1" ht="14.25"/>
    <row r="363" s="38" customFormat="1" ht="14.25"/>
    <row r="364" s="38" customFormat="1" ht="14.25"/>
    <row r="365" s="38" customFormat="1" ht="14.25"/>
    <row r="366" s="38" customFormat="1" ht="14.25"/>
    <row r="367" s="38" customFormat="1" ht="14.25"/>
    <row r="368" s="38" customFormat="1" ht="14.25"/>
    <row r="369" s="38" customFormat="1" ht="14.25"/>
    <row r="370" s="38" customFormat="1" ht="14.25"/>
    <row r="371" s="38" customFormat="1" ht="14.25"/>
    <row r="372" s="38" customFormat="1" ht="14.25"/>
    <row r="373" s="38" customFormat="1" ht="14.25"/>
    <row r="374" s="38" customFormat="1" ht="14.25"/>
    <row r="375" s="38" customFormat="1" ht="14.25"/>
    <row r="376" s="38" customFormat="1" ht="14.25"/>
    <row r="377" s="38" customFormat="1" ht="14.25"/>
    <row r="378" s="38" customFormat="1" ht="14.25"/>
    <row r="379" s="38" customFormat="1" ht="14.25"/>
    <row r="380" s="38" customFormat="1" ht="14.25"/>
    <row r="381" s="38" customFormat="1" ht="14.25"/>
    <row r="382" s="38" customFormat="1" ht="14.25"/>
    <row r="383" s="38" customFormat="1" ht="14.25"/>
    <row r="384" s="38" customFormat="1" ht="14.25"/>
    <row r="385" s="38" customFormat="1" ht="14.25"/>
    <row r="386" s="38" customFormat="1" ht="14.25"/>
    <row r="387" s="38" customFormat="1" ht="14.25"/>
    <row r="388" s="38" customFormat="1" ht="14.25"/>
    <row r="389" s="38" customFormat="1" ht="14.25"/>
    <row r="390" s="38" customFormat="1" ht="14.25"/>
    <row r="391" s="38" customFormat="1" ht="14.25"/>
    <row r="392" s="38" customFormat="1" ht="14.25"/>
    <row r="393" s="38" customFormat="1" ht="14.25"/>
    <row r="394" s="38" customFormat="1" ht="14.25"/>
    <row r="395" s="38" customFormat="1" ht="14.25"/>
    <row r="396" s="38" customFormat="1" ht="14.25"/>
    <row r="397" s="38" customFormat="1" ht="14.25"/>
    <row r="398" s="38" customFormat="1" ht="14.25"/>
    <row r="399" s="38" customFormat="1" ht="14.25"/>
    <row r="400" s="38" customFormat="1" ht="14.25"/>
    <row r="401" s="38" customFormat="1" ht="14.25"/>
    <row r="402" s="38" customFormat="1" ht="14.25"/>
    <row r="403" s="38" customFormat="1" ht="14.25"/>
    <row r="404" s="38" customFormat="1" ht="14.25"/>
    <row r="405" s="38" customFormat="1" ht="14.25"/>
    <row r="406" s="38" customFormat="1" ht="14.25"/>
    <row r="407" s="38" customFormat="1" ht="14.25"/>
    <row r="408" s="38" customFormat="1" ht="14.25"/>
    <row r="409" s="38" customFormat="1" ht="14.25"/>
    <row r="410" s="38" customFormat="1" ht="14.25"/>
    <row r="411" s="38" customFormat="1" ht="14.25"/>
    <row r="412" s="38" customFormat="1" ht="14.25"/>
    <row r="413" s="38" customFormat="1" ht="14.25"/>
    <row r="414" s="38" customFormat="1" ht="14.25"/>
    <row r="415" s="38" customFormat="1" ht="14.25"/>
    <row r="416" s="38" customFormat="1" ht="14.25"/>
    <row r="417" s="38" customFormat="1" ht="14.25"/>
    <row r="418" s="38" customFormat="1" ht="14.25"/>
    <row r="419" s="38" customFormat="1" ht="14.25"/>
    <row r="420" s="38" customFormat="1" ht="14.25"/>
    <row r="421" s="38" customFormat="1" ht="14.25"/>
    <row r="422" s="38" customFormat="1" ht="14.25"/>
    <row r="423" s="38" customFormat="1" ht="14.25"/>
    <row r="424" s="38" customFormat="1" ht="14.25"/>
    <row r="425" s="38" customFormat="1" ht="14.25"/>
    <row r="426" s="38" customFormat="1" ht="14.25"/>
    <row r="427" s="38" customFormat="1" ht="14.25"/>
    <row r="428" s="38" customFormat="1" ht="14.25"/>
    <row r="429" s="38" customFormat="1" ht="14.25"/>
    <row r="430" s="38" customFormat="1" ht="14.25"/>
    <row r="431" s="38" customFormat="1" ht="14.25"/>
    <row r="432" s="38" customFormat="1" ht="14.25"/>
    <row r="433" s="38" customFormat="1" ht="14.25"/>
    <row r="434" s="38" customFormat="1" ht="14.25"/>
    <row r="435" s="38" customFormat="1" ht="14.25"/>
    <row r="436" s="38" customFormat="1" ht="14.25"/>
    <row r="437" s="38" customFormat="1" ht="14.25"/>
    <row r="438" s="38" customFormat="1" ht="14.25"/>
    <row r="439" s="38" customFormat="1" ht="14.25"/>
    <row r="440" s="38" customFormat="1" ht="14.25"/>
    <row r="441" s="38" customFormat="1" ht="14.25"/>
    <row r="442" s="38" customFormat="1" ht="14.25"/>
    <row r="443" s="38" customFormat="1" ht="14.25"/>
    <row r="444" s="38" customFormat="1" ht="14.25"/>
    <row r="445" s="38" customFormat="1" ht="14.25"/>
    <row r="446" s="38" customFormat="1" ht="14.25"/>
    <row r="447" s="38" customFormat="1" ht="14.25"/>
    <row r="448" s="38" customFormat="1" ht="14.25"/>
    <row r="449" s="38" customFormat="1" ht="14.25"/>
    <row r="450" s="38" customFormat="1" ht="14.25"/>
    <row r="451" s="38" customFormat="1" ht="14.25"/>
    <row r="452" s="38" customFormat="1" ht="14.25"/>
    <row r="453" s="38" customFormat="1" ht="14.25"/>
    <row r="454" s="38" customFormat="1" ht="14.25"/>
    <row r="455" s="38" customFormat="1" ht="14.25"/>
    <row r="456" s="38" customFormat="1" ht="14.25"/>
    <row r="457" s="38" customFormat="1" ht="14.25"/>
    <row r="458" s="38" customFormat="1" ht="14.25"/>
    <row r="459" s="38" customFormat="1" ht="14.25"/>
    <row r="460" s="38" customFormat="1" ht="14.25"/>
    <row r="461" s="38" customFormat="1" ht="14.25"/>
    <row r="462" s="38" customFormat="1" ht="14.25"/>
    <row r="463" s="38" customFormat="1" ht="14.25"/>
    <row r="464" s="38" customFormat="1" ht="14.25"/>
    <row r="465" s="38" customFormat="1" ht="14.25"/>
    <row r="466" s="38" customFormat="1" ht="14.25"/>
    <row r="467" s="38" customFormat="1" ht="14.25"/>
    <row r="468" s="38" customFormat="1" ht="14.25"/>
    <row r="469" s="38" customFormat="1" ht="14.25"/>
    <row r="470" s="38" customFormat="1" ht="14.25"/>
    <row r="471" s="38" customFormat="1" ht="14.25"/>
  </sheetData>
  <sheetProtection/>
  <hyperlinks>
    <hyperlink ref="C4" location="'11.1.1'!A1" display="Accidents sur le lieu de travail selon la province et  la région de l'entreprise: évolution 2012 - 2017"/>
    <hyperlink ref="C5" location="'11.1.2'!A1" display="Accidents sur le lieu de travail selon la province et la région de l'entreprise : distribution selon les conséquences - 2017"/>
    <hyperlink ref="C6" location="'11.1.3'!A1" display="Accidents sur le lieu de travail selon la province et la région de l'entreprise : distribution selon les conséquences et le genre - 2017"/>
    <hyperlink ref="C7" location="'11.1.4'!A1" display="Accidents sur le lieu de travail selon la province et la région de l'entreprise : distribution selon les conséquences et la génération en fréquence absolue - 2017"/>
    <hyperlink ref="C8" location="'11.1.5'!A1" display="Accidents sur le lieu de travail selon la province et la région de l'entreprise : distribution selon les conséquences et la génération en fréquence relative - 2017"/>
    <hyperlink ref="C9" location="'11.1.6'!A1" display="Accidents sur le lieu de travail selon la province et la région de l'entreprise : distribution selon les conséquences et le genre de travail - 2017"/>
    <hyperlink ref="C11" location="'11.2.1'!A1" display="Accidents sur le lieu de travail selon la taille de l'entreprise : évolution 2012 - 2017"/>
    <hyperlink ref="C12" location="'11.2.2'!A1" display="Accidents sur le lieu de travail selon la taille de l'entreprise : distribution selon les conséquences - 2017"/>
    <hyperlink ref="C13" location="'11.2.3'!A1" display="Accidents sur le lieu de travail selon la taille de l'entreprise : distribution selon les conséquences et le genre - 2017"/>
    <hyperlink ref="C14" location="'11.2.4'!A1" display="Accidents sur le lieu de travail selon la taille de l'entreprise : distribution selon les conséquences et la génération en fréquence absolue - 2017"/>
    <hyperlink ref="C15" location="'11.2.5'!A1" display="Accidents sur le lieu de travail selon la taille de l'entreprise : distribution selon les conséquences et la génération en fréquence relative - 2017"/>
    <hyperlink ref="C16" location="'11.2.6'!A1" display="Accidents sur le lieu de travail selon la taille de l'entreprise : distribution selon les conséquences et le genre de travail - 2017"/>
    <hyperlink ref="C17" location="'11.2.7'!A1" display="Accidents sur le lieu de travail selon la  taille de l'entreprise: nombre d'accidents par 1000 équivalents temps plein -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X23"/>
  <sheetViews>
    <sheetView zoomScalePageLayoutView="0" workbookViewId="0" topLeftCell="A1">
      <selection activeCell="B3" sqref="B3:B7"/>
    </sheetView>
  </sheetViews>
  <sheetFormatPr defaultColWidth="9.140625" defaultRowHeight="15"/>
  <cols>
    <col min="1" max="1" width="2.7109375" style="48" customWidth="1"/>
    <col min="2" max="2" width="28.8515625" style="34" customWidth="1"/>
    <col min="3" max="23" width="11.28125" style="34" customWidth="1"/>
    <col min="24" max="114" width="9.140625" style="48" customWidth="1"/>
    <col min="115" max="16384" width="9.140625" style="34" customWidth="1"/>
  </cols>
  <sheetData>
    <row r="1" s="48" customFormat="1" ht="15" thickBot="1"/>
    <row r="2" spans="2:23" ht="21.75" customHeight="1" thickBot="1" thickTop="1">
      <c r="B2" s="177" t="s">
        <v>82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203"/>
    </row>
    <row r="3" spans="2:23" ht="21.75" customHeight="1" thickBot="1" thickTop="1">
      <c r="B3" s="180" t="s">
        <v>132</v>
      </c>
      <c r="C3" s="207" t="s">
        <v>24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12"/>
      <c r="V3" s="254" t="s">
        <v>19</v>
      </c>
      <c r="W3" s="211"/>
    </row>
    <row r="4" spans="2:23" ht="21.75" customHeight="1" thickBot="1" thickTop="1">
      <c r="B4" s="204"/>
      <c r="C4" s="193" t="s">
        <v>25</v>
      </c>
      <c r="D4" s="194"/>
      <c r="E4" s="194"/>
      <c r="F4" s="194"/>
      <c r="G4" s="194"/>
      <c r="H4" s="194"/>
      <c r="I4" s="194"/>
      <c r="J4" s="194"/>
      <c r="K4" s="222"/>
      <c r="L4" s="193" t="s">
        <v>26</v>
      </c>
      <c r="M4" s="194"/>
      <c r="N4" s="194"/>
      <c r="O4" s="194"/>
      <c r="P4" s="194"/>
      <c r="Q4" s="194"/>
      <c r="R4" s="194"/>
      <c r="S4" s="194"/>
      <c r="T4" s="194"/>
      <c r="U4" s="222"/>
      <c r="V4" s="254"/>
      <c r="W4" s="211"/>
    </row>
    <row r="5" spans="2:23" ht="21.75" customHeight="1" thickBot="1" thickTop="1">
      <c r="B5" s="204"/>
      <c r="C5" s="255" t="s">
        <v>36</v>
      </c>
      <c r="D5" s="256"/>
      <c r="E5" s="256"/>
      <c r="F5" s="256"/>
      <c r="G5" s="256"/>
      <c r="H5" s="256"/>
      <c r="I5" s="256"/>
      <c r="J5" s="186" t="s">
        <v>19</v>
      </c>
      <c r="K5" s="171"/>
      <c r="L5" s="193" t="s">
        <v>20</v>
      </c>
      <c r="M5" s="194"/>
      <c r="N5" s="194"/>
      <c r="O5" s="194"/>
      <c r="P5" s="194"/>
      <c r="Q5" s="194"/>
      <c r="R5" s="194"/>
      <c r="S5" s="222"/>
      <c r="T5" s="186" t="s">
        <v>19</v>
      </c>
      <c r="U5" s="171"/>
      <c r="V5" s="254"/>
      <c r="W5" s="211"/>
    </row>
    <row r="6" spans="2:23" ht="21.75" customHeight="1" thickBot="1" thickTop="1">
      <c r="B6" s="204"/>
      <c r="C6" s="197" t="s">
        <v>21</v>
      </c>
      <c r="D6" s="198"/>
      <c r="E6" s="221" t="s">
        <v>90</v>
      </c>
      <c r="F6" s="220"/>
      <c r="G6" s="221" t="s">
        <v>91</v>
      </c>
      <c r="H6" s="220"/>
      <c r="I6" s="100" t="s">
        <v>22</v>
      </c>
      <c r="J6" s="188"/>
      <c r="K6" s="173"/>
      <c r="L6" s="186" t="s">
        <v>21</v>
      </c>
      <c r="M6" s="187"/>
      <c r="N6" s="190" t="s">
        <v>90</v>
      </c>
      <c r="O6" s="187"/>
      <c r="P6" s="190" t="s">
        <v>91</v>
      </c>
      <c r="Q6" s="187"/>
      <c r="R6" s="170" t="s">
        <v>22</v>
      </c>
      <c r="S6" s="171"/>
      <c r="T6" s="188"/>
      <c r="U6" s="173"/>
      <c r="V6" s="254"/>
      <c r="W6" s="211"/>
    </row>
    <row r="7" spans="2:23" ht="21.75" customHeight="1" thickBot="1" thickTop="1">
      <c r="B7" s="205"/>
      <c r="C7" s="96" t="s">
        <v>3</v>
      </c>
      <c r="D7" s="164" t="s">
        <v>4</v>
      </c>
      <c r="E7" s="98" t="s">
        <v>3</v>
      </c>
      <c r="F7" s="164" t="s">
        <v>4</v>
      </c>
      <c r="G7" s="98" t="s">
        <v>3</v>
      </c>
      <c r="H7" s="164" t="s">
        <v>4</v>
      </c>
      <c r="I7" s="100" t="s">
        <v>3</v>
      </c>
      <c r="J7" s="96" t="s">
        <v>3</v>
      </c>
      <c r="K7" s="165" t="s">
        <v>4</v>
      </c>
      <c r="L7" s="96" t="s">
        <v>3</v>
      </c>
      <c r="M7" s="164" t="s">
        <v>4</v>
      </c>
      <c r="N7" s="98" t="s">
        <v>3</v>
      </c>
      <c r="O7" s="164" t="s">
        <v>4</v>
      </c>
      <c r="P7" s="98" t="s">
        <v>3</v>
      </c>
      <c r="Q7" s="164" t="s">
        <v>4</v>
      </c>
      <c r="R7" s="98" t="s">
        <v>3</v>
      </c>
      <c r="S7" s="166" t="s">
        <v>4</v>
      </c>
      <c r="T7" s="96" t="s">
        <v>3</v>
      </c>
      <c r="U7" s="165" t="s">
        <v>4</v>
      </c>
      <c r="V7" s="96" t="s">
        <v>3</v>
      </c>
      <c r="W7" s="165" t="s">
        <v>4</v>
      </c>
    </row>
    <row r="8" spans="2:24" ht="21.75" customHeight="1" thickTop="1">
      <c r="B8" s="60" t="s">
        <v>37</v>
      </c>
      <c r="C8" s="81">
        <v>2</v>
      </c>
      <c r="D8" s="62">
        <v>0.0002803083391730904</v>
      </c>
      <c r="E8" s="82">
        <v>6</v>
      </c>
      <c r="F8" s="62">
        <v>0.0006229882670543038</v>
      </c>
      <c r="G8" s="82">
        <v>0</v>
      </c>
      <c r="H8" s="62">
        <v>0</v>
      </c>
      <c r="I8" s="107">
        <v>0</v>
      </c>
      <c r="J8" s="108">
        <v>8</v>
      </c>
      <c r="K8" s="83">
        <v>0.00046165387500721335</v>
      </c>
      <c r="L8" s="81">
        <v>5</v>
      </c>
      <c r="M8" s="62">
        <v>0.0009129085265656381</v>
      </c>
      <c r="N8" s="82">
        <v>5</v>
      </c>
      <c r="O8" s="62">
        <v>0.00036851415094339625</v>
      </c>
      <c r="P8" s="82">
        <v>1</v>
      </c>
      <c r="Q8" s="167">
        <v>0.0017921146953405018</v>
      </c>
      <c r="R8" s="82">
        <v>0</v>
      </c>
      <c r="S8" s="132">
        <v>0</v>
      </c>
      <c r="T8" s="108">
        <v>11</v>
      </c>
      <c r="U8" s="83">
        <v>0.0005610813567967357</v>
      </c>
      <c r="V8" s="108">
        <v>19</v>
      </c>
      <c r="W8" s="83">
        <v>0.0005144311474522121</v>
      </c>
      <c r="X8" s="59"/>
    </row>
    <row r="9" spans="2:24" ht="21.75" customHeight="1">
      <c r="B9" s="60" t="s">
        <v>38</v>
      </c>
      <c r="C9" s="81">
        <v>3</v>
      </c>
      <c r="D9" s="62">
        <v>0.0004204625087596356</v>
      </c>
      <c r="E9" s="82">
        <v>15</v>
      </c>
      <c r="F9" s="62">
        <v>0.0015574706676357594</v>
      </c>
      <c r="G9" s="82">
        <v>0</v>
      </c>
      <c r="H9" s="62">
        <v>0</v>
      </c>
      <c r="I9" s="107">
        <v>0</v>
      </c>
      <c r="J9" s="108">
        <v>18</v>
      </c>
      <c r="K9" s="83">
        <v>0.00103872121876623</v>
      </c>
      <c r="L9" s="81">
        <v>10</v>
      </c>
      <c r="M9" s="62">
        <v>0.0018258170531312763</v>
      </c>
      <c r="N9" s="82">
        <v>10</v>
      </c>
      <c r="O9" s="62">
        <v>0.0007370283018867925</v>
      </c>
      <c r="P9" s="82">
        <v>1</v>
      </c>
      <c r="Q9" s="167">
        <v>0.0017921146953405018</v>
      </c>
      <c r="R9" s="82">
        <v>0</v>
      </c>
      <c r="S9" s="132">
        <v>0</v>
      </c>
      <c r="T9" s="108">
        <v>21</v>
      </c>
      <c r="U9" s="83">
        <v>0.0010711553175210406</v>
      </c>
      <c r="V9" s="108">
        <v>39</v>
      </c>
      <c r="W9" s="83">
        <v>0.0010559376184545405</v>
      </c>
      <c r="X9" s="59"/>
    </row>
    <row r="10" spans="2:24" ht="21.75" customHeight="1">
      <c r="B10" s="60" t="s">
        <v>39</v>
      </c>
      <c r="C10" s="81">
        <v>12</v>
      </c>
      <c r="D10" s="62">
        <v>0.0016818500350385423</v>
      </c>
      <c r="E10" s="82">
        <v>36</v>
      </c>
      <c r="F10" s="62">
        <v>0.003737929602325823</v>
      </c>
      <c r="G10" s="82">
        <v>2</v>
      </c>
      <c r="H10" s="62">
        <v>0.003552397868561279</v>
      </c>
      <c r="I10" s="107">
        <v>0</v>
      </c>
      <c r="J10" s="108">
        <v>50</v>
      </c>
      <c r="K10" s="83">
        <v>0.0028853367187950834</v>
      </c>
      <c r="L10" s="81">
        <v>9</v>
      </c>
      <c r="M10" s="62">
        <v>0.0016432353478181485</v>
      </c>
      <c r="N10" s="82">
        <v>43</v>
      </c>
      <c r="O10" s="62">
        <v>0.0031692216981132077</v>
      </c>
      <c r="P10" s="82">
        <v>4</v>
      </c>
      <c r="Q10" s="167">
        <v>0.007168458781362007</v>
      </c>
      <c r="R10" s="82">
        <v>0</v>
      </c>
      <c r="S10" s="132">
        <v>0</v>
      </c>
      <c r="T10" s="108">
        <v>56</v>
      </c>
      <c r="U10" s="83">
        <v>0.0028564141800561083</v>
      </c>
      <c r="V10" s="108">
        <v>106</v>
      </c>
      <c r="W10" s="83">
        <v>0.0028699842963123405</v>
      </c>
      <c r="X10" s="59"/>
    </row>
    <row r="11" spans="2:24" ht="21.75" customHeight="1">
      <c r="B11" s="60" t="s">
        <v>40</v>
      </c>
      <c r="C11" s="81">
        <v>43</v>
      </c>
      <c r="D11" s="62">
        <v>0.006026629292221444</v>
      </c>
      <c r="E11" s="82">
        <v>139</v>
      </c>
      <c r="F11" s="62">
        <v>0.014432561520091371</v>
      </c>
      <c r="G11" s="82">
        <v>1</v>
      </c>
      <c r="H11" s="62">
        <v>0.0017761989342806395</v>
      </c>
      <c r="I11" s="107">
        <v>0</v>
      </c>
      <c r="J11" s="108">
        <v>183</v>
      </c>
      <c r="K11" s="83">
        <v>0.010560332390790005</v>
      </c>
      <c r="L11" s="81">
        <v>56</v>
      </c>
      <c r="M11" s="62">
        <v>0.010224575497535146</v>
      </c>
      <c r="N11" s="82">
        <v>149</v>
      </c>
      <c r="O11" s="62">
        <v>0.010981721698113208</v>
      </c>
      <c r="P11" s="82">
        <v>2</v>
      </c>
      <c r="Q11" s="167">
        <v>0.0035842293906810036</v>
      </c>
      <c r="R11" s="82">
        <v>0</v>
      </c>
      <c r="S11" s="132">
        <v>0</v>
      </c>
      <c r="T11" s="108">
        <v>207</v>
      </c>
      <c r="U11" s="83">
        <v>0.010558530986993114</v>
      </c>
      <c r="V11" s="108">
        <v>390</v>
      </c>
      <c r="W11" s="83">
        <v>0.010559376184545406</v>
      </c>
      <c r="X11" s="59"/>
    </row>
    <row r="12" spans="2:24" ht="21.75" customHeight="1">
      <c r="B12" s="60" t="s">
        <v>41</v>
      </c>
      <c r="C12" s="81">
        <v>179</v>
      </c>
      <c r="D12" s="62">
        <v>0.02508759635599159</v>
      </c>
      <c r="E12" s="82">
        <v>383</v>
      </c>
      <c r="F12" s="62">
        <v>0.03976741771363306</v>
      </c>
      <c r="G12" s="82">
        <v>13</v>
      </c>
      <c r="H12" s="62">
        <v>0.023090586145648313</v>
      </c>
      <c r="I12" s="107">
        <v>0</v>
      </c>
      <c r="J12" s="108">
        <v>575</v>
      </c>
      <c r="K12" s="83">
        <v>0.03318137226614346</v>
      </c>
      <c r="L12" s="81">
        <v>342</v>
      </c>
      <c r="M12" s="62">
        <v>0.062442943217089646</v>
      </c>
      <c r="N12" s="82">
        <v>815</v>
      </c>
      <c r="O12" s="62">
        <v>0.06006780660377359</v>
      </c>
      <c r="P12" s="82">
        <v>24</v>
      </c>
      <c r="Q12" s="167">
        <v>0.043010752688172046</v>
      </c>
      <c r="R12" s="82">
        <v>0</v>
      </c>
      <c r="S12" s="132">
        <v>0</v>
      </c>
      <c r="T12" s="108">
        <v>1181</v>
      </c>
      <c r="U12" s="83">
        <v>0.060239734761540424</v>
      </c>
      <c r="V12" s="108">
        <v>1756</v>
      </c>
      <c r="W12" s="83">
        <v>0.04754426815400445</v>
      </c>
      <c r="X12" s="59"/>
    </row>
    <row r="13" spans="2:24" ht="21.75" customHeight="1">
      <c r="B13" s="60" t="s">
        <v>42</v>
      </c>
      <c r="C13" s="81">
        <v>440</v>
      </c>
      <c r="D13" s="62">
        <v>0.0616678346180799</v>
      </c>
      <c r="E13" s="82">
        <v>813</v>
      </c>
      <c r="F13" s="62">
        <v>0.08441491018585817</v>
      </c>
      <c r="G13" s="82">
        <v>39</v>
      </c>
      <c r="H13" s="62">
        <v>0.06927175843694494</v>
      </c>
      <c r="I13" s="107">
        <v>0</v>
      </c>
      <c r="J13" s="108">
        <v>1292</v>
      </c>
      <c r="K13" s="83">
        <v>0.07455710081366496</v>
      </c>
      <c r="L13" s="81">
        <v>569</v>
      </c>
      <c r="M13" s="62">
        <v>0.10388899032316963</v>
      </c>
      <c r="N13" s="82">
        <v>1558</v>
      </c>
      <c r="O13" s="62">
        <v>0.11482900943396226</v>
      </c>
      <c r="P13" s="82">
        <v>52</v>
      </c>
      <c r="Q13" s="167">
        <v>0.0931899641577061</v>
      </c>
      <c r="R13" s="82">
        <v>0</v>
      </c>
      <c r="S13" s="132">
        <v>0</v>
      </c>
      <c r="T13" s="108">
        <v>2179</v>
      </c>
      <c r="U13" s="83">
        <v>0.11114511604182604</v>
      </c>
      <c r="V13" s="108">
        <v>3471</v>
      </c>
      <c r="W13" s="83">
        <v>0.0939784480424541</v>
      </c>
      <c r="X13" s="59"/>
    </row>
    <row r="14" spans="2:24" ht="21.75" customHeight="1">
      <c r="B14" s="60" t="s">
        <v>43</v>
      </c>
      <c r="C14" s="81">
        <v>562</v>
      </c>
      <c r="D14" s="62">
        <v>0.0787666433076384</v>
      </c>
      <c r="E14" s="82">
        <v>1145</v>
      </c>
      <c r="F14" s="62">
        <v>0.11888692762952964</v>
      </c>
      <c r="G14" s="82">
        <v>51</v>
      </c>
      <c r="H14" s="62">
        <v>0.09058614564831262</v>
      </c>
      <c r="I14" s="107">
        <v>0</v>
      </c>
      <c r="J14" s="108">
        <v>1758</v>
      </c>
      <c r="K14" s="83">
        <v>0.10144843903283514</v>
      </c>
      <c r="L14" s="81">
        <v>655</v>
      </c>
      <c r="M14" s="62">
        <v>0.11959101698009861</v>
      </c>
      <c r="N14" s="82">
        <v>2186</v>
      </c>
      <c r="O14" s="62">
        <v>0.16111438679245282</v>
      </c>
      <c r="P14" s="82">
        <v>68</v>
      </c>
      <c r="Q14" s="167">
        <v>0.1218637992831541</v>
      </c>
      <c r="R14" s="82">
        <v>0</v>
      </c>
      <c r="S14" s="132">
        <v>0</v>
      </c>
      <c r="T14" s="108">
        <v>2909</v>
      </c>
      <c r="U14" s="83">
        <v>0.14838051517470033</v>
      </c>
      <c r="V14" s="108">
        <v>4667</v>
      </c>
      <c r="W14" s="83">
        <v>0.1263605350083933</v>
      </c>
      <c r="X14" s="59"/>
    </row>
    <row r="15" spans="2:24" ht="21.75" customHeight="1">
      <c r="B15" s="60" t="s">
        <v>44</v>
      </c>
      <c r="C15" s="81">
        <v>488</v>
      </c>
      <c r="D15" s="62">
        <v>0.06839523475823406</v>
      </c>
      <c r="E15" s="82">
        <v>771</v>
      </c>
      <c r="F15" s="62">
        <v>0.08005399231647804</v>
      </c>
      <c r="G15" s="82">
        <v>36</v>
      </c>
      <c r="H15" s="62">
        <v>0.06394316163410302</v>
      </c>
      <c r="I15" s="107">
        <v>0</v>
      </c>
      <c r="J15" s="108">
        <v>1295</v>
      </c>
      <c r="K15" s="83">
        <v>0.07473022101679266</v>
      </c>
      <c r="L15" s="81">
        <v>369</v>
      </c>
      <c r="M15" s="62">
        <v>0.06737264926054409</v>
      </c>
      <c r="N15" s="82">
        <v>1187</v>
      </c>
      <c r="O15" s="62">
        <v>0.08748525943396226</v>
      </c>
      <c r="P15" s="82">
        <v>35</v>
      </c>
      <c r="Q15" s="167">
        <v>0.06272401433691756</v>
      </c>
      <c r="R15" s="82">
        <v>0</v>
      </c>
      <c r="S15" s="132">
        <v>0</v>
      </c>
      <c r="T15" s="108">
        <v>1591</v>
      </c>
      <c r="U15" s="83">
        <v>0.08115276715123693</v>
      </c>
      <c r="V15" s="108">
        <v>2886</v>
      </c>
      <c r="W15" s="83">
        <v>0.078139383765636</v>
      </c>
      <c r="X15" s="59"/>
    </row>
    <row r="16" spans="2:24" ht="21.75" customHeight="1" thickBot="1">
      <c r="B16" s="60" t="s">
        <v>46</v>
      </c>
      <c r="C16" s="81">
        <v>5406</v>
      </c>
      <c r="D16" s="62">
        <v>0.7576734407848633</v>
      </c>
      <c r="E16" s="82">
        <v>6323</v>
      </c>
      <c r="F16" s="62">
        <v>0.6565258020973939</v>
      </c>
      <c r="G16" s="82">
        <v>421</v>
      </c>
      <c r="H16" s="62">
        <v>0.7477797513321492</v>
      </c>
      <c r="I16" s="107">
        <v>0</v>
      </c>
      <c r="J16" s="108">
        <v>12150</v>
      </c>
      <c r="K16" s="83">
        <v>0.7011368226672052</v>
      </c>
      <c r="L16" s="81">
        <v>3462</v>
      </c>
      <c r="M16" s="62">
        <v>0.6320978637940479</v>
      </c>
      <c r="N16" s="82">
        <v>7615</v>
      </c>
      <c r="O16" s="62">
        <v>0.5612470518867925</v>
      </c>
      <c r="P16" s="82">
        <v>371</v>
      </c>
      <c r="Q16" s="167">
        <v>0.6648745519713262</v>
      </c>
      <c r="R16" s="82">
        <v>2</v>
      </c>
      <c r="S16" s="132">
        <v>1</v>
      </c>
      <c r="T16" s="108">
        <v>11450</v>
      </c>
      <c r="U16" s="83">
        <v>0.5840346850293292</v>
      </c>
      <c r="V16" s="108">
        <v>23600</v>
      </c>
      <c r="W16" s="83">
        <v>0.6389776357827476</v>
      </c>
      <c r="X16" s="59"/>
    </row>
    <row r="17" spans="2:24" ht="21.75" customHeight="1" thickBot="1" thickTop="1">
      <c r="B17" s="68" t="s">
        <v>19</v>
      </c>
      <c r="C17" s="84">
        <v>7135</v>
      </c>
      <c r="D17" s="70">
        <v>1</v>
      </c>
      <c r="E17" s="85">
        <v>9631</v>
      </c>
      <c r="F17" s="70">
        <v>1</v>
      </c>
      <c r="G17" s="85">
        <v>563</v>
      </c>
      <c r="H17" s="70">
        <v>1</v>
      </c>
      <c r="I17" s="111">
        <v>0</v>
      </c>
      <c r="J17" s="84">
        <v>17329</v>
      </c>
      <c r="K17" s="86">
        <v>1</v>
      </c>
      <c r="L17" s="84">
        <v>5477</v>
      </c>
      <c r="M17" s="70">
        <v>1</v>
      </c>
      <c r="N17" s="85">
        <v>13568</v>
      </c>
      <c r="O17" s="70">
        <v>1</v>
      </c>
      <c r="P17" s="85">
        <v>558</v>
      </c>
      <c r="Q17" s="168">
        <v>1</v>
      </c>
      <c r="R17" s="85">
        <v>2</v>
      </c>
      <c r="S17" s="135">
        <v>1</v>
      </c>
      <c r="T17" s="84">
        <v>19605</v>
      </c>
      <c r="U17" s="86">
        <v>1</v>
      </c>
      <c r="V17" s="84">
        <v>36934</v>
      </c>
      <c r="W17" s="86">
        <v>1</v>
      </c>
      <c r="X17" s="74"/>
    </row>
    <row r="18" spans="2:23" s="48" customFormat="1" ht="21.75" customHeight="1" thickBot="1" thickTop="1">
      <c r="B18" s="161"/>
      <c r="C18" s="146"/>
      <c r="D18" s="147"/>
      <c r="E18" s="146"/>
      <c r="F18" s="147"/>
      <c r="G18" s="146"/>
      <c r="H18" s="147"/>
      <c r="I18" s="146"/>
      <c r="J18" s="146"/>
      <c r="K18" s="147"/>
      <c r="L18" s="146"/>
      <c r="M18" s="147"/>
      <c r="N18" s="146"/>
      <c r="O18" s="147"/>
      <c r="P18" s="146"/>
      <c r="Q18" s="169"/>
      <c r="R18" s="146"/>
      <c r="S18" s="169"/>
      <c r="T18" s="146"/>
      <c r="U18" s="147"/>
      <c r="V18" s="146"/>
      <c r="W18" s="147"/>
    </row>
    <row r="19" spans="2:23" ht="21.75" customHeight="1" thickTop="1">
      <c r="B19" s="88" t="s">
        <v>123</v>
      </c>
      <c r="C19" s="89"/>
      <c r="D19" s="90"/>
      <c r="E19" s="75"/>
      <c r="F19" s="90"/>
      <c r="G19" s="75"/>
      <c r="H19" s="90"/>
      <c r="I19" s="75"/>
      <c r="J19" s="91"/>
      <c r="K19" s="90"/>
      <c r="L19" s="75"/>
      <c r="M19" s="90"/>
      <c r="N19" s="75"/>
      <c r="O19" s="90"/>
      <c r="P19" s="75"/>
      <c r="Q19" s="90"/>
      <c r="R19" s="75"/>
      <c r="S19" s="90"/>
      <c r="T19" s="91"/>
      <c r="U19" s="90"/>
      <c r="V19" s="75"/>
      <c r="W19" s="75"/>
    </row>
    <row r="20" spans="2:23" ht="21.75" customHeight="1" thickBot="1">
      <c r="B20" s="92" t="s">
        <v>124</v>
      </c>
      <c r="C20" s="93"/>
      <c r="D20" s="90"/>
      <c r="E20" s="75"/>
      <c r="F20" s="90"/>
      <c r="G20" s="75"/>
      <c r="H20" s="90"/>
      <c r="I20" s="75"/>
      <c r="J20" s="91"/>
      <c r="K20" s="90"/>
      <c r="L20" s="75"/>
      <c r="M20" s="90"/>
      <c r="N20" s="75"/>
      <c r="O20" s="90"/>
      <c r="P20" s="75"/>
      <c r="Q20" s="90"/>
      <c r="R20" s="75"/>
      <c r="S20" s="90"/>
      <c r="T20" s="91"/>
      <c r="U20" s="90"/>
      <c r="V20" s="75"/>
      <c r="W20" s="75"/>
    </row>
    <row r="21" spans="2:23" s="48" customFormat="1" ht="15" thickTop="1">
      <c r="B21" s="115"/>
      <c r="C21" s="75"/>
      <c r="D21" s="90"/>
      <c r="E21" s="75"/>
      <c r="F21" s="90"/>
      <c r="G21" s="75"/>
      <c r="H21" s="90"/>
      <c r="I21" s="75"/>
      <c r="J21" s="91"/>
      <c r="K21" s="90"/>
      <c r="L21" s="75"/>
      <c r="M21" s="90"/>
      <c r="N21" s="75"/>
      <c r="O21" s="90"/>
      <c r="P21" s="75"/>
      <c r="Q21" s="90"/>
      <c r="R21" s="75"/>
      <c r="S21" s="90"/>
      <c r="T21" s="91"/>
      <c r="U21" s="90"/>
      <c r="V21" s="75"/>
      <c r="W21" s="75"/>
    </row>
    <row r="22" spans="2:23" s="48" customFormat="1" ht="14.25">
      <c r="B22" s="75"/>
      <c r="C22" s="75"/>
      <c r="D22" s="90"/>
      <c r="E22" s="75"/>
      <c r="F22" s="90"/>
      <c r="G22" s="75"/>
      <c r="H22" s="90"/>
      <c r="I22" s="75"/>
      <c r="J22" s="91"/>
      <c r="K22" s="90"/>
      <c r="L22" s="75"/>
      <c r="M22" s="90"/>
      <c r="N22" s="75"/>
      <c r="O22" s="90"/>
      <c r="P22" s="75"/>
      <c r="Q22" s="90"/>
      <c r="R22" s="75"/>
      <c r="S22" s="90"/>
      <c r="T22" s="91"/>
      <c r="U22" s="90"/>
      <c r="V22" s="75"/>
      <c r="W22" s="75"/>
    </row>
    <row r="23" spans="2:23" s="48" customFormat="1" ht="14.2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90"/>
      <c r="T23" s="91"/>
      <c r="U23" s="90"/>
      <c r="V23" s="75"/>
      <c r="W23" s="75"/>
    </row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  <row r="185" s="48" customFormat="1" ht="14.25"/>
    <row r="186" s="48" customFormat="1" ht="14.25"/>
    <row r="187" s="48" customFormat="1" ht="14.25"/>
    <row r="188" s="48" customFormat="1" ht="14.25"/>
    <row r="189" s="48" customFormat="1" ht="14.25"/>
    <row r="190" s="48" customFormat="1" ht="14.25"/>
    <row r="191" s="48" customFormat="1" ht="14.25"/>
    <row r="192" s="48" customFormat="1" ht="14.25"/>
    <row r="193" s="48" customFormat="1" ht="14.25"/>
    <row r="194" s="48" customFormat="1" ht="14.25"/>
    <row r="195" s="48" customFormat="1" ht="14.25"/>
    <row r="196" s="48" customFormat="1" ht="14.25"/>
    <row r="197" s="48" customFormat="1" ht="14.25"/>
    <row r="198" s="48" customFormat="1" ht="14.25"/>
    <row r="199" s="48" customFormat="1" ht="14.25"/>
    <row r="200" s="48" customFormat="1" ht="14.25"/>
    <row r="201" s="48" customFormat="1" ht="14.25"/>
    <row r="202" s="48" customFormat="1" ht="14.25"/>
    <row r="203" s="48" customFormat="1" ht="14.25"/>
    <row r="204" s="48" customFormat="1" ht="14.25"/>
    <row r="205" s="48" customFormat="1" ht="14.25"/>
    <row r="206" s="48" customFormat="1" ht="14.25"/>
    <row r="207" s="48" customFormat="1" ht="14.25"/>
    <row r="208" s="48" customFormat="1" ht="14.25"/>
    <row r="209" s="48" customFormat="1" ht="14.25"/>
    <row r="210" s="48" customFormat="1" ht="14.25"/>
    <row r="211" s="48" customFormat="1" ht="14.25"/>
    <row r="212" s="48" customFormat="1" ht="14.25"/>
    <row r="213" s="48" customFormat="1" ht="14.25"/>
    <row r="214" s="48" customFormat="1" ht="14.25"/>
    <row r="215" s="48" customFormat="1" ht="14.25"/>
    <row r="216" s="48" customFormat="1" ht="14.25"/>
    <row r="217" s="48" customFormat="1" ht="14.25"/>
    <row r="218" s="48" customFormat="1" ht="14.25"/>
    <row r="219" s="48" customFormat="1" ht="14.25"/>
    <row r="220" s="48" customFormat="1" ht="14.25"/>
    <row r="221" s="48" customFormat="1" ht="14.25"/>
    <row r="222" s="48" customFormat="1" ht="14.25"/>
    <row r="223" s="48" customFormat="1" ht="14.25"/>
    <row r="224" s="48" customFormat="1" ht="14.25"/>
    <row r="225" s="48" customFormat="1" ht="14.25"/>
    <row r="226" s="48" customFormat="1" ht="14.25"/>
    <row r="227" s="48" customFormat="1" ht="14.25"/>
    <row r="228" s="48" customFormat="1" ht="14.25"/>
    <row r="229" s="48" customFormat="1" ht="14.25"/>
    <row r="230" s="48" customFormat="1" ht="14.25"/>
    <row r="231" s="48" customFormat="1" ht="14.25"/>
    <row r="232" s="48" customFormat="1" ht="14.25"/>
    <row r="233" s="48" customFormat="1" ht="14.25"/>
    <row r="234" s="48" customFormat="1" ht="14.25"/>
    <row r="235" s="48" customFormat="1" ht="14.25"/>
    <row r="236" s="48" customFormat="1" ht="14.25"/>
    <row r="237" s="48" customFormat="1" ht="14.25"/>
    <row r="238" s="48" customFormat="1" ht="14.25"/>
    <row r="239" s="48" customFormat="1" ht="14.25"/>
    <row r="240" s="48" customFormat="1" ht="14.25"/>
    <row r="241" s="48" customFormat="1" ht="14.25"/>
    <row r="242" s="48" customFormat="1" ht="14.25"/>
    <row r="243" s="48" customFormat="1" ht="14.25"/>
    <row r="244" s="48" customFormat="1" ht="14.25"/>
    <row r="245" s="48" customFormat="1" ht="14.25"/>
    <row r="246" s="48" customFormat="1" ht="14.25"/>
    <row r="247" s="48" customFormat="1" ht="14.25"/>
    <row r="248" s="48" customFormat="1" ht="14.25"/>
    <row r="249" s="48" customFormat="1" ht="14.25"/>
    <row r="250" s="48" customFormat="1" ht="14.25"/>
    <row r="251" s="48" customFormat="1" ht="14.25"/>
    <row r="252" s="48" customFormat="1" ht="14.25"/>
    <row r="253" s="48" customFormat="1" ht="14.25"/>
    <row r="254" s="48" customFormat="1" ht="14.25"/>
    <row r="255" s="48" customFormat="1" ht="14.25"/>
    <row r="256" s="48" customFormat="1" ht="14.25"/>
    <row r="257" s="48" customFormat="1" ht="14.25"/>
    <row r="258" s="48" customFormat="1" ht="14.25"/>
    <row r="259" s="48" customFormat="1" ht="14.25"/>
    <row r="260" s="48" customFormat="1" ht="14.25"/>
    <row r="261" s="48" customFormat="1" ht="14.25"/>
    <row r="262" s="48" customFormat="1" ht="14.25"/>
    <row r="263" s="48" customFormat="1" ht="14.25"/>
    <row r="264" s="48" customFormat="1" ht="14.25"/>
    <row r="265" s="48" customFormat="1" ht="14.25"/>
    <row r="266" s="48" customFormat="1" ht="14.25"/>
    <row r="267" s="48" customFormat="1" ht="14.25"/>
    <row r="268" s="48" customFormat="1" ht="14.25"/>
    <row r="269" s="48" customFormat="1" ht="14.25"/>
    <row r="270" s="48" customFormat="1" ht="14.25"/>
    <row r="271" s="48" customFormat="1" ht="14.25"/>
    <row r="272" s="48" customFormat="1" ht="14.25"/>
    <row r="273" s="48" customFormat="1" ht="14.25"/>
    <row r="274" s="48" customFormat="1" ht="14.25"/>
    <row r="275" s="48" customFormat="1" ht="14.25"/>
    <row r="276" s="48" customFormat="1" ht="14.25"/>
    <row r="277" s="48" customFormat="1" ht="14.25"/>
    <row r="278" s="48" customFormat="1" ht="14.25"/>
    <row r="279" s="48" customFormat="1" ht="14.25"/>
    <row r="280" s="48" customFormat="1" ht="14.25"/>
    <row r="281" s="48" customFormat="1" ht="14.25"/>
    <row r="282" s="48" customFormat="1" ht="14.25"/>
    <row r="283" s="48" customFormat="1" ht="14.25"/>
    <row r="284" s="48" customFormat="1" ht="14.25"/>
    <row r="285" s="48" customFormat="1" ht="14.25"/>
    <row r="286" s="48" customFormat="1" ht="14.25"/>
    <row r="287" s="48" customFormat="1" ht="14.25"/>
    <row r="288" s="48" customFormat="1" ht="14.25"/>
    <row r="289" s="48" customFormat="1" ht="14.25"/>
    <row r="290" s="48" customFormat="1" ht="14.25"/>
    <row r="291" s="48" customFormat="1" ht="14.25"/>
    <row r="292" s="48" customFormat="1" ht="14.25"/>
    <row r="293" s="48" customFormat="1" ht="14.25"/>
    <row r="294" s="48" customFormat="1" ht="14.25"/>
    <row r="295" s="48" customFormat="1" ht="14.25"/>
    <row r="296" s="48" customFormat="1" ht="14.25"/>
    <row r="297" s="48" customFormat="1" ht="14.25"/>
    <row r="298" s="48" customFormat="1" ht="14.25"/>
    <row r="299" s="48" customFormat="1" ht="14.25"/>
    <row r="300" s="48" customFormat="1" ht="14.25"/>
    <row r="301" s="48" customFormat="1" ht="14.25"/>
    <row r="302" s="48" customFormat="1" ht="14.25"/>
    <row r="303" s="48" customFormat="1" ht="14.25"/>
    <row r="304" s="48" customFormat="1" ht="14.25"/>
    <row r="305" s="48" customFormat="1" ht="14.25"/>
    <row r="306" s="48" customFormat="1" ht="14.25"/>
    <row r="307" s="48" customFormat="1" ht="14.25"/>
    <row r="308" s="48" customFormat="1" ht="14.25"/>
    <row r="309" s="48" customFormat="1" ht="14.25"/>
    <row r="310" s="48" customFormat="1" ht="14.25"/>
    <row r="311" s="48" customFormat="1" ht="14.25"/>
    <row r="312" s="48" customFormat="1" ht="14.25"/>
    <row r="313" s="48" customFormat="1" ht="14.25"/>
    <row r="314" s="48" customFormat="1" ht="14.25"/>
    <row r="315" s="48" customFormat="1" ht="14.25"/>
    <row r="316" s="48" customFormat="1" ht="14.25"/>
    <row r="317" s="48" customFormat="1" ht="14.25"/>
    <row r="318" s="48" customFormat="1" ht="14.25"/>
    <row r="319" s="48" customFormat="1" ht="14.25"/>
    <row r="320" s="48" customFormat="1" ht="14.25"/>
    <row r="321" s="48" customFormat="1" ht="14.25"/>
    <row r="322" s="48" customFormat="1" ht="14.25"/>
    <row r="323" s="48" customFormat="1" ht="14.25"/>
    <row r="324" s="48" customFormat="1" ht="14.25"/>
    <row r="325" s="48" customFormat="1" ht="14.25"/>
    <row r="326" s="48" customFormat="1" ht="14.25"/>
    <row r="327" s="48" customFormat="1" ht="14.25"/>
    <row r="328" s="48" customFormat="1" ht="14.25"/>
    <row r="329" s="48" customFormat="1" ht="14.25"/>
    <row r="330" s="48" customFormat="1" ht="14.25"/>
    <row r="331" s="48" customFormat="1" ht="14.25"/>
    <row r="332" s="48" customFormat="1" ht="14.25"/>
    <row r="333" s="48" customFormat="1" ht="14.25"/>
    <row r="334" s="48" customFormat="1" ht="14.25"/>
    <row r="335" s="48" customFormat="1" ht="14.25"/>
    <row r="336" s="48" customFormat="1" ht="14.25"/>
    <row r="337" s="48" customFormat="1" ht="14.25"/>
    <row r="338" s="48" customFormat="1" ht="14.25"/>
    <row r="339" s="48" customFormat="1" ht="14.25"/>
    <row r="340" s="48" customFormat="1" ht="14.25"/>
    <row r="341" s="48" customFormat="1" ht="14.25"/>
    <row r="342" s="48" customFormat="1" ht="14.25"/>
    <row r="343" s="48" customFormat="1" ht="14.25"/>
    <row r="344" s="48" customFormat="1" ht="14.25"/>
    <row r="345" s="48" customFormat="1" ht="14.25"/>
    <row r="346" s="48" customFormat="1" ht="14.25"/>
    <row r="347" s="48" customFormat="1" ht="14.25"/>
    <row r="348" s="48" customFormat="1" ht="14.25"/>
    <row r="349" s="48" customFormat="1" ht="14.25"/>
    <row r="350" s="48" customFormat="1" ht="14.25"/>
    <row r="351" s="48" customFormat="1" ht="14.25"/>
    <row r="352" s="48" customFormat="1" ht="14.25"/>
    <row r="353" s="48" customFormat="1" ht="14.25"/>
    <row r="354" s="48" customFormat="1" ht="14.25"/>
    <row r="355" s="48" customFormat="1" ht="14.25"/>
    <row r="356" s="48" customFormat="1" ht="14.25"/>
    <row r="357" s="48" customFormat="1" ht="14.25"/>
    <row r="358" s="48" customFormat="1" ht="14.25"/>
    <row r="359" s="48" customFormat="1" ht="14.25"/>
    <row r="360" s="48" customFormat="1" ht="14.25"/>
    <row r="361" s="48" customFormat="1" ht="14.25"/>
    <row r="362" s="48" customFormat="1" ht="14.25"/>
    <row r="363" s="48" customFormat="1" ht="14.25"/>
    <row r="364" s="48" customFormat="1" ht="14.25"/>
    <row r="365" s="48" customFormat="1" ht="14.25"/>
    <row r="366" s="48" customFormat="1" ht="14.25"/>
    <row r="367" s="48" customFormat="1" ht="14.25"/>
    <row r="368" s="48" customFormat="1" ht="14.25"/>
    <row r="369" s="48" customFormat="1" ht="14.25"/>
    <row r="370" s="48" customFormat="1" ht="14.25"/>
    <row r="371" s="48" customFormat="1" ht="14.25"/>
    <row r="372" s="48" customFormat="1" ht="14.25"/>
    <row r="373" s="48" customFormat="1" ht="14.25"/>
    <row r="374" s="48" customFormat="1" ht="14.25"/>
    <row r="375" s="48" customFormat="1" ht="14.25"/>
    <row r="376" s="48" customFormat="1" ht="14.25"/>
    <row r="377" s="48" customFormat="1" ht="14.25"/>
    <row r="378" s="48" customFormat="1" ht="14.25"/>
    <row r="379" s="48" customFormat="1" ht="14.25"/>
    <row r="380" s="48" customFormat="1" ht="14.25"/>
    <row r="381" s="48" customFormat="1" ht="14.25"/>
    <row r="382" s="48" customFormat="1" ht="14.25"/>
    <row r="383" s="48" customFormat="1" ht="14.25"/>
    <row r="384" s="48" customFormat="1" ht="14.25"/>
    <row r="385" s="48" customFormat="1" ht="14.25"/>
    <row r="386" s="48" customFormat="1" ht="14.25"/>
    <row r="387" s="48" customFormat="1" ht="14.25"/>
    <row r="388" s="48" customFormat="1" ht="14.25"/>
    <row r="389" s="48" customFormat="1" ht="14.25"/>
    <row r="390" s="48" customFormat="1" ht="14.25"/>
    <row r="391" s="48" customFormat="1" ht="14.25"/>
    <row r="392" s="48" customFormat="1" ht="14.25"/>
    <row r="393" s="48" customFormat="1" ht="14.25"/>
    <row r="394" s="48" customFormat="1" ht="14.25"/>
    <row r="395" s="48" customFormat="1" ht="14.25"/>
    <row r="396" s="48" customFormat="1" ht="14.25"/>
    <row r="397" s="48" customFormat="1" ht="14.25"/>
    <row r="398" s="48" customFormat="1" ht="14.25"/>
    <row r="399" s="48" customFormat="1" ht="14.25"/>
    <row r="400" s="48" customFormat="1" ht="14.25"/>
    <row r="401" s="48" customFormat="1" ht="14.25"/>
    <row r="402" s="48" customFormat="1" ht="14.25"/>
    <row r="403" s="48" customFormat="1" ht="14.25"/>
    <row r="404" s="48" customFormat="1" ht="14.25"/>
    <row r="405" s="48" customFormat="1" ht="14.25"/>
    <row r="406" s="48" customFormat="1" ht="14.25"/>
    <row r="407" s="48" customFormat="1" ht="14.25"/>
    <row r="408" s="48" customFormat="1" ht="14.25"/>
    <row r="409" s="48" customFormat="1" ht="14.25"/>
    <row r="410" s="48" customFormat="1" ht="14.25"/>
    <row r="411" s="48" customFormat="1" ht="14.25"/>
    <row r="412" s="48" customFormat="1" ht="14.25"/>
    <row r="413" s="48" customFormat="1" ht="14.25"/>
    <row r="414" s="48" customFormat="1" ht="14.25"/>
    <row r="415" s="48" customFormat="1" ht="14.25"/>
    <row r="416" s="48" customFormat="1" ht="14.25"/>
    <row r="417" s="48" customFormat="1" ht="14.25"/>
    <row r="418" s="48" customFormat="1" ht="14.25"/>
    <row r="419" s="48" customFormat="1" ht="14.25"/>
    <row r="420" s="48" customFormat="1" ht="14.25"/>
    <row r="421" s="48" customFormat="1" ht="14.25"/>
    <row r="422" s="48" customFormat="1" ht="14.25"/>
    <row r="423" s="48" customFormat="1" ht="14.25"/>
    <row r="424" s="48" customFormat="1" ht="14.25"/>
    <row r="425" s="48" customFormat="1" ht="14.25"/>
    <row r="426" s="48" customFormat="1" ht="14.25"/>
    <row r="427" s="48" customFormat="1" ht="14.25"/>
    <row r="428" s="48" customFormat="1" ht="14.25"/>
    <row r="429" s="48" customFormat="1" ht="14.25"/>
    <row r="430" s="48" customFormat="1" ht="14.25"/>
    <row r="431" s="48" customFormat="1" ht="14.25"/>
    <row r="432" s="48" customFormat="1" ht="14.25"/>
    <row r="433" s="48" customFormat="1" ht="14.25"/>
    <row r="434" s="48" customFormat="1" ht="14.25"/>
    <row r="435" s="48" customFormat="1" ht="14.25"/>
    <row r="436" s="48" customFormat="1" ht="14.25"/>
    <row r="437" s="48" customFormat="1" ht="14.25"/>
    <row r="438" s="48" customFormat="1" ht="14.25"/>
    <row r="439" s="48" customFormat="1" ht="14.25"/>
    <row r="440" s="48" customFormat="1" ht="14.25"/>
    <row r="441" s="48" customFormat="1" ht="14.25"/>
    <row r="442" s="48" customFormat="1" ht="14.25"/>
    <row r="443" s="48" customFormat="1" ht="14.25"/>
    <row r="444" s="48" customFormat="1" ht="14.25"/>
    <row r="445" s="48" customFormat="1" ht="14.25"/>
    <row r="446" s="48" customFormat="1" ht="14.25"/>
    <row r="447" s="48" customFormat="1" ht="14.25"/>
    <row r="448" s="48" customFormat="1" ht="14.25"/>
    <row r="449" s="48" customFormat="1" ht="14.25"/>
    <row r="450" s="48" customFormat="1" ht="14.25"/>
    <row r="451" s="48" customFormat="1" ht="14.25"/>
    <row r="452" s="48" customFormat="1" ht="14.25"/>
    <row r="453" s="48" customFormat="1" ht="14.25"/>
    <row r="454" s="48" customFormat="1" ht="14.25"/>
    <row r="455" s="48" customFormat="1" ht="14.25"/>
    <row r="456" s="48" customFormat="1" ht="14.25"/>
    <row r="457" s="48" customFormat="1" ht="14.25"/>
    <row r="458" s="48" customFormat="1" ht="14.25"/>
    <row r="459" s="48" customFormat="1" ht="14.25"/>
    <row r="460" s="48" customFormat="1" ht="14.25"/>
    <row r="461" s="48" customFormat="1" ht="14.25"/>
    <row r="462" s="48" customFormat="1" ht="14.25"/>
    <row r="463" s="48" customFormat="1" ht="14.25"/>
    <row r="464" s="48" customFormat="1" ht="14.25"/>
    <row r="465" s="48" customFormat="1" ht="14.25"/>
  </sheetData>
  <sheetProtection/>
  <mergeCells count="17">
    <mergeCell ref="R6:S6"/>
    <mergeCell ref="C6:D6"/>
    <mergeCell ref="E6:F6"/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2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.7109375" style="48" customWidth="1"/>
    <col min="2" max="2" width="25.28125" style="34" customWidth="1"/>
    <col min="3" max="18" width="11.7109375" style="34" customWidth="1"/>
    <col min="19" max="135" width="9.140625" style="48" customWidth="1"/>
    <col min="136" max="16384" width="9.140625" style="34" customWidth="1"/>
  </cols>
  <sheetData>
    <row r="1" s="48" customFormat="1" ht="15" thickBot="1"/>
    <row r="2" spans="2:18" ht="21.75" customHeight="1" thickBot="1" thickTop="1">
      <c r="B2" s="177" t="s">
        <v>83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203"/>
    </row>
    <row r="3" spans="2:18" ht="21.75" customHeight="1" thickBot="1" thickTop="1">
      <c r="B3" s="248" t="s">
        <v>132</v>
      </c>
      <c r="C3" s="206" t="s">
        <v>28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12"/>
      <c r="R3" s="183" t="s">
        <v>19</v>
      </c>
    </row>
    <row r="4" spans="2:18" ht="21.75" customHeight="1" thickBot="1" thickTop="1">
      <c r="B4" s="270"/>
      <c r="C4" s="193" t="s">
        <v>29</v>
      </c>
      <c r="D4" s="195"/>
      <c r="E4" s="195"/>
      <c r="F4" s="195"/>
      <c r="G4" s="196"/>
      <c r="H4" s="193" t="s">
        <v>30</v>
      </c>
      <c r="I4" s="195"/>
      <c r="J4" s="195"/>
      <c r="K4" s="195"/>
      <c r="L4" s="196"/>
      <c r="M4" s="193" t="s">
        <v>31</v>
      </c>
      <c r="N4" s="195"/>
      <c r="O4" s="195"/>
      <c r="P4" s="195"/>
      <c r="Q4" s="196"/>
      <c r="R4" s="227"/>
    </row>
    <row r="5" spans="2:18" ht="21.75" customHeight="1" thickBot="1" thickTop="1">
      <c r="B5" s="270"/>
      <c r="C5" s="193" t="s">
        <v>20</v>
      </c>
      <c r="D5" s="194"/>
      <c r="E5" s="194"/>
      <c r="F5" s="194"/>
      <c r="G5" s="223" t="s">
        <v>19</v>
      </c>
      <c r="H5" s="193" t="s">
        <v>20</v>
      </c>
      <c r="I5" s="194"/>
      <c r="J5" s="194"/>
      <c r="K5" s="194"/>
      <c r="L5" s="223" t="s">
        <v>19</v>
      </c>
      <c r="M5" s="193" t="s">
        <v>20</v>
      </c>
      <c r="N5" s="194"/>
      <c r="O5" s="194"/>
      <c r="P5" s="194"/>
      <c r="Q5" s="223" t="s">
        <v>19</v>
      </c>
      <c r="R5" s="227"/>
    </row>
    <row r="6" spans="2:18" ht="21.75" customHeight="1" thickBot="1" thickTop="1">
      <c r="B6" s="271"/>
      <c r="C6" s="49" t="s">
        <v>21</v>
      </c>
      <c r="D6" s="51" t="s">
        <v>100</v>
      </c>
      <c r="E6" s="51" t="s">
        <v>101</v>
      </c>
      <c r="F6" s="127" t="s">
        <v>22</v>
      </c>
      <c r="G6" s="182"/>
      <c r="H6" s="49" t="s">
        <v>21</v>
      </c>
      <c r="I6" s="51" t="s">
        <v>100</v>
      </c>
      <c r="J6" s="51" t="s">
        <v>101</v>
      </c>
      <c r="K6" s="127" t="s">
        <v>22</v>
      </c>
      <c r="L6" s="182"/>
      <c r="M6" s="49" t="s">
        <v>21</v>
      </c>
      <c r="N6" s="51" t="s">
        <v>100</v>
      </c>
      <c r="O6" s="51" t="s">
        <v>101</v>
      </c>
      <c r="P6" s="127" t="s">
        <v>22</v>
      </c>
      <c r="Q6" s="182"/>
      <c r="R6" s="228"/>
    </row>
    <row r="7" spans="2:19" ht="21.75" customHeight="1" thickTop="1">
      <c r="B7" s="272" t="s">
        <v>37</v>
      </c>
      <c r="C7" s="81">
        <v>1</v>
      </c>
      <c r="D7" s="82">
        <v>0</v>
      </c>
      <c r="E7" s="82">
        <v>0</v>
      </c>
      <c r="F7" s="107">
        <v>0</v>
      </c>
      <c r="G7" s="125">
        <v>1</v>
      </c>
      <c r="H7" s="81">
        <v>5</v>
      </c>
      <c r="I7" s="82">
        <v>10</v>
      </c>
      <c r="J7" s="82">
        <v>0</v>
      </c>
      <c r="K7" s="107">
        <v>0</v>
      </c>
      <c r="L7" s="125">
        <v>15</v>
      </c>
      <c r="M7" s="81">
        <v>1</v>
      </c>
      <c r="N7" s="82">
        <v>1</v>
      </c>
      <c r="O7" s="82">
        <v>1</v>
      </c>
      <c r="P7" s="107">
        <v>0</v>
      </c>
      <c r="Q7" s="125">
        <v>3</v>
      </c>
      <c r="R7" s="273">
        <v>19</v>
      </c>
      <c r="S7" s="59"/>
    </row>
    <row r="8" spans="2:19" ht="21.75" customHeight="1">
      <c r="B8" s="272" t="s">
        <v>38</v>
      </c>
      <c r="C8" s="81">
        <v>1</v>
      </c>
      <c r="D8" s="82">
        <v>0</v>
      </c>
      <c r="E8" s="82">
        <v>0</v>
      </c>
      <c r="F8" s="107">
        <v>0</v>
      </c>
      <c r="G8" s="125">
        <v>1</v>
      </c>
      <c r="H8" s="81">
        <v>9</v>
      </c>
      <c r="I8" s="82">
        <v>17</v>
      </c>
      <c r="J8" s="82">
        <v>0</v>
      </c>
      <c r="K8" s="107">
        <v>0</v>
      </c>
      <c r="L8" s="125">
        <v>26</v>
      </c>
      <c r="M8" s="81">
        <v>3</v>
      </c>
      <c r="N8" s="82">
        <v>8</v>
      </c>
      <c r="O8" s="82">
        <v>1</v>
      </c>
      <c r="P8" s="107">
        <v>0</v>
      </c>
      <c r="Q8" s="125">
        <v>12</v>
      </c>
      <c r="R8" s="273">
        <v>39</v>
      </c>
      <c r="S8" s="59"/>
    </row>
    <row r="9" spans="2:19" ht="21.75" customHeight="1">
      <c r="B9" s="272" t="s">
        <v>39</v>
      </c>
      <c r="C9" s="81">
        <v>5</v>
      </c>
      <c r="D9" s="82">
        <v>15</v>
      </c>
      <c r="E9" s="82">
        <v>0</v>
      </c>
      <c r="F9" s="107">
        <v>0</v>
      </c>
      <c r="G9" s="125">
        <v>20</v>
      </c>
      <c r="H9" s="81">
        <v>11</v>
      </c>
      <c r="I9" s="82">
        <v>43</v>
      </c>
      <c r="J9" s="82">
        <v>5</v>
      </c>
      <c r="K9" s="107">
        <v>0</v>
      </c>
      <c r="L9" s="125">
        <v>59</v>
      </c>
      <c r="M9" s="81">
        <v>5</v>
      </c>
      <c r="N9" s="82">
        <v>21</v>
      </c>
      <c r="O9" s="82">
        <v>1</v>
      </c>
      <c r="P9" s="107">
        <v>0</v>
      </c>
      <c r="Q9" s="125">
        <v>27</v>
      </c>
      <c r="R9" s="273">
        <v>106</v>
      </c>
      <c r="S9" s="59"/>
    </row>
    <row r="10" spans="2:19" ht="21.75" customHeight="1">
      <c r="B10" s="272" t="s">
        <v>40</v>
      </c>
      <c r="C10" s="81">
        <v>13</v>
      </c>
      <c r="D10" s="82">
        <v>31</v>
      </c>
      <c r="E10" s="82">
        <v>1</v>
      </c>
      <c r="F10" s="107">
        <v>0</v>
      </c>
      <c r="G10" s="125">
        <v>45</v>
      </c>
      <c r="H10" s="81">
        <v>55</v>
      </c>
      <c r="I10" s="82">
        <v>171</v>
      </c>
      <c r="J10" s="82">
        <v>0</v>
      </c>
      <c r="K10" s="107">
        <v>0</v>
      </c>
      <c r="L10" s="125">
        <v>226</v>
      </c>
      <c r="M10" s="81">
        <v>31</v>
      </c>
      <c r="N10" s="82">
        <v>86</v>
      </c>
      <c r="O10" s="82">
        <v>2</v>
      </c>
      <c r="P10" s="107">
        <v>0</v>
      </c>
      <c r="Q10" s="125">
        <v>119</v>
      </c>
      <c r="R10" s="273">
        <v>390</v>
      </c>
      <c r="S10" s="59"/>
    </row>
    <row r="11" spans="2:19" ht="21.75" customHeight="1">
      <c r="B11" s="272" t="s">
        <v>41</v>
      </c>
      <c r="C11" s="81">
        <v>46</v>
      </c>
      <c r="D11" s="82">
        <v>90</v>
      </c>
      <c r="E11" s="82">
        <v>0</v>
      </c>
      <c r="F11" s="107">
        <v>0</v>
      </c>
      <c r="G11" s="125">
        <v>136</v>
      </c>
      <c r="H11" s="81">
        <v>359</v>
      </c>
      <c r="I11" s="82">
        <v>798</v>
      </c>
      <c r="J11" s="82">
        <v>20</v>
      </c>
      <c r="K11" s="107">
        <v>0</v>
      </c>
      <c r="L11" s="125">
        <v>1177</v>
      </c>
      <c r="M11" s="81">
        <v>116</v>
      </c>
      <c r="N11" s="82">
        <v>310</v>
      </c>
      <c r="O11" s="82">
        <v>17</v>
      </c>
      <c r="P11" s="107">
        <v>0</v>
      </c>
      <c r="Q11" s="125">
        <v>443</v>
      </c>
      <c r="R11" s="273">
        <v>1756</v>
      </c>
      <c r="S11" s="59"/>
    </row>
    <row r="12" spans="2:19" ht="21.75" customHeight="1">
      <c r="B12" s="272" t="s">
        <v>42</v>
      </c>
      <c r="C12" s="81">
        <v>83</v>
      </c>
      <c r="D12" s="82">
        <v>161</v>
      </c>
      <c r="E12" s="82">
        <v>3</v>
      </c>
      <c r="F12" s="107">
        <v>0</v>
      </c>
      <c r="G12" s="125">
        <v>247</v>
      </c>
      <c r="H12" s="81">
        <v>618</v>
      </c>
      <c r="I12" s="82">
        <v>1529</v>
      </c>
      <c r="J12" s="82">
        <v>44</v>
      </c>
      <c r="K12" s="107">
        <v>0</v>
      </c>
      <c r="L12" s="125">
        <v>2191</v>
      </c>
      <c r="M12" s="81">
        <v>308</v>
      </c>
      <c r="N12" s="82">
        <v>681</v>
      </c>
      <c r="O12" s="82">
        <v>44</v>
      </c>
      <c r="P12" s="107">
        <v>0</v>
      </c>
      <c r="Q12" s="125">
        <v>1033</v>
      </c>
      <c r="R12" s="273">
        <v>3471</v>
      </c>
      <c r="S12" s="59"/>
    </row>
    <row r="13" spans="2:19" ht="21.75" customHeight="1">
      <c r="B13" s="272" t="s">
        <v>43</v>
      </c>
      <c r="C13" s="81">
        <v>109</v>
      </c>
      <c r="D13" s="82">
        <v>267</v>
      </c>
      <c r="E13" s="82">
        <v>4</v>
      </c>
      <c r="F13" s="107">
        <v>0</v>
      </c>
      <c r="G13" s="125">
        <v>380</v>
      </c>
      <c r="H13" s="81">
        <v>747</v>
      </c>
      <c r="I13" s="82">
        <v>2067</v>
      </c>
      <c r="J13" s="82">
        <v>67</v>
      </c>
      <c r="K13" s="107">
        <v>0</v>
      </c>
      <c r="L13" s="125">
        <v>2881</v>
      </c>
      <c r="M13" s="81">
        <v>361</v>
      </c>
      <c r="N13" s="82">
        <v>997</v>
      </c>
      <c r="O13" s="82">
        <v>48</v>
      </c>
      <c r="P13" s="107">
        <v>0</v>
      </c>
      <c r="Q13" s="125">
        <v>1406</v>
      </c>
      <c r="R13" s="273">
        <v>4667</v>
      </c>
      <c r="S13" s="59"/>
    </row>
    <row r="14" spans="2:19" ht="21.75" customHeight="1">
      <c r="B14" s="272" t="s">
        <v>44</v>
      </c>
      <c r="C14" s="81">
        <v>64</v>
      </c>
      <c r="D14" s="82">
        <v>119</v>
      </c>
      <c r="E14" s="82">
        <v>1</v>
      </c>
      <c r="F14" s="107">
        <v>0</v>
      </c>
      <c r="G14" s="125">
        <v>184</v>
      </c>
      <c r="H14" s="81">
        <v>559</v>
      </c>
      <c r="I14" s="82">
        <v>1324</v>
      </c>
      <c r="J14" s="82">
        <v>40</v>
      </c>
      <c r="K14" s="107">
        <v>0</v>
      </c>
      <c r="L14" s="125">
        <v>1923</v>
      </c>
      <c r="M14" s="81">
        <v>234</v>
      </c>
      <c r="N14" s="82">
        <v>515</v>
      </c>
      <c r="O14" s="82">
        <v>30</v>
      </c>
      <c r="P14" s="107">
        <v>0</v>
      </c>
      <c r="Q14" s="125">
        <v>779</v>
      </c>
      <c r="R14" s="273">
        <v>2886</v>
      </c>
      <c r="S14" s="59"/>
    </row>
    <row r="15" spans="2:19" ht="21.75" customHeight="1" thickBot="1">
      <c r="B15" s="272" t="s">
        <v>45</v>
      </c>
      <c r="C15" s="81">
        <v>610</v>
      </c>
      <c r="D15" s="82">
        <v>711</v>
      </c>
      <c r="E15" s="82">
        <v>8</v>
      </c>
      <c r="F15" s="107">
        <v>0</v>
      </c>
      <c r="G15" s="125">
        <v>1329</v>
      </c>
      <c r="H15" s="81">
        <v>5720</v>
      </c>
      <c r="I15" s="82">
        <v>9056</v>
      </c>
      <c r="J15" s="82">
        <v>433</v>
      </c>
      <c r="K15" s="107">
        <v>1</v>
      </c>
      <c r="L15" s="125">
        <v>15210</v>
      </c>
      <c r="M15" s="81">
        <v>2538</v>
      </c>
      <c r="N15" s="82">
        <v>4171</v>
      </c>
      <c r="O15" s="82">
        <v>351</v>
      </c>
      <c r="P15" s="107">
        <v>1</v>
      </c>
      <c r="Q15" s="125">
        <v>7061</v>
      </c>
      <c r="R15" s="273">
        <v>23600</v>
      </c>
      <c r="S15" s="59"/>
    </row>
    <row r="16" spans="2:19" ht="21.75" customHeight="1" thickBot="1" thickTop="1">
      <c r="B16" s="68" t="s">
        <v>19</v>
      </c>
      <c r="C16" s="84">
        <v>932</v>
      </c>
      <c r="D16" s="85">
        <v>1394</v>
      </c>
      <c r="E16" s="85">
        <v>17</v>
      </c>
      <c r="F16" s="111">
        <v>0</v>
      </c>
      <c r="G16" s="126">
        <v>2343</v>
      </c>
      <c r="H16" s="84">
        <v>8083</v>
      </c>
      <c r="I16" s="85">
        <v>15015</v>
      </c>
      <c r="J16" s="85">
        <v>609</v>
      </c>
      <c r="K16" s="111">
        <v>1</v>
      </c>
      <c r="L16" s="126">
        <v>23708</v>
      </c>
      <c r="M16" s="84">
        <v>3597</v>
      </c>
      <c r="N16" s="85">
        <v>6790</v>
      </c>
      <c r="O16" s="85">
        <v>495</v>
      </c>
      <c r="P16" s="111">
        <v>1</v>
      </c>
      <c r="Q16" s="126">
        <v>10883</v>
      </c>
      <c r="R16" s="274">
        <v>36934</v>
      </c>
      <c r="S16" s="74"/>
    </row>
    <row r="17" spans="2:18" s="48" customFormat="1" ht="21.75" customHeight="1" thickBot="1" thickTop="1">
      <c r="B17" s="161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</row>
    <row r="18" spans="2:18" ht="21.75" customHeight="1" thickTop="1">
      <c r="B18" s="88" t="s">
        <v>123</v>
      </c>
      <c r="C18" s="275"/>
      <c r="D18" s="27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2:18" ht="21.75" customHeight="1" thickBot="1">
      <c r="B19" s="92" t="s">
        <v>124</v>
      </c>
      <c r="C19" s="138"/>
      <c r="D19" s="117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2:18" s="48" customFormat="1" ht="15" thickTop="1">
      <c r="B20" s="115"/>
      <c r="C20" s="75"/>
      <c r="D20" s="277"/>
      <c r="E20" s="75"/>
      <c r="F20" s="277"/>
      <c r="G20" s="75"/>
      <c r="H20" s="277"/>
      <c r="I20" s="75"/>
      <c r="J20" s="91"/>
      <c r="K20" s="277"/>
      <c r="L20" s="75"/>
      <c r="M20" s="75"/>
      <c r="N20" s="75"/>
      <c r="O20" s="75"/>
      <c r="P20" s="75"/>
      <c r="Q20" s="75"/>
      <c r="R20" s="75"/>
    </row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  <row r="185" s="48" customFormat="1" ht="14.25"/>
    <row r="186" s="48" customFormat="1" ht="14.25"/>
    <row r="187" s="48" customFormat="1" ht="14.25"/>
    <row r="188" s="48" customFormat="1" ht="14.25"/>
    <row r="189" s="48" customFormat="1" ht="14.25"/>
    <row r="190" s="48" customFormat="1" ht="14.25"/>
    <row r="191" s="48" customFormat="1" ht="14.25"/>
    <row r="192" s="48" customFormat="1" ht="14.25"/>
    <row r="193" s="48" customFormat="1" ht="14.25"/>
    <row r="194" s="48" customFormat="1" ht="14.25"/>
    <row r="195" s="48" customFormat="1" ht="14.25"/>
    <row r="196" s="48" customFormat="1" ht="14.25"/>
    <row r="197" s="48" customFormat="1" ht="14.25"/>
    <row r="198" s="48" customFormat="1" ht="14.25"/>
    <row r="199" s="48" customFormat="1" ht="14.25"/>
    <row r="200" s="48" customFormat="1" ht="14.25"/>
    <row r="201" s="48" customFormat="1" ht="14.25"/>
    <row r="202" s="48" customFormat="1" ht="14.25"/>
    <row r="203" s="48" customFormat="1" ht="14.25"/>
    <row r="204" s="48" customFormat="1" ht="14.25"/>
    <row r="205" s="48" customFormat="1" ht="14.25"/>
    <row r="206" s="48" customFormat="1" ht="14.25"/>
    <row r="207" s="48" customFormat="1" ht="14.25"/>
    <row r="208" s="48" customFormat="1" ht="14.25"/>
    <row r="209" s="48" customFormat="1" ht="14.25"/>
    <row r="210" s="48" customFormat="1" ht="14.25"/>
    <row r="211" s="48" customFormat="1" ht="14.25"/>
    <row r="212" s="48" customFormat="1" ht="14.25"/>
    <row r="213" s="48" customFormat="1" ht="14.25"/>
    <row r="214" s="48" customFormat="1" ht="14.25"/>
    <row r="215" s="48" customFormat="1" ht="14.25"/>
    <row r="216" s="48" customFormat="1" ht="14.25"/>
    <row r="217" s="48" customFormat="1" ht="14.25"/>
    <row r="218" s="48" customFormat="1" ht="14.25"/>
    <row r="219" s="48" customFormat="1" ht="14.25"/>
    <row r="220" s="48" customFormat="1" ht="14.25"/>
    <row r="221" s="48" customFormat="1" ht="14.25"/>
    <row r="222" s="48" customFormat="1" ht="14.25"/>
    <row r="223" s="48" customFormat="1" ht="14.25"/>
    <row r="224" s="48" customFormat="1" ht="14.25"/>
    <row r="225" s="48" customFormat="1" ht="14.25"/>
    <row r="226" s="48" customFormat="1" ht="14.25"/>
    <row r="227" s="48" customFormat="1" ht="14.25"/>
    <row r="228" s="48" customFormat="1" ht="14.25"/>
    <row r="229" s="48" customFormat="1" ht="14.25"/>
    <row r="230" s="48" customFormat="1" ht="14.25"/>
    <row r="231" s="48" customFormat="1" ht="14.25"/>
    <row r="232" s="48" customFormat="1" ht="14.25"/>
    <row r="233" s="48" customFormat="1" ht="14.25"/>
    <row r="234" s="48" customFormat="1" ht="14.25"/>
    <row r="235" s="48" customFormat="1" ht="14.25"/>
    <row r="236" s="48" customFormat="1" ht="14.25"/>
    <row r="237" s="48" customFormat="1" ht="14.25"/>
    <row r="238" s="48" customFormat="1" ht="14.25"/>
    <row r="239" s="48" customFormat="1" ht="14.25"/>
    <row r="240" s="48" customFormat="1" ht="14.25"/>
    <row r="241" s="48" customFormat="1" ht="14.25"/>
    <row r="242" s="48" customFormat="1" ht="14.25"/>
    <row r="243" s="48" customFormat="1" ht="14.25"/>
    <row r="244" s="48" customFormat="1" ht="14.25"/>
    <row r="245" s="48" customFormat="1" ht="14.25"/>
    <row r="246" s="48" customFormat="1" ht="14.25"/>
    <row r="247" s="48" customFormat="1" ht="14.25"/>
    <row r="248" s="48" customFormat="1" ht="14.25"/>
    <row r="249" s="48" customFormat="1" ht="14.25"/>
    <row r="250" s="48" customFormat="1" ht="14.25"/>
    <row r="251" s="48" customFormat="1" ht="14.25"/>
    <row r="252" s="48" customFormat="1" ht="14.25"/>
    <row r="253" s="48" customFormat="1" ht="14.25"/>
    <row r="254" s="48" customFormat="1" ht="14.25"/>
    <row r="255" s="48" customFormat="1" ht="14.25"/>
    <row r="256" s="48" customFormat="1" ht="14.25"/>
    <row r="257" s="48" customFormat="1" ht="14.25"/>
    <row r="258" s="48" customFormat="1" ht="14.25"/>
    <row r="259" s="48" customFormat="1" ht="14.25"/>
    <row r="260" s="48" customFormat="1" ht="14.25"/>
    <row r="261" s="48" customFormat="1" ht="14.25"/>
    <row r="262" s="48" customFormat="1" ht="14.25"/>
    <row r="263" s="48" customFormat="1" ht="14.25"/>
    <row r="264" s="48" customFormat="1" ht="14.25"/>
    <row r="265" s="48" customFormat="1" ht="14.25"/>
    <row r="266" s="48" customFormat="1" ht="14.25"/>
    <row r="267" s="48" customFormat="1" ht="14.25"/>
    <row r="268" s="48" customFormat="1" ht="14.25"/>
    <row r="269" s="48" customFormat="1" ht="14.25"/>
    <row r="270" s="48" customFormat="1" ht="14.25"/>
    <row r="271" s="48" customFormat="1" ht="14.25"/>
    <row r="272" s="48" customFormat="1" ht="14.25"/>
    <row r="273" s="48" customFormat="1" ht="14.25"/>
    <row r="274" s="48" customFormat="1" ht="14.25"/>
    <row r="275" s="48" customFormat="1" ht="14.25"/>
    <row r="276" s="48" customFormat="1" ht="14.25"/>
    <row r="277" s="48" customFormat="1" ht="14.25"/>
    <row r="278" s="48" customFormat="1" ht="14.25"/>
    <row r="279" s="48" customFormat="1" ht="14.25"/>
    <row r="280" s="48" customFormat="1" ht="14.25"/>
    <row r="281" s="48" customFormat="1" ht="14.25"/>
    <row r="282" s="48" customFormat="1" ht="14.25"/>
    <row r="283" s="48" customFormat="1" ht="14.25"/>
    <row r="284" s="48" customFormat="1" ht="14.25"/>
    <row r="285" s="48" customFormat="1" ht="14.25"/>
    <row r="286" s="48" customFormat="1" ht="14.25"/>
    <row r="287" s="48" customFormat="1" ht="14.25"/>
    <row r="288" s="48" customFormat="1" ht="14.25"/>
    <row r="289" s="48" customFormat="1" ht="14.25"/>
    <row r="290" s="48" customFormat="1" ht="14.25"/>
    <row r="291" s="48" customFormat="1" ht="14.25"/>
    <row r="292" s="48" customFormat="1" ht="14.25"/>
    <row r="293" s="48" customFormat="1" ht="14.25"/>
    <row r="294" s="48" customFormat="1" ht="14.25"/>
    <row r="295" s="48" customFormat="1" ht="14.25"/>
    <row r="296" s="48" customFormat="1" ht="14.25"/>
    <row r="297" s="48" customFormat="1" ht="14.25"/>
    <row r="298" s="48" customFormat="1" ht="14.25"/>
    <row r="299" s="48" customFormat="1" ht="14.25"/>
    <row r="300" s="48" customFormat="1" ht="14.25"/>
    <row r="301" s="48" customFormat="1" ht="14.25"/>
    <row r="302" s="48" customFormat="1" ht="14.25"/>
    <row r="303" s="48" customFormat="1" ht="14.25"/>
    <row r="304" s="48" customFormat="1" ht="14.25"/>
    <row r="305" s="48" customFormat="1" ht="14.25"/>
    <row r="306" s="48" customFormat="1" ht="14.25"/>
    <row r="307" s="48" customFormat="1" ht="14.25"/>
    <row r="308" s="48" customFormat="1" ht="14.25"/>
    <row r="309" s="48" customFormat="1" ht="14.25"/>
    <row r="310" s="48" customFormat="1" ht="14.25"/>
    <row r="311" s="48" customFormat="1" ht="14.25"/>
    <row r="312" s="48" customFormat="1" ht="14.25"/>
    <row r="313" s="48" customFormat="1" ht="14.25"/>
    <row r="314" s="48" customFormat="1" ht="14.25"/>
    <row r="315" s="48" customFormat="1" ht="14.25"/>
    <row r="316" s="48" customFormat="1" ht="14.25"/>
    <row r="317" s="48" customFormat="1" ht="14.25"/>
    <row r="318" s="48" customFormat="1" ht="14.25"/>
    <row r="319" s="48" customFormat="1" ht="14.25"/>
    <row r="320" s="48" customFormat="1" ht="14.25"/>
    <row r="321" s="48" customFormat="1" ht="14.25"/>
    <row r="322" s="48" customFormat="1" ht="14.25"/>
    <row r="323" s="48" customFormat="1" ht="14.25"/>
    <row r="324" s="48" customFormat="1" ht="14.25"/>
    <row r="325" s="48" customFormat="1" ht="14.25"/>
    <row r="326" s="48" customFormat="1" ht="14.25"/>
    <row r="327" s="48" customFormat="1" ht="14.25"/>
    <row r="328" s="48" customFormat="1" ht="14.25"/>
    <row r="329" s="48" customFormat="1" ht="14.25"/>
    <row r="330" s="48" customFormat="1" ht="14.25"/>
    <row r="331" s="48" customFormat="1" ht="14.25"/>
    <row r="332" s="48" customFormat="1" ht="14.25"/>
    <row r="333" s="48" customFormat="1" ht="14.25"/>
    <row r="334" s="48" customFormat="1" ht="14.25"/>
    <row r="335" s="48" customFormat="1" ht="14.25"/>
    <row r="336" s="48" customFormat="1" ht="14.25"/>
    <row r="337" s="48" customFormat="1" ht="14.25"/>
    <row r="338" s="48" customFormat="1" ht="14.25"/>
    <row r="339" s="48" customFormat="1" ht="14.25"/>
    <row r="340" s="48" customFormat="1" ht="14.25"/>
    <row r="341" s="48" customFormat="1" ht="14.25"/>
    <row r="342" s="48" customFormat="1" ht="14.25"/>
    <row r="343" s="48" customFormat="1" ht="14.25"/>
    <row r="344" s="48" customFormat="1" ht="14.25"/>
    <row r="345" s="48" customFormat="1" ht="14.25"/>
    <row r="346" s="48" customFormat="1" ht="14.25"/>
    <row r="347" s="48" customFormat="1" ht="14.25"/>
    <row r="348" s="48" customFormat="1" ht="14.25"/>
    <row r="349" s="48" customFormat="1" ht="14.25"/>
    <row r="350" s="48" customFormat="1" ht="14.25"/>
    <row r="351" s="48" customFormat="1" ht="14.25"/>
    <row r="352" s="48" customFormat="1" ht="14.25"/>
    <row r="353" s="48" customFormat="1" ht="14.25"/>
    <row r="354" s="48" customFormat="1" ht="14.25"/>
    <row r="355" s="48" customFormat="1" ht="14.25"/>
    <row r="356" s="48" customFormat="1" ht="14.25"/>
    <row r="357" s="48" customFormat="1" ht="14.25"/>
    <row r="358" s="48" customFormat="1" ht="14.25"/>
    <row r="359" s="48" customFormat="1" ht="14.25"/>
    <row r="360" s="48" customFormat="1" ht="14.25"/>
    <row r="361" s="48" customFormat="1" ht="14.25"/>
    <row r="362" s="48" customFormat="1" ht="14.25"/>
    <row r="363" s="48" customFormat="1" ht="14.25"/>
    <row r="364" s="48" customFormat="1" ht="14.25"/>
    <row r="365" s="48" customFormat="1" ht="14.25"/>
    <row r="366" s="48" customFormat="1" ht="14.25"/>
    <row r="367" s="48" customFormat="1" ht="14.25"/>
    <row r="368" s="48" customFormat="1" ht="14.25"/>
    <row r="369" s="48" customFormat="1" ht="14.25"/>
    <row r="370" s="48" customFormat="1" ht="14.25"/>
    <row r="371" s="48" customFormat="1" ht="14.25"/>
    <row r="372" s="48" customFormat="1" ht="14.25"/>
    <row r="373" s="48" customFormat="1" ht="14.25"/>
    <row r="374" s="48" customFormat="1" ht="14.25"/>
    <row r="375" s="48" customFormat="1" ht="14.25"/>
    <row r="376" s="48" customFormat="1" ht="14.25"/>
    <row r="377" s="48" customFormat="1" ht="14.25"/>
    <row r="378" s="48" customFormat="1" ht="14.25"/>
    <row r="379" s="48" customFormat="1" ht="14.25"/>
    <row r="380" s="48" customFormat="1" ht="14.25"/>
    <row r="381" s="48" customFormat="1" ht="14.25"/>
    <row r="382" s="48" customFormat="1" ht="14.25"/>
    <row r="383" s="48" customFormat="1" ht="14.25"/>
    <row r="384" s="48" customFormat="1" ht="14.25"/>
    <row r="385" s="48" customFormat="1" ht="14.25"/>
    <row r="386" s="48" customFormat="1" ht="14.25"/>
    <row r="387" s="48" customFormat="1" ht="14.25"/>
    <row r="388" s="48" customFormat="1" ht="14.25"/>
    <row r="389" s="48" customFormat="1" ht="14.25"/>
    <row r="390" s="48" customFormat="1" ht="14.25"/>
    <row r="391" s="48" customFormat="1" ht="14.25"/>
    <row r="392" s="48" customFormat="1" ht="14.25"/>
    <row r="393" s="48" customFormat="1" ht="14.25"/>
    <row r="394" s="48" customFormat="1" ht="14.25"/>
    <row r="395" s="48" customFormat="1" ht="14.25"/>
    <row r="396" s="48" customFormat="1" ht="14.25"/>
    <row r="397" s="48" customFormat="1" ht="14.25"/>
    <row r="398" s="48" customFormat="1" ht="14.25"/>
    <row r="399" s="48" customFormat="1" ht="14.25"/>
    <row r="400" s="48" customFormat="1" ht="14.25"/>
    <row r="401" s="48" customFormat="1" ht="14.25"/>
    <row r="402" s="48" customFormat="1" ht="14.25"/>
    <row r="403" s="48" customFormat="1" ht="14.25"/>
    <row r="404" s="48" customFormat="1" ht="14.25"/>
    <row r="405" s="48" customFormat="1" ht="14.25"/>
    <row r="406" s="48" customFormat="1" ht="14.25"/>
    <row r="407" s="48" customFormat="1" ht="14.25"/>
    <row r="408" s="48" customFormat="1" ht="14.25"/>
    <row r="409" s="48" customFormat="1" ht="14.25"/>
    <row r="410" s="48" customFormat="1" ht="14.25"/>
    <row r="411" s="48" customFormat="1" ht="14.25"/>
    <row r="412" s="48" customFormat="1" ht="14.25"/>
    <row r="413" s="48" customFormat="1" ht="14.25"/>
    <row r="414" s="48" customFormat="1" ht="14.25"/>
    <row r="415" s="48" customFormat="1" ht="14.25"/>
    <row r="416" s="48" customFormat="1" ht="14.25"/>
    <row r="417" s="48" customFormat="1" ht="14.25"/>
    <row r="418" s="48" customFormat="1" ht="14.25"/>
    <row r="419" s="48" customFormat="1" ht="14.25"/>
    <row r="420" s="48" customFormat="1" ht="14.25"/>
    <row r="421" s="48" customFormat="1" ht="14.25"/>
    <row r="422" s="48" customFormat="1" ht="14.25"/>
    <row r="423" s="48" customFormat="1" ht="14.25"/>
    <row r="424" s="48" customFormat="1" ht="14.25"/>
    <row r="425" s="48" customFormat="1" ht="14.25"/>
    <row r="426" s="48" customFormat="1" ht="14.25"/>
    <row r="427" s="48" customFormat="1" ht="14.25"/>
    <row r="428" s="48" customFormat="1" ht="14.25"/>
    <row r="429" s="48" customFormat="1" ht="14.25"/>
    <row r="430" s="48" customFormat="1" ht="14.25"/>
    <row r="431" s="48" customFormat="1" ht="14.25"/>
    <row r="432" s="48" customFormat="1" ht="14.25"/>
    <row r="433" s="48" customFormat="1" ht="14.25"/>
    <row r="434" s="48" customFormat="1" ht="14.25"/>
    <row r="435" s="48" customFormat="1" ht="14.25"/>
    <row r="436" s="48" customFormat="1" ht="14.25"/>
    <row r="437" s="48" customFormat="1" ht="14.25"/>
    <row r="438" s="48" customFormat="1" ht="14.25"/>
    <row r="439" s="48" customFormat="1" ht="14.25"/>
    <row r="440" s="48" customFormat="1" ht="14.25"/>
    <row r="441" s="48" customFormat="1" ht="14.25"/>
    <row r="442" s="48" customFormat="1" ht="14.25"/>
    <row r="443" s="48" customFormat="1" ht="14.25"/>
    <row r="444" s="48" customFormat="1" ht="14.25"/>
    <row r="445" s="48" customFormat="1" ht="14.25"/>
    <row r="446" s="48" customFormat="1" ht="14.25"/>
    <row r="447" s="48" customFormat="1" ht="14.25"/>
    <row r="448" s="48" customFormat="1" ht="14.25"/>
    <row r="449" s="48" customFormat="1" ht="14.25"/>
    <row r="450" s="48" customFormat="1" ht="14.25"/>
    <row r="451" s="48" customFormat="1" ht="14.25"/>
    <row r="452" s="48" customFormat="1" ht="14.25"/>
    <row r="453" s="48" customFormat="1" ht="14.25"/>
    <row r="454" s="48" customFormat="1" ht="14.25"/>
    <row r="455" s="48" customFormat="1" ht="14.25"/>
    <row r="456" s="48" customFormat="1" ht="14.25"/>
    <row r="457" s="48" customFormat="1" ht="14.25"/>
    <row r="458" s="48" customFormat="1" ht="14.25"/>
    <row r="459" s="48" customFormat="1" ht="14.25"/>
    <row r="460" s="48" customFormat="1" ht="14.25"/>
    <row r="461" s="48" customFormat="1" ht="14.25"/>
    <row r="462" s="48" customFormat="1" ht="14.25"/>
    <row r="463" s="48" customFormat="1" ht="14.25"/>
    <row r="464" s="48" customFormat="1" ht="14.25"/>
    <row r="465" s="48" customFormat="1" ht="14.25"/>
    <row r="466" s="48" customFormat="1" ht="14.25"/>
    <row r="467" s="48" customFormat="1" ht="14.25"/>
    <row r="468" s="48" customFormat="1" ht="14.25"/>
    <row r="469" s="48" customFormat="1" ht="14.25"/>
    <row r="470" s="48" customFormat="1" ht="14.25"/>
    <row r="471" s="48" customFormat="1" ht="14.25"/>
    <row r="472" s="48" customFormat="1" ht="14.25"/>
    <row r="473" s="48" customFormat="1" ht="14.25"/>
    <row r="474" s="48" customFormat="1" ht="14.25"/>
    <row r="475" s="48" customFormat="1" ht="14.25"/>
    <row r="476" s="48" customFormat="1" ht="14.25"/>
    <row r="477" s="48" customFormat="1" ht="14.25"/>
    <row r="478" s="48" customFormat="1" ht="14.25"/>
    <row r="479" s="48" customFormat="1" ht="14.25"/>
    <row r="480" s="48" customFormat="1" ht="14.25"/>
    <row r="481" s="48" customFormat="1" ht="14.25"/>
    <row r="482" s="48" customFormat="1" ht="14.25"/>
    <row r="483" s="48" customFormat="1" ht="14.25"/>
    <row r="484" s="48" customFormat="1" ht="14.25"/>
    <row r="485" s="48" customFormat="1" ht="14.25"/>
    <row r="486" s="48" customFormat="1" ht="14.25"/>
    <row r="487" s="48" customFormat="1" ht="14.25"/>
    <row r="488" s="48" customFormat="1" ht="14.25"/>
    <row r="489" s="48" customFormat="1" ht="14.25"/>
    <row r="490" s="48" customFormat="1" ht="14.25"/>
    <row r="491" s="48" customFormat="1" ht="14.25"/>
    <row r="492" s="48" customFormat="1" ht="14.25"/>
    <row r="493" s="48" customFormat="1" ht="14.25"/>
    <row r="494" s="48" customFormat="1" ht="14.25"/>
    <row r="495" s="48" customFormat="1" ht="14.25"/>
    <row r="496" s="48" customFormat="1" ht="14.25"/>
    <row r="497" s="48" customFormat="1" ht="14.25"/>
    <row r="498" s="48" customFormat="1" ht="14.25"/>
    <row r="499" s="48" customFormat="1" ht="14.25"/>
    <row r="500" s="48" customFormat="1" ht="14.25"/>
    <row r="501" s="48" customFormat="1" ht="14.25"/>
    <row r="502" s="48" customFormat="1" ht="14.25"/>
    <row r="503" s="48" customFormat="1" ht="14.25"/>
    <row r="504" s="48" customFormat="1" ht="14.25"/>
    <row r="505" s="48" customFormat="1" ht="14.25"/>
    <row r="506" s="48" customFormat="1" ht="14.25"/>
    <row r="507" s="48" customFormat="1" ht="14.25"/>
    <row r="508" s="48" customFormat="1" ht="14.25"/>
    <row r="509" s="48" customFormat="1" ht="14.25"/>
    <row r="510" s="48" customFormat="1" ht="14.25"/>
    <row r="511" s="48" customFormat="1" ht="14.25"/>
    <row r="512" s="48" customFormat="1" ht="14.25"/>
    <row r="513" s="48" customFormat="1" ht="14.25"/>
    <row r="514" s="48" customFormat="1" ht="14.25"/>
    <row r="515" s="48" customFormat="1" ht="14.25"/>
    <row r="516" s="48" customFormat="1" ht="14.25"/>
    <row r="517" s="48" customFormat="1" ht="14.25"/>
    <row r="518" s="48" customFormat="1" ht="14.25"/>
    <row r="519" s="48" customFormat="1" ht="14.25"/>
    <row r="520" s="48" customFormat="1" ht="14.25"/>
    <row r="521" s="48" customFormat="1" ht="14.25"/>
    <row r="522" s="48" customFormat="1" ht="14.25"/>
    <row r="523" s="48" customFormat="1" ht="14.25"/>
    <row r="524" s="48" customFormat="1" ht="14.25"/>
    <row r="525" s="48" customFormat="1" ht="14.25"/>
    <row r="526" s="48" customFormat="1" ht="14.25"/>
    <row r="527" s="48" customFormat="1" ht="14.25"/>
    <row r="528" s="48" customFormat="1" ht="14.25"/>
    <row r="529" s="48" customFormat="1" ht="14.25"/>
    <row r="530" s="48" customFormat="1" ht="14.25"/>
    <row r="531" s="48" customFormat="1" ht="14.25"/>
    <row r="532" s="48" customFormat="1" ht="14.25"/>
    <row r="533" s="48" customFormat="1" ht="14.25"/>
    <row r="534" s="48" customFormat="1" ht="14.25"/>
    <row r="535" s="48" customFormat="1" ht="14.25"/>
    <row r="536" s="48" customFormat="1" ht="14.25"/>
    <row r="537" s="48" customFormat="1" ht="14.25"/>
    <row r="538" s="48" customFormat="1" ht="14.25"/>
    <row r="539" s="48" customFormat="1" ht="14.25"/>
    <row r="540" s="48" customFormat="1" ht="14.25"/>
    <row r="541" s="48" customFormat="1" ht="14.25"/>
    <row r="542" s="48" customFormat="1" ht="14.25"/>
    <row r="543" s="48" customFormat="1" ht="14.25"/>
    <row r="544" s="48" customFormat="1" ht="14.25"/>
    <row r="545" s="48" customFormat="1" ht="14.25"/>
    <row r="546" s="48" customFormat="1" ht="14.25"/>
    <row r="547" s="48" customFormat="1" ht="14.25"/>
    <row r="548" s="48" customFormat="1" ht="14.25"/>
    <row r="549" s="48" customFormat="1" ht="14.25"/>
    <row r="550" s="48" customFormat="1" ht="14.25"/>
    <row r="551" s="48" customFormat="1" ht="14.25"/>
    <row r="552" s="48" customFormat="1" ht="14.25"/>
    <row r="553" s="48" customFormat="1" ht="14.25"/>
    <row r="554" s="48" customFormat="1" ht="14.25"/>
    <row r="555" s="48" customFormat="1" ht="14.25"/>
    <row r="556" s="48" customFormat="1" ht="14.25"/>
    <row r="557" s="48" customFormat="1" ht="14.25"/>
    <row r="558" s="48" customFormat="1" ht="14.25"/>
    <row r="559" s="48" customFormat="1" ht="14.25"/>
    <row r="560" s="48" customFormat="1" ht="14.25"/>
    <row r="561" s="48" customFormat="1" ht="14.25"/>
    <row r="562" s="48" customFormat="1" ht="14.25"/>
    <row r="563" s="48" customFormat="1" ht="14.25"/>
    <row r="564" s="48" customFormat="1" ht="14.25"/>
    <row r="565" s="48" customFormat="1" ht="14.25"/>
    <row r="566" s="48" customFormat="1" ht="14.25"/>
    <row r="567" s="48" customFormat="1" ht="14.25"/>
    <row r="568" s="48" customFormat="1" ht="14.25"/>
    <row r="569" s="48" customFormat="1" ht="14.25"/>
    <row r="570" s="48" customFormat="1" ht="14.25"/>
  </sheetData>
  <sheetProtection/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FU2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.7109375" style="48" customWidth="1"/>
    <col min="2" max="2" width="25.7109375" style="34" customWidth="1"/>
    <col min="3" max="18" width="11.7109375" style="34" customWidth="1"/>
    <col min="19" max="141" width="9.140625" style="48" customWidth="1"/>
    <col min="142" max="16384" width="9.140625" style="34" customWidth="1"/>
  </cols>
  <sheetData>
    <row r="1" s="48" customFormat="1" ht="15" thickBot="1"/>
    <row r="2" spans="2:18" ht="21.75" customHeight="1" thickBot="1" thickTop="1">
      <c r="B2" s="177" t="s">
        <v>84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203"/>
    </row>
    <row r="3" spans="2:18" ht="21.75" customHeight="1" thickBot="1" thickTop="1">
      <c r="B3" s="248" t="s">
        <v>132</v>
      </c>
      <c r="C3" s="206" t="s">
        <v>28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183" t="s">
        <v>19</v>
      </c>
    </row>
    <row r="4" spans="2:18" ht="21.75" customHeight="1" thickBot="1" thickTop="1">
      <c r="B4" s="270"/>
      <c r="C4" s="193" t="s">
        <v>32</v>
      </c>
      <c r="D4" s="195"/>
      <c r="E4" s="195"/>
      <c r="F4" s="195"/>
      <c r="G4" s="195"/>
      <c r="H4" s="193" t="s">
        <v>33</v>
      </c>
      <c r="I4" s="195"/>
      <c r="J4" s="195"/>
      <c r="K4" s="195"/>
      <c r="L4" s="196"/>
      <c r="M4" s="193" t="s">
        <v>34</v>
      </c>
      <c r="N4" s="195"/>
      <c r="O4" s="195"/>
      <c r="P4" s="195"/>
      <c r="Q4" s="196"/>
      <c r="R4" s="227"/>
    </row>
    <row r="5" spans="2:18" ht="21.75" customHeight="1" thickBot="1" thickTop="1">
      <c r="B5" s="270"/>
      <c r="C5" s="193" t="s">
        <v>20</v>
      </c>
      <c r="D5" s="194"/>
      <c r="E5" s="194"/>
      <c r="F5" s="194"/>
      <c r="G5" s="223" t="s">
        <v>19</v>
      </c>
      <c r="H5" s="193" t="s">
        <v>20</v>
      </c>
      <c r="I5" s="194"/>
      <c r="J5" s="194"/>
      <c r="K5" s="194"/>
      <c r="L5" s="223" t="s">
        <v>19</v>
      </c>
      <c r="M5" s="193" t="s">
        <v>20</v>
      </c>
      <c r="N5" s="194"/>
      <c r="O5" s="194"/>
      <c r="P5" s="194"/>
      <c r="Q5" s="223" t="s">
        <v>19</v>
      </c>
      <c r="R5" s="227"/>
    </row>
    <row r="6" spans="2:18" ht="21.75" customHeight="1" thickBot="1" thickTop="1">
      <c r="B6" s="271"/>
      <c r="C6" s="49" t="s">
        <v>21</v>
      </c>
      <c r="D6" s="51" t="s">
        <v>100</v>
      </c>
      <c r="E6" s="51" t="s">
        <v>101</v>
      </c>
      <c r="F6" s="127" t="s">
        <v>22</v>
      </c>
      <c r="G6" s="182"/>
      <c r="H6" s="49" t="s">
        <v>21</v>
      </c>
      <c r="I6" s="51" t="s">
        <v>100</v>
      </c>
      <c r="J6" s="51" t="s">
        <v>101</v>
      </c>
      <c r="K6" s="127" t="s">
        <v>22</v>
      </c>
      <c r="L6" s="182"/>
      <c r="M6" s="49" t="s">
        <v>21</v>
      </c>
      <c r="N6" s="51" t="s">
        <v>100</v>
      </c>
      <c r="O6" s="51" t="s">
        <v>101</v>
      </c>
      <c r="P6" s="127" t="s">
        <v>22</v>
      </c>
      <c r="Q6" s="182"/>
      <c r="R6" s="228"/>
    </row>
    <row r="7" spans="2:19" ht="21.75" customHeight="1" thickTop="1">
      <c r="B7" s="272" t="s">
        <v>37</v>
      </c>
      <c r="C7" s="278">
        <v>0.001072961373390558</v>
      </c>
      <c r="D7" s="279">
        <v>0</v>
      </c>
      <c r="E7" s="279">
        <v>0</v>
      </c>
      <c r="F7" s="280">
        <v>0.0004268032437046523</v>
      </c>
      <c r="G7" s="65">
        <v>0.0006185822095756526</v>
      </c>
      <c r="H7" s="278">
        <v>0.0006660006660006659</v>
      </c>
      <c r="I7" s="279">
        <v>0</v>
      </c>
      <c r="J7" s="279">
        <v>0</v>
      </c>
      <c r="K7" s="280">
        <v>0.0006326978235194871</v>
      </c>
      <c r="L7" s="65">
        <v>0.00027800945232137893</v>
      </c>
      <c r="M7" s="278">
        <v>0.00014727540500736376</v>
      </c>
      <c r="N7" s="279">
        <v>0.00202020202020202</v>
      </c>
      <c r="O7" s="279">
        <v>0</v>
      </c>
      <c r="P7" s="280">
        <v>0.00027565928512358727</v>
      </c>
      <c r="Q7" s="65">
        <v>0.0005144311474522121</v>
      </c>
      <c r="R7" s="65">
        <v>0</v>
      </c>
      <c r="S7" s="59"/>
    </row>
    <row r="8" spans="2:19" ht="21.75" customHeight="1">
      <c r="B8" s="272" t="s">
        <v>38</v>
      </c>
      <c r="C8" s="278">
        <v>0.001072961373390558</v>
      </c>
      <c r="D8" s="279">
        <v>0</v>
      </c>
      <c r="E8" s="279">
        <v>0</v>
      </c>
      <c r="F8" s="280">
        <v>0.0004268032437046523</v>
      </c>
      <c r="G8" s="65">
        <v>0.0011134479772361746</v>
      </c>
      <c r="H8" s="278">
        <v>0.0011322011322011322</v>
      </c>
      <c r="I8" s="279">
        <v>0</v>
      </c>
      <c r="J8" s="279">
        <v>0</v>
      </c>
      <c r="K8" s="280">
        <v>0.0010966762274337775</v>
      </c>
      <c r="L8" s="65">
        <v>0.0008340283569641365</v>
      </c>
      <c r="M8" s="278">
        <v>0.00117820324005891</v>
      </c>
      <c r="N8" s="279">
        <v>0.00202020202020202</v>
      </c>
      <c r="O8" s="279">
        <v>0</v>
      </c>
      <c r="P8" s="280">
        <v>0.001102637140494349</v>
      </c>
      <c r="Q8" s="65">
        <v>0.0010559376184545405</v>
      </c>
      <c r="R8" s="65">
        <v>0</v>
      </c>
      <c r="S8" s="59"/>
    </row>
    <row r="9" spans="2:19" ht="21.75" customHeight="1">
      <c r="B9" s="272" t="s">
        <v>39</v>
      </c>
      <c r="C9" s="278">
        <v>0.00536480686695279</v>
      </c>
      <c r="D9" s="279">
        <v>0.010760401721664276</v>
      </c>
      <c r="E9" s="279">
        <v>0</v>
      </c>
      <c r="F9" s="280">
        <v>0.008536064874093044</v>
      </c>
      <c r="G9" s="65">
        <v>0.001360880861066436</v>
      </c>
      <c r="H9" s="278">
        <v>0.002863802863802864</v>
      </c>
      <c r="I9" s="279">
        <v>0.008210180623973728</v>
      </c>
      <c r="J9" s="279">
        <v>0</v>
      </c>
      <c r="K9" s="280">
        <v>0.0024886114391766494</v>
      </c>
      <c r="L9" s="65">
        <v>0.001390047261606895</v>
      </c>
      <c r="M9" s="278">
        <v>0.0030927835051546395</v>
      </c>
      <c r="N9" s="279">
        <v>0.00202020202020202</v>
      </c>
      <c r="O9" s="279">
        <v>0</v>
      </c>
      <c r="P9" s="280">
        <v>0.0024809335661122854</v>
      </c>
      <c r="Q9" s="65">
        <v>0.0028699842963123405</v>
      </c>
      <c r="R9" s="65">
        <v>0</v>
      </c>
      <c r="S9" s="59"/>
    </row>
    <row r="10" spans="2:19" ht="21.75" customHeight="1">
      <c r="B10" s="272" t="s">
        <v>40</v>
      </c>
      <c r="C10" s="278">
        <v>0.013948497854077256</v>
      </c>
      <c r="D10" s="279">
        <v>0.02223816355810617</v>
      </c>
      <c r="E10" s="279">
        <v>0.05882352941176469</v>
      </c>
      <c r="F10" s="280">
        <v>0.019206145966709345</v>
      </c>
      <c r="G10" s="65">
        <v>0.006804404305332179</v>
      </c>
      <c r="H10" s="278">
        <v>0.01138861138861139</v>
      </c>
      <c r="I10" s="279">
        <v>0</v>
      </c>
      <c r="J10" s="279">
        <v>0</v>
      </c>
      <c r="K10" s="280">
        <v>0.009532647207693605</v>
      </c>
      <c r="L10" s="65">
        <v>0.008618293021962747</v>
      </c>
      <c r="M10" s="278">
        <v>0.012665684830633284</v>
      </c>
      <c r="N10" s="279">
        <v>0.00404040404040404</v>
      </c>
      <c r="O10" s="279">
        <v>0</v>
      </c>
      <c r="P10" s="280">
        <v>0.01093448497656896</v>
      </c>
      <c r="Q10" s="65">
        <v>0.010559376184545406</v>
      </c>
      <c r="R10" s="65">
        <v>0</v>
      </c>
      <c r="S10" s="59"/>
    </row>
    <row r="11" spans="2:19" ht="21.75" customHeight="1">
      <c r="B11" s="272" t="s">
        <v>41</v>
      </c>
      <c r="C11" s="278">
        <v>0.04935622317596566</v>
      </c>
      <c r="D11" s="279">
        <v>0.06456241032998565</v>
      </c>
      <c r="E11" s="279">
        <v>0</v>
      </c>
      <c r="F11" s="280">
        <v>0.0580452411438327</v>
      </c>
      <c r="G11" s="65">
        <v>0.044414202647531854</v>
      </c>
      <c r="H11" s="278">
        <v>0.05314685314685315</v>
      </c>
      <c r="I11" s="279">
        <v>0.03284072249589491</v>
      </c>
      <c r="J11" s="279">
        <v>0</v>
      </c>
      <c r="K11" s="280">
        <v>0.04964568921882909</v>
      </c>
      <c r="L11" s="65">
        <v>0.03224909646927995</v>
      </c>
      <c r="M11" s="278">
        <v>0.045655375552282766</v>
      </c>
      <c r="N11" s="279">
        <v>0.03434343434343434</v>
      </c>
      <c r="O11" s="279">
        <v>0</v>
      </c>
      <c r="P11" s="280">
        <v>0.040705687769916385</v>
      </c>
      <c r="Q11" s="65">
        <v>0.04754426815400445</v>
      </c>
      <c r="R11" s="65">
        <v>0</v>
      </c>
      <c r="S11" s="59"/>
    </row>
    <row r="12" spans="2:19" ht="21.75" customHeight="1">
      <c r="B12" s="272" t="s">
        <v>42</v>
      </c>
      <c r="C12" s="278">
        <v>0.08905579399141632</v>
      </c>
      <c r="D12" s="279">
        <v>0.11549497847919657</v>
      </c>
      <c r="E12" s="279">
        <v>0.17647058823529413</v>
      </c>
      <c r="F12" s="280">
        <v>0.10542040119504908</v>
      </c>
      <c r="G12" s="65">
        <v>0.07645676110355067</v>
      </c>
      <c r="H12" s="278">
        <v>0.10183150183150183</v>
      </c>
      <c r="I12" s="279">
        <v>0.07224958949096878</v>
      </c>
      <c r="J12" s="279">
        <v>0</v>
      </c>
      <c r="K12" s="280">
        <v>0.09241606208874643</v>
      </c>
      <c r="L12" s="65">
        <v>0.0856269113149847</v>
      </c>
      <c r="M12" s="278">
        <v>0.10029455081001473</v>
      </c>
      <c r="N12" s="279">
        <v>0.08888888888888889</v>
      </c>
      <c r="O12" s="279">
        <v>0</v>
      </c>
      <c r="P12" s="280">
        <v>0.09491868051088855</v>
      </c>
      <c r="Q12" s="65">
        <v>0.0939784480424541</v>
      </c>
      <c r="R12" s="65">
        <v>0</v>
      </c>
      <c r="S12" s="59"/>
    </row>
    <row r="13" spans="2:19" ht="21.75" customHeight="1">
      <c r="B13" s="272" t="s">
        <v>43</v>
      </c>
      <c r="C13" s="278">
        <v>0.11695278969957082</v>
      </c>
      <c r="D13" s="279">
        <v>0.1915351506456241</v>
      </c>
      <c r="E13" s="279">
        <v>0.23529411764705876</v>
      </c>
      <c r="F13" s="280">
        <v>0.16218523260776782</v>
      </c>
      <c r="G13" s="65">
        <v>0.09241618211060249</v>
      </c>
      <c r="H13" s="278">
        <v>0.13766233766233765</v>
      </c>
      <c r="I13" s="279">
        <v>0.11001642036124798</v>
      </c>
      <c r="J13" s="279">
        <v>0</v>
      </c>
      <c r="K13" s="280">
        <v>0.1215201619706428</v>
      </c>
      <c r="L13" s="65">
        <v>0.10036141228801779</v>
      </c>
      <c r="M13" s="278">
        <v>0.1468335787923417</v>
      </c>
      <c r="N13" s="279">
        <v>0.09696969696969697</v>
      </c>
      <c r="O13" s="279">
        <v>0</v>
      </c>
      <c r="P13" s="280">
        <v>0.12919231829458788</v>
      </c>
      <c r="Q13" s="65">
        <v>0.1263605350083933</v>
      </c>
      <c r="R13" s="65">
        <v>0</v>
      </c>
      <c r="S13" s="59"/>
    </row>
    <row r="14" spans="2:19" ht="21.75" customHeight="1">
      <c r="B14" s="272" t="s">
        <v>44</v>
      </c>
      <c r="C14" s="278">
        <v>0.06866952789699571</v>
      </c>
      <c r="D14" s="279">
        <v>0.08536585365853659</v>
      </c>
      <c r="E14" s="279">
        <v>0.05882352941176469</v>
      </c>
      <c r="F14" s="280">
        <v>0.078531796841656</v>
      </c>
      <c r="G14" s="65">
        <v>0.06915749103055796</v>
      </c>
      <c r="H14" s="278">
        <v>0.08817848817848818</v>
      </c>
      <c r="I14" s="279">
        <v>0.06568144499178982</v>
      </c>
      <c r="J14" s="279">
        <v>0</v>
      </c>
      <c r="K14" s="280">
        <v>0.08111186097519825</v>
      </c>
      <c r="L14" s="65">
        <v>0.06505421184320268</v>
      </c>
      <c r="M14" s="278">
        <v>0.07584683357879234</v>
      </c>
      <c r="N14" s="279">
        <v>0.060606060606060594</v>
      </c>
      <c r="O14" s="279">
        <v>0</v>
      </c>
      <c r="P14" s="280">
        <v>0.07157952770375815</v>
      </c>
      <c r="Q14" s="65">
        <v>0.078139383765636</v>
      </c>
      <c r="R14" s="65">
        <v>0</v>
      </c>
      <c r="S14" s="59"/>
    </row>
    <row r="15" spans="2:19" ht="21.75" customHeight="1" thickBot="1">
      <c r="B15" s="272" t="s">
        <v>45</v>
      </c>
      <c r="C15" s="278">
        <v>0.6545064377682404</v>
      </c>
      <c r="D15" s="279">
        <v>0.5100430416068866</v>
      </c>
      <c r="E15" s="279">
        <v>0.47058823529411753</v>
      </c>
      <c r="F15" s="280">
        <v>0.5672215108834827</v>
      </c>
      <c r="G15" s="65">
        <v>0.7076580477545465</v>
      </c>
      <c r="H15" s="278">
        <v>0.6031302031302032</v>
      </c>
      <c r="I15" s="279">
        <v>0.7110016420361248</v>
      </c>
      <c r="J15" s="279">
        <v>1</v>
      </c>
      <c r="K15" s="280">
        <v>0.64155559304876</v>
      </c>
      <c r="L15" s="65">
        <v>0.7055879899916597</v>
      </c>
      <c r="M15" s="278">
        <v>0.6142857142857143</v>
      </c>
      <c r="N15" s="279">
        <v>0.7090909090909091</v>
      </c>
      <c r="O15" s="279">
        <v>1</v>
      </c>
      <c r="P15" s="280">
        <v>0.6488100707525498</v>
      </c>
      <c r="Q15" s="65">
        <v>0.6389776357827476</v>
      </c>
      <c r="R15" s="65">
        <v>0</v>
      </c>
      <c r="S15" s="59"/>
    </row>
    <row r="16" spans="2:19" ht="21.75" customHeight="1" thickBot="1" thickTop="1">
      <c r="B16" s="68" t="s">
        <v>19</v>
      </c>
      <c r="C16" s="133">
        <v>1</v>
      </c>
      <c r="D16" s="134">
        <v>1</v>
      </c>
      <c r="E16" s="134">
        <v>1</v>
      </c>
      <c r="F16" s="135">
        <v>1</v>
      </c>
      <c r="G16" s="136">
        <v>1</v>
      </c>
      <c r="H16" s="133">
        <v>1</v>
      </c>
      <c r="I16" s="134">
        <v>1</v>
      </c>
      <c r="J16" s="134">
        <v>1</v>
      </c>
      <c r="K16" s="135">
        <v>1</v>
      </c>
      <c r="L16" s="136">
        <v>1</v>
      </c>
      <c r="M16" s="133">
        <v>1</v>
      </c>
      <c r="N16" s="134">
        <v>1</v>
      </c>
      <c r="O16" s="134">
        <v>1</v>
      </c>
      <c r="P16" s="135">
        <v>1</v>
      </c>
      <c r="Q16" s="136">
        <v>1</v>
      </c>
      <c r="R16" s="136">
        <v>0</v>
      </c>
      <c r="S16" s="74"/>
    </row>
    <row r="17" spans="2:18" s="48" customFormat="1" ht="21.75" customHeight="1" thickBot="1" thickTop="1">
      <c r="B17" s="161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</row>
    <row r="18" spans="2:177" ht="21.75" customHeight="1" thickTop="1">
      <c r="B18" s="88" t="s">
        <v>123</v>
      </c>
      <c r="C18" s="275"/>
      <c r="D18" s="27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</row>
    <row r="19" spans="2:177" ht="21.75" customHeight="1" thickBot="1">
      <c r="B19" s="92" t="s">
        <v>124</v>
      </c>
      <c r="C19" s="138"/>
      <c r="D19" s="117"/>
      <c r="E19" s="75"/>
      <c r="F19" s="75"/>
      <c r="G19" s="91"/>
      <c r="H19" s="75"/>
      <c r="I19" s="75"/>
      <c r="J19" s="75"/>
      <c r="K19" s="75"/>
      <c r="L19" s="91"/>
      <c r="M19" s="75"/>
      <c r="N19" s="75"/>
      <c r="O19" s="75"/>
      <c r="P19" s="75"/>
      <c r="Q19" s="91"/>
      <c r="R19" s="75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</row>
    <row r="20" spans="2:18" s="48" customFormat="1" ht="15" thickTop="1">
      <c r="B20" s="115"/>
      <c r="C20" s="75"/>
      <c r="D20" s="277"/>
      <c r="E20" s="75"/>
      <c r="F20" s="277"/>
      <c r="G20" s="91"/>
      <c r="H20" s="277"/>
      <c r="I20" s="75"/>
      <c r="J20" s="91"/>
      <c r="K20" s="277"/>
      <c r="L20" s="91"/>
      <c r="M20" s="75"/>
      <c r="N20" s="75"/>
      <c r="O20" s="75"/>
      <c r="P20" s="75"/>
      <c r="Q20" s="91"/>
      <c r="R20" s="75"/>
    </row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  <row r="185" s="48" customFormat="1" ht="14.25"/>
    <row r="186" s="48" customFormat="1" ht="14.25"/>
    <row r="187" s="48" customFormat="1" ht="14.25"/>
    <row r="188" s="48" customFormat="1" ht="14.25"/>
    <row r="189" s="48" customFormat="1" ht="14.25"/>
    <row r="190" s="48" customFormat="1" ht="14.25"/>
    <row r="191" s="48" customFormat="1" ht="14.25"/>
    <row r="192" s="48" customFormat="1" ht="14.25"/>
    <row r="193" s="48" customFormat="1" ht="14.25"/>
    <row r="194" s="48" customFormat="1" ht="14.25"/>
    <row r="195" s="48" customFormat="1" ht="14.25"/>
    <row r="196" s="48" customFormat="1" ht="14.25"/>
    <row r="197" s="48" customFormat="1" ht="14.25"/>
    <row r="198" s="48" customFormat="1" ht="14.25"/>
    <row r="199" s="48" customFormat="1" ht="14.25"/>
    <row r="200" s="48" customFormat="1" ht="14.25"/>
    <row r="201" s="48" customFormat="1" ht="14.25"/>
    <row r="202" s="48" customFormat="1" ht="14.25"/>
    <row r="203" s="48" customFormat="1" ht="14.25"/>
    <row r="204" s="48" customFormat="1" ht="14.25"/>
    <row r="205" s="48" customFormat="1" ht="14.25"/>
    <row r="206" s="48" customFormat="1" ht="14.25"/>
    <row r="207" s="48" customFormat="1" ht="14.25"/>
    <row r="208" s="48" customFormat="1" ht="14.25"/>
    <row r="209" s="48" customFormat="1" ht="14.25"/>
    <row r="210" s="48" customFormat="1" ht="14.25"/>
    <row r="211" s="48" customFormat="1" ht="14.25"/>
    <row r="212" s="48" customFormat="1" ht="14.25"/>
    <row r="213" s="48" customFormat="1" ht="14.25"/>
    <row r="214" s="48" customFormat="1" ht="14.25"/>
    <row r="215" s="48" customFormat="1" ht="14.25"/>
    <row r="216" s="48" customFormat="1" ht="14.25"/>
    <row r="217" s="48" customFormat="1" ht="14.25"/>
    <row r="218" s="48" customFormat="1" ht="14.25"/>
    <row r="219" s="48" customFormat="1" ht="14.25"/>
    <row r="220" s="48" customFormat="1" ht="14.25"/>
    <row r="221" s="48" customFormat="1" ht="14.25"/>
    <row r="222" s="48" customFormat="1" ht="14.25"/>
    <row r="223" s="48" customFormat="1" ht="14.25"/>
    <row r="224" s="48" customFormat="1" ht="14.25"/>
    <row r="225" s="48" customFormat="1" ht="14.25"/>
    <row r="226" s="48" customFormat="1" ht="14.25"/>
    <row r="227" s="48" customFormat="1" ht="14.25"/>
    <row r="228" s="48" customFormat="1" ht="14.25"/>
    <row r="229" s="48" customFormat="1" ht="14.25"/>
    <row r="230" s="48" customFormat="1" ht="14.25"/>
    <row r="231" s="48" customFormat="1" ht="14.25"/>
    <row r="232" s="48" customFormat="1" ht="14.25"/>
    <row r="233" s="48" customFormat="1" ht="14.25"/>
    <row r="234" s="48" customFormat="1" ht="14.25"/>
    <row r="235" s="48" customFormat="1" ht="14.25"/>
    <row r="236" s="48" customFormat="1" ht="14.25"/>
    <row r="237" s="48" customFormat="1" ht="14.25"/>
    <row r="238" s="48" customFormat="1" ht="14.25"/>
    <row r="239" s="48" customFormat="1" ht="14.25"/>
    <row r="240" s="48" customFormat="1" ht="14.25"/>
    <row r="241" s="48" customFormat="1" ht="14.25"/>
    <row r="242" s="48" customFormat="1" ht="14.25"/>
    <row r="243" s="48" customFormat="1" ht="14.25"/>
    <row r="244" s="48" customFormat="1" ht="14.25"/>
    <row r="245" s="48" customFormat="1" ht="14.25"/>
    <row r="246" s="48" customFormat="1" ht="14.25"/>
    <row r="247" s="48" customFormat="1" ht="14.25"/>
    <row r="248" s="48" customFormat="1" ht="14.25"/>
    <row r="249" s="48" customFormat="1" ht="14.25"/>
    <row r="250" s="48" customFormat="1" ht="14.25"/>
    <row r="251" s="48" customFormat="1" ht="14.25"/>
    <row r="252" s="48" customFormat="1" ht="14.25"/>
    <row r="253" s="48" customFormat="1" ht="14.25"/>
    <row r="254" s="48" customFormat="1" ht="14.25"/>
    <row r="255" s="48" customFormat="1" ht="14.25"/>
    <row r="256" s="48" customFormat="1" ht="14.25"/>
    <row r="257" s="48" customFormat="1" ht="14.25"/>
    <row r="258" s="48" customFormat="1" ht="14.25"/>
    <row r="259" s="48" customFormat="1" ht="14.25"/>
    <row r="260" s="48" customFormat="1" ht="14.25"/>
    <row r="261" s="48" customFormat="1" ht="14.25"/>
    <row r="262" s="48" customFormat="1" ht="14.25"/>
    <row r="263" s="48" customFormat="1" ht="14.25"/>
    <row r="264" s="48" customFormat="1" ht="14.25"/>
    <row r="265" s="48" customFormat="1" ht="14.25"/>
    <row r="266" s="48" customFormat="1" ht="14.25"/>
    <row r="267" s="48" customFormat="1" ht="14.25"/>
    <row r="268" s="48" customFormat="1" ht="14.25"/>
    <row r="269" s="48" customFormat="1" ht="14.25"/>
    <row r="270" s="48" customFormat="1" ht="14.25"/>
    <row r="271" s="48" customFormat="1" ht="14.25"/>
    <row r="272" s="48" customFormat="1" ht="14.25"/>
    <row r="273" s="48" customFormat="1" ht="14.25"/>
    <row r="274" s="48" customFormat="1" ht="14.25"/>
    <row r="275" s="48" customFormat="1" ht="14.25"/>
    <row r="276" s="48" customFormat="1" ht="14.25"/>
    <row r="277" s="48" customFormat="1" ht="14.25"/>
    <row r="278" s="48" customFormat="1" ht="14.25"/>
    <row r="279" s="48" customFormat="1" ht="14.25"/>
    <row r="280" s="48" customFormat="1" ht="14.25"/>
    <row r="281" s="48" customFormat="1" ht="14.25"/>
    <row r="282" s="48" customFormat="1" ht="14.25"/>
    <row r="283" s="48" customFormat="1" ht="14.25"/>
    <row r="284" s="48" customFormat="1" ht="14.25"/>
    <row r="285" s="48" customFormat="1" ht="14.25"/>
    <row r="286" s="48" customFormat="1" ht="14.25"/>
    <row r="287" s="48" customFormat="1" ht="14.25"/>
    <row r="288" s="48" customFormat="1" ht="14.25"/>
    <row r="289" s="48" customFormat="1" ht="14.25"/>
    <row r="290" s="48" customFormat="1" ht="14.25"/>
    <row r="291" s="48" customFormat="1" ht="14.25"/>
    <row r="292" s="48" customFormat="1" ht="14.25"/>
    <row r="293" s="48" customFormat="1" ht="14.25"/>
    <row r="294" s="48" customFormat="1" ht="14.25"/>
    <row r="295" s="48" customFormat="1" ht="14.25"/>
    <row r="296" s="48" customFormat="1" ht="14.25"/>
    <row r="297" s="48" customFormat="1" ht="14.25"/>
    <row r="298" s="48" customFormat="1" ht="14.25"/>
    <row r="299" s="48" customFormat="1" ht="14.25"/>
    <row r="300" s="48" customFormat="1" ht="14.25"/>
    <row r="301" s="48" customFormat="1" ht="14.25"/>
    <row r="302" s="48" customFormat="1" ht="14.25"/>
    <row r="303" s="48" customFormat="1" ht="14.25"/>
    <row r="304" s="48" customFormat="1" ht="14.25"/>
    <row r="305" s="48" customFormat="1" ht="14.25"/>
    <row r="306" s="48" customFormat="1" ht="14.25"/>
    <row r="307" s="48" customFormat="1" ht="14.25"/>
    <row r="308" s="48" customFormat="1" ht="14.25"/>
    <row r="309" s="48" customFormat="1" ht="14.25"/>
    <row r="310" s="48" customFormat="1" ht="14.25"/>
    <row r="311" s="48" customFormat="1" ht="14.25"/>
    <row r="312" s="48" customFormat="1" ht="14.25"/>
    <row r="313" s="48" customFormat="1" ht="14.25"/>
    <row r="314" s="48" customFormat="1" ht="14.25"/>
    <row r="315" s="48" customFormat="1" ht="14.25"/>
    <row r="316" s="48" customFormat="1" ht="14.25"/>
    <row r="317" s="48" customFormat="1" ht="14.25"/>
    <row r="318" s="48" customFormat="1" ht="14.25"/>
    <row r="319" s="48" customFormat="1" ht="14.25"/>
    <row r="320" s="48" customFormat="1" ht="14.25"/>
    <row r="321" s="48" customFormat="1" ht="14.25"/>
    <row r="322" s="48" customFormat="1" ht="14.25"/>
    <row r="323" s="48" customFormat="1" ht="14.25"/>
    <row r="324" s="48" customFormat="1" ht="14.25"/>
    <row r="325" s="48" customFormat="1" ht="14.25"/>
    <row r="326" s="48" customFormat="1" ht="14.25"/>
    <row r="327" s="48" customFormat="1" ht="14.25"/>
    <row r="328" s="48" customFormat="1" ht="14.25"/>
    <row r="329" s="48" customFormat="1" ht="14.25"/>
    <row r="330" s="48" customFormat="1" ht="14.25"/>
    <row r="331" s="48" customFormat="1" ht="14.25"/>
    <row r="332" s="48" customFormat="1" ht="14.25"/>
    <row r="333" s="48" customFormat="1" ht="14.25"/>
    <row r="334" s="48" customFormat="1" ht="14.25"/>
    <row r="335" s="48" customFormat="1" ht="14.25"/>
    <row r="336" s="48" customFormat="1" ht="14.25"/>
    <row r="337" s="48" customFormat="1" ht="14.25"/>
    <row r="338" s="48" customFormat="1" ht="14.25"/>
    <row r="339" s="48" customFormat="1" ht="14.25"/>
    <row r="340" s="48" customFormat="1" ht="14.25"/>
    <row r="341" s="48" customFormat="1" ht="14.25"/>
    <row r="342" s="48" customFormat="1" ht="14.25"/>
    <row r="343" s="48" customFormat="1" ht="14.25"/>
    <row r="344" s="48" customFormat="1" ht="14.25"/>
    <row r="345" s="48" customFormat="1" ht="14.25"/>
    <row r="346" s="48" customFormat="1" ht="14.25"/>
    <row r="347" s="48" customFormat="1" ht="14.25"/>
    <row r="348" s="48" customFormat="1" ht="14.25"/>
    <row r="349" s="48" customFormat="1" ht="14.25"/>
    <row r="350" s="48" customFormat="1" ht="14.25"/>
    <row r="351" s="48" customFormat="1" ht="14.25"/>
    <row r="352" s="48" customFormat="1" ht="14.25"/>
    <row r="353" s="48" customFormat="1" ht="14.25"/>
    <row r="354" s="48" customFormat="1" ht="14.25"/>
    <row r="355" s="48" customFormat="1" ht="14.25"/>
    <row r="356" s="48" customFormat="1" ht="14.25"/>
    <row r="357" s="48" customFormat="1" ht="14.25"/>
    <row r="358" s="48" customFormat="1" ht="14.25"/>
    <row r="359" s="48" customFormat="1" ht="14.25"/>
    <row r="360" s="48" customFormat="1" ht="14.25"/>
    <row r="361" s="48" customFormat="1" ht="14.25"/>
    <row r="362" s="48" customFormat="1" ht="14.25"/>
    <row r="363" s="48" customFormat="1" ht="14.25"/>
    <row r="364" s="48" customFormat="1" ht="14.25"/>
    <row r="365" s="48" customFormat="1" ht="14.25"/>
    <row r="366" s="48" customFormat="1" ht="14.25"/>
    <row r="367" s="48" customFormat="1" ht="14.25"/>
    <row r="368" s="48" customFormat="1" ht="14.25"/>
    <row r="369" s="48" customFormat="1" ht="14.25"/>
    <row r="370" s="48" customFormat="1" ht="14.25"/>
    <row r="371" s="48" customFormat="1" ht="14.25"/>
    <row r="372" s="48" customFormat="1" ht="14.25"/>
    <row r="373" s="48" customFormat="1" ht="14.25"/>
    <row r="374" s="48" customFormat="1" ht="14.25"/>
    <row r="375" s="48" customFormat="1" ht="14.25"/>
    <row r="376" s="48" customFormat="1" ht="14.25"/>
    <row r="377" s="48" customFormat="1" ht="14.25"/>
    <row r="378" s="48" customFormat="1" ht="14.25"/>
    <row r="379" s="48" customFormat="1" ht="14.25"/>
    <row r="380" s="48" customFormat="1" ht="14.25"/>
    <row r="381" s="48" customFormat="1" ht="14.25"/>
    <row r="382" s="48" customFormat="1" ht="14.25"/>
    <row r="383" s="48" customFormat="1" ht="14.25"/>
    <row r="384" s="48" customFormat="1" ht="14.25"/>
    <row r="385" s="48" customFormat="1" ht="14.25"/>
    <row r="386" s="48" customFormat="1" ht="14.25"/>
    <row r="387" s="48" customFormat="1" ht="14.25"/>
    <row r="388" s="48" customFormat="1" ht="14.25"/>
    <row r="389" s="48" customFormat="1" ht="14.25"/>
    <row r="390" s="48" customFormat="1" ht="14.25"/>
    <row r="391" s="48" customFormat="1" ht="14.25"/>
    <row r="392" s="48" customFormat="1" ht="14.25"/>
    <row r="393" s="48" customFormat="1" ht="14.25"/>
    <row r="394" s="48" customFormat="1" ht="14.25"/>
    <row r="395" s="48" customFormat="1" ht="14.25"/>
    <row r="396" s="48" customFormat="1" ht="14.25"/>
    <row r="397" s="48" customFormat="1" ht="14.25"/>
    <row r="398" s="48" customFormat="1" ht="14.25"/>
    <row r="399" s="48" customFormat="1" ht="14.25"/>
    <row r="400" s="48" customFormat="1" ht="14.25"/>
    <row r="401" s="48" customFormat="1" ht="14.25"/>
    <row r="402" s="48" customFormat="1" ht="14.25"/>
    <row r="403" s="48" customFormat="1" ht="14.25"/>
    <row r="404" s="48" customFormat="1" ht="14.25"/>
    <row r="405" s="48" customFormat="1" ht="14.25"/>
    <row r="406" s="48" customFormat="1" ht="14.25"/>
    <row r="407" s="48" customFormat="1" ht="14.25"/>
    <row r="408" s="48" customFormat="1" ht="14.25"/>
    <row r="409" s="48" customFormat="1" ht="14.25"/>
    <row r="410" s="48" customFormat="1" ht="14.25"/>
    <row r="411" s="48" customFormat="1" ht="14.25"/>
    <row r="412" s="48" customFormat="1" ht="14.25"/>
    <row r="413" s="48" customFormat="1" ht="14.25"/>
    <row r="414" s="48" customFormat="1" ht="14.25"/>
    <row r="415" s="48" customFormat="1" ht="14.25"/>
    <row r="416" s="48" customFormat="1" ht="14.25"/>
    <row r="417" s="48" customFormat="1" ht="14.25"/>
    <row r="418" s="48" customFormat="1" ht="14.25"/>
    <row r="419" s="48" customFormat="1" ht="14.25"/>
    <row r="420" s="48" customFormat="1" ht="14.25"/>
    <row r="421" s="48" customFormat="1" ht="14.25"/>
    <row r="422" s="48" customFormat="1" ht="14.25"/>
    <row r="423" s="48" customFormat="1" ht="14.25"/>
    <row r="424" s="48" customFormat="1" ht="14.25"/>
    <row r="425" s="48" customFormat="1" ht="14.25"/>
    <row r="426" s="48" customFormat="1" ht="14.25"/>
    <row r="427" s="48" customFormat="1" ht="14.25"/>
    <row r="428" s="48" customFormat="1" ht="14.25"/>
    <row r="429" s="48" customFormat="1" ht="14.25"/>
    <row r="430" s="48" customFormat="1" ht="14.25"/>
    <row r="431" s="48" customFormat="1" ht="14.25"/>
    <row r="432" s="48" customFormat="1" ht="14.25"/>
    <row r="433" s="48" customFormat="1" ht="14.25"/>
    <row r="434" s="48" customFormat="1" ht="14.25"/>
    <row r="435" s="48" customFormat="1" ht="14.25"/>
    <row r="436" s="48" customFormat="1" ht="14.25"/>
    <row r="437" s="48" customFormat="1" ht="14.25"/>
    <row r="438" s="48" customFormat="1" ht="14.25"/>
    <row r="439" s="48" customFormat="1" ht="14.25"/>
    <row r="440" s="48" customFormat="1" ht="14.25"/>
    <row r="441" s="48" customFormat="1" ht="14.25"/>
    <row r="442" s="48" customFormat="1" ht="14.25"/>
    <row r="443" s="48" customFormat="1" ht="14.25"/>
    <row r="444" s="48" customFormat="1" ht="14.25"/>
    <row r="445" s="48" customFormat="1" ht="14.25"/>
    <row r="446" s="48" customFormat="1" ht="14.25"/>
    <row r="447" s="48" customFormat="1" ht="14.25"/>
    <row r="448" s="48" customFormat="1" ht="14.25"/>
    <row r="449" s="48" customFormat="1" ht="14.25"/>
    <row r="450" s="48" customFormat="1" ht="14.25"/>
    <row r="451" s="48" customFormat="1" ht="14.25"/>
    <row r="452" s="48" customFormat="1" ht="14.25"/>
    <row r="453" s="48" customFormat="1" ht="14.25"/>
    <row r="454" s="48" customFormat="1" ht="14.25"/>
    <row r="455" s="48" customFormat="1" ht="14.25"/>
    <row r="456" s="48" customFormat="1" ht="14.25"/>
    <row r="457" s="48" customFormat="1" ht="14.25"/>
    <row r="458" s="48" customFormat="1" ht="14.25"/>
    <row r="459" s="48" customFormat="1" ht="14.25"/>
    <row r="460" s="48" customFormat="1" ht="14.25"/>
    <row r="461" s="48" customFormat="1" ht="14.25"/>
    <row r="462" s="48" customFormat="1" ht="14.25"/>
    <row r="463" s="48" customFormat="1" ht="14.25"/>
    <row r="464" s="48" customFormat="1" ht="14.25"/>
    <row r="465" s="48" customFormat="1" ht="14.25"/>
    <row r="466" s="48" customFormat="1" ht="14.25"/>
    <row r="467" s="48" customFormat="1" ht="14.25"/>
    <row r="468" s="48" customFormat="1" ht="14.25"/>
    <row r="469" s="48" customFormat="1" ht="14.25"/>
    <row r="470" s="48" customFormat="1" ht="14.25"/>
    <row r="471" s="48" customFormat="1" ht="14.25"/>
    <row r="472" s="48" customFormat="1" ht="14.25"/>
    <row r="473" s="48" customFormat="1" ht="14.25"/>
    <row r="474" s="48" customFormat="1" ht="14.25"/>
    <row r="475" s="48" customFormat="1" ht="14.25"/>
    <row r="476" s="48" customFormat="1" ht="14.25"/>
    <row r="477" s="48" customFormat="1" ht="14.25"/>
    <row r="478" s="48" customFormat="1" ht="14.25"/>
    <row r="479" s="48" customFormat="1" ht="14.25"/>
    <row r="480" s="48" customFormat="1" ht="14.25"/>
    <row r="481" s="48" customFormat="1" ht="14.25"/>
    <row r="482" s="48" customFormat="1" ht="14.25"/>
    <row r="483" s="48" customFormat="1" ht="14.25"/>
    <row r="484" s="48" customFormat="1" ht="14.25"/>
    <row r="485" s="48" customFormat="1" ht="14.25"/>
    <row r="486" s="48" customFormat="1" ht="14.25"/>
    <row r="487" s="48" customFormat="1" ht="14.25"/>
    <row r="488" s="48" customFormat="1" ht="14.25"/>
    <row r="489" s="48" customFormat="1" ht="14.25"/>
    <row r="490" s="48" customFormat="1" ht="14.25"/>
    <row r="491" s="48" customFormat="1" ht="14.25"/>
    <row r="492" s="48" customFormat="1" ht="14.25"/>
    <row r="493" s="48" customFormat="1" ht="14.25"/>
    <row r="494" s="48" customFormat="1" ht="14.25"/>
    <row r="495" s="48" customFormat="1" ht="14.25"/>
    <row r="496" s="48" customFormat="1" ht="14.25"/>
    <row r="497" s="48" customFormat="1" ht="14.25"/>
    <row r="498" s="48" customFormat="1" ht="14.25"/>
    <row r="499" s="48" customFormat="1" ht="14.25"/>
    <row r="500" s="48" customFormat="1" ht="14.25"/>
    <row r="501" s="48" customFormat="1" ht="14.25"/>
    <row r="502" s="48" customFormat="1" ht="14.25"/>
    <row r="503" s="48" customFormat="1" ht="14.25"/>
    <row r="504" s="48" customFormat="1" ht="14.25"/>
    <row r="505" s="48" customFormat="1" ht="14.25"/>
    <row r="506" s="48" customFormat="1" ht="14.25"/>
    <row r="507" s="48" customFormat="1" ht="14.25"/>
    <row r="508" s="48" customFormat="1" ht="14.25"/>
    <row r="509" s="48" customFormat="1" ht="14.25"/>
    <row r="510" s="48" customFormat="1" ht="14.25"/>
    <row r="511" s="48" customFormat="1" ht="14.25"/>
    <row r="512" s="48" customFormat="1" ht="14.25"/>
    <row r="513" s="48" customFormat="1" ht="14.25"/>
    <row r="514" s="48" customFormat="1" ht="14.25"/>
    <row r="515" s="48" customFormat="1" ht="14.25"/>
    <row r="516" s="48" customFormat="1" ht="14.25"/>
    <row r="517" s="48" customFormat="1" ht="14.25"/>
    <row r="518" s="48" customFormat="1" ht="14.25"/>
    <row r="519" s="48" customFormat="1" ht="14.25"/>
    <row r="520" s="48" customFormat="1" ht="14.25"/>
    <row r="521" s="48" customFormat="1" ht="14.25"/>
    <row r="522" s="48" customFormat="1" ht="14.25"/>
    <row r="523" s="48" customFormat="1" ht="14.25"/>
    <row r="524" s="48" customFormat="1" ht="14.25"/>
    <row r="525" s="48" customFormat="1" ht="14.25"/>
    <row r="526" s="48" customFormat="1" ht="14.25"/>
    <row r="527" s="48" customFormat="1" ht="14.25"/>
    <row r="528" s="48" customFormat="1" ht="14.25"/>
    <row r="529" s="48" customFormat="1" ht="14.25"/>
    <row r="530" s="48" customFormat="1" ht="14.25"/>
    <row r="531" s="48" customFormat="1" ht="14.25"/>
    <row r="532" s="48" customFormat="1" ht="14.25"/>
    <row r="533" s="48" customFormat="1" ht="14.25"/>
    <row r="534" s="48" customFormat="1" ht="14.25"/>
    <row r="535" s="48" customFormat="1" ht="14.25"/>
    <row r="536" s="48" customFormat="1" ht="14.25"/>
    <row r="537" s="48" customFormat="1" ht="14.25"/>
    <row r="538" s="48" customFormat="1" ht="14.25"/>
    <row r="539" s="48" customFormat="1" ht="14.25"/>
    <row r="540" s="48" customFormat="1" ht="14.25"/>
    <row r="541" s="48" customFormat="1" ht="14.25"/>
    <row r="542" s="48" customFormat="1" ht="14.25"/>
    <row r="543" s="48" customFormat="1" ht="14.25"/>
    <row r="544" s="48" customFormat="1" ht="14.25"/>
    <row r="545" s="48" customFormat="1" ht="14.25"/>
    <row r="546" s="48" customFormat="1" ht="14.25"/>
    <row r="547" s="48" customFormat="1" ht="14.25"/>
    <row r="548" s="48" customFormat="1" ht="14.25"/>
    <row r="549" s="48" customFormat="1" ht="14.25"/>
    <row r="550" s="48" customFormat="1" ht="14.25"/>
    <row r="551" s="48" customFormat="1" ht="14.25"/>
    <row r="552" s="48" customFormat="1" ht="14.25"/>
    <row r="553" s="48" customFormat="1" ht="14.25"/>
    <row r="554" s="48" customFormat="1" ht="14.25"/>
    <row r="555" s="48" customFormat="1" ht="14.25"/>
    <row r="556" s="48" customFormat="1" ht="14.25"/>
    <row r="557" s="48" customFormat="1" ht="14.25"/>
    <row r="558" s="48" customFormat="1" ht="14.25"/>
    <row r="559" s="48" customFormat="1" ht="14.25"/>
    <row r="560" s="48" customFormat="1" ht="14.25"/>
    <row r="561" s="48" customFormat="1" ht="14.25"/>
    <row r="562" s="48" customFormat="1" ht="14.25"/>
    <row r="563" s="48" customFormat="1" ht="14.25"/>
    <row r="564" s="48" customFormat="1" ht="14.25"/>
    <row r="565" s="48" customFormat="1" ht="14.25"/>
    <row r="566" s="48" customFormat="1" ht="14.25"/>
    <row r="567" s="48" customFormat="1" ht="14.25"/>
    <row r="568" s="48" customFormat="1" ht="14.25"/>
    <row r="569" s="48" customFormat="1" ht="14.25"/>
    <row r="570" s="48" customFormat="1" ht="14.25"/>
    <row r="571" s="48" customFormat="1" ht="14.25"/>
    <row r="572" s="48" customFormat="1" ht="14.25"/>
    <row r="573" s="48" customFormat="1" ht="14.25"/>
    <row r="574" s="48" customFormat="1" ht="14.25"/>
    <row r="575" s="48" customFormat="1" ht="14.25"/>
    <row r="576" s="48" customFormat="1" ht="14.25"/>
    <row r="577" s="48" customFormat="1" ht="14.25"/>
    <row r="578" s="48" customFormat="1" ht="14.25"/>
    <row r="579" s="48" customFormat="1" ht="14.25"/>
    <row r="580" s="48" customFormat="1" ht="14.25"/>
    <row r="581" s="48" customFormat="1" ht="14.25"/>
    <row r="582" s="48" customFormat="1" ht="14.25"/>
    <row r="583" s="48" customFormat="1" ht="14.25"/>
    <row r="584" s="48" customFormat="1" ht="14.25"/>
    <row r="585" s="48" customFormat="1" ht="14.25"/>
    <row r="586" s="48" customFormat="1" ht="14.25"/>
    <row r="587" s="48" customFormat="1" ht="14.25"/>
    <row r="588" s="48" customFormat="1" ht="14.25"/>
    <row r="589" s="48" customFormat="1" ht="14.25"/>
    <row r="590" s="48" customFormat="1" ht="14.25"/>
    <row r="591" s="48" customFormat="1" ht="14.25"/>
    <row r="592" s="48" customFormat="1" ht="14.25"/>
    <row r="593" s="48" customFormat="1" ht="14.25"/>
    <row r="594" s="48" customFormat="1" ht="14.25"/>
    <row r="595" s="48" customFormat="1" ht="14.25"/>
    <row r="596" s="48" customFormat="1" ht="14.25"/>
    <row r="597" s="48" customFormat="1" ht="14.25"/>
    <row r="598" s="48" customFormat="1" ht="14.25"/>
    <row r="599" s="48" customFormat="1" ht="14.25"/>
    <row r="600" s="48" customFormat="1" ht="14.25"/>
    <row r="601" s="48" customFormat="1" ht="14.25"/>
    <row r="602" s="48" customFormat="1" ht="14.25"/>
    <row r="603" s="48" customFormat="1" ht="14.25"/>
    <row r="604" s="48" customFormat="1" ht="14.25"/>
    <row r="605" s="48" customFormat="1" ht="14.25"/>
    <row r="606" s="48" customFormat="1" ht="14.25"/>
    <row r="607" s="48" customFormat="1" ht="14.25"/>
    <row r="608" s="48" customFormat="1" ht="14.25"/>
    <row r="609" s="48" customFormat="1" ht="14.25"/>
    <row r="610" s="48" customFormat="1" ht="14.25"/>
    <row r="611" s="48" customFormat="1" ht="14.25"/>
    <row r="612" s="48" customFormat="1" ht="14.25"/>
    <row r="613" s="48" customFormat="1" ht="14.25"/>
    <row r="614" s="48" customFormat="1" ht="14.25"/>
    <row r="615" s="48" customFormat="1" ht="14.25"/>
    <row r="616" s="48" customFormat="1" ht="14.25"/>
    <row r="617" s="48" customFormat="1" ht="14.25"/>
    <row r="618" s="48" customFormat="1" ht="14.25"/>
    <row r="619" s="48" customFormat="1" ht="14.25"/>
    <row r="620" s="48" customFormat="1" ht="14.25"/>
    <row r="621" s="48" customFormat="1" ht="14.25"/>
    <row r="622" s="48" customFormat="1" ht="14.25"/>
    <row r="623" s="48" customFormat="1" ht="14.25"/>
    <row r="624" s="48" customFormat="1" ht="14.25"/>
    <row r="625" s="48" customFormat="1" ht="14.25"/>
    <row r="626" s="48" customFormat="1" ht="14.25"/>
    <row r="627" s="48" customFormat="1" ht="14.25"/>
    <row r="628" s="48" customFormat="1" ht="14.25"/>
    <row r="629" s="48" customFormat="1" ht="14.25"/>
    <row r="630" s="48" customFormat="1" ht="14.25"/>
    <row r="631" s="48" customFormat="1" ht="14.25"/>
    <row r="632" s="48" customFormat="1" ht="14.25"/>
    <row r="633" s="48" customFormat="1" ht="14.25"/>
    <row r="634" s="48" customFormat="1" ht="14.25"/>
    <row r="635" s="48" customFormat="1" ht="14.25"/>
    <row r="636" s="48" customFormat="1" ht="14.25"/>
    <row r="637" s="48" customFormat="1" ht="14.25"/>
    <row r="638" s="48" customFormat="1" ht="14.25"/>
    <row r="639" s="48" customFormat="1" ht="14.25"/>
    <row r="640" s="48" customFormat="1" ht="14.25"/>
    <row r="641" s="48" customFormat="1" ht="14.25"/>
    <row r="642" s="48" customFormat="1" ht="14.25"/>
    <row r="643" s="48" customFormat="1" ht="14.25"/>
    <row r="644" s="48" customFormat="1" ht="14.25"/>
    <row r="645" s="48" customFormat="1" ht="14.25"/>
    <row r="646" s="48" customFormat="1" ht="14.25"/>
    <row r="647" s="48" customFormat="1" ht="14.25"/>
    <row r="648" s="48" customFormat="1" ht="14.25"/>
    <row r="649" s="48" customFormat="1" ht="14.25"/>
    <row r="650" s="48" customFormat="1" ht="14.25"/>
    <row r="651" s="48" customFormat="1" ht="14.25"/>
    <row r="652" s="48" customFormat="1" ht="14.25"/>
    <row r="653" s="48" customFormat="1" ht="14.25"/>
    <row r="654" s="48" customFormat="1" ht="14.25"/>
    <row r="655" s="48" customFormat="1" ht="14.25"/>
    <row r="656" s="48" customFormat="1" ht="14.25"/>
    <row r="657" s="48" customFormat="1" ht="14.25"/>
    <row r="658" s="48" customFormat="1" ht="14.25"/>
    <row r="659" s="48" customFormat="1" ht="14.25"/>
    <row r="660" s="48" customFormat="1" ht="14.25"/>
    <row r="661" s="48" customFormat="1" ht="14.25"/>
    <row r="662" s="48" customFormat="1" ht="14.25"/>
    <row r="663" s="48" customFormat="1" ht="14.25"/>
    <row r="664" s="48" customFormat="1" ht="14.25"/>
    <row r="665" s="48" customFormat="1" ht="14.25"/>
    <row r="666" s="48" customFormat="1" ht="14.25"/>
    <row r="667" s="48" customFormat="1" ht="14.25"/>
    <row r="668" s="48" customFormat="1" ht="14.25"/>
    <row r="669" s="48" customFormat="1" ht="14.25"/>
    <row r="670" s="48" customFormat="1" ht="14.25"/>
    <row r="671" s="48" customFormat="1" ht="14.25"/>
    <row r="672" s="48" customFormat="1" ht="14.25"/>
    <row r="673" s="48" customFormat="1" ht="14.25"/>
    <row r="674" s="48" customFormat="1" ht="14.25"/>
    <row r="675" s="48" customFormat="1" ht="14.25"/>
    <row r="676" s="48" customFormat="1" ht="14.25"/>
    <row r="677" s="48" customFormat="1" ht="14.25"/>
    <row r="678" s="48" customFormat="1" ht="14.25"/>
    <row r="679" s="48" customFormat="1" ht="14.25"/>
    <row r="680" s="48" customFormat="1" ht="14.25"/>
    <row r="681" s="48" customFormat="1" ht="14.25"/>
    <row r="682" s="48" customFormat="1" ht="14.25"/>
    <row r="683" s="48" customFormat="1" ht="14.25"/>
    <row r="684" s="48" customFormat="1" ht="14.25"/>
  </sheetData>
  <sheetProtection/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737"/>
  <sheetViews>
    <sheetView zoomScalePageLayoutView="0" workbookViewId="0" topLeftCell="G1">
      <selection activeCell="M18" sqref="M18"/>
    </sheetView>
  </sheetViews>
  <sheetFormatPr defaultColWidth="9.140625" defaultRowHeight="15"/>
  <cols>
    <col min="1" max="1" width="2.7109375" style="48" customWidth="1"/>
    <col min="2" max="2" width="25.7109375" style="34" customWidth="1"/>
    <col min="3" max="6" width="10.7109375" style="34" customWidth="1"/>
    <col min="7" max="10" width="11.8515625" style="34" customWidth="1"/>
    <col min="11" max="16" width="10.7109375" style="34" customWidth="1"/>
    <col min="17" max="16384" width="9.140625" style="48" customWidth="1"/>
  </cols>
  <sheetData>
    <row r="1" spans="2:16" ht="15" thickBo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ht="21.75" customHeight="1" thickBot="1" thickTop="1">
      <c r="B2" s="177" t="s">
        <v>85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203"/>
    </row>
    <row r="3" spans="2:16" ht="21.75" customHeight="1" thickTop="1">
      <c r="B3" s="180" t="s">
        <v>132</v>
      </c>
      <c r="C3" s="232" t="s">
        <v>92</v>
      </c>
      <c r="D3" s="233"/>
      <c r="E3" s="232" t="s">
        <v>133</v>
      </c>
      <c r="F3" s="233"/>
      <c r="G3" s="232" t="s">
        <v>127</v>
      </c>
      <c r="H3" s="233"/>
      <c r="I3" s="232" t="s">
        <v>128</v>
      </c>
      <c r="J3" s="233"/>
      <c r="K3" s="232" t="s">
        <v>129</v>
      </c>
      <c r="L3" s="233"/>
      <c r="M3" s="232" t="s">
        <v>130</v>
      </c>
      <c r="N3" s="233"/>
      <c r="O3" s="208" t="s">
        <v>19</v>
      </c>
      <c r="P3" s="209"/>
    </row>
    <row r="4" spans="2:16" ht="21.75" customHeight="1" thickBot="1">
      <c r="B4" s="204"/>
      <c r="C4" s="234" t="s">
        <v>92</v>
      </c>
      <c r="D4" s="235"/>
      <c r="E4" s="234" t="s">
        <v>97</v>
      </c>
      <c r="F4" s="235"/>
      <c r="G4" s="234" t="s">
        <v>93</v>
      </c>
      <c r="H4" s="235"/>
      <c r="I4" s="234" t="s">
        <v>94</v>
      </c>
      <c r="J4" s="235"/>
      <c r="K4" s="234" t="s">
        <v>95</v>
      </c>
      <c r="L4" s="235"/>
      <c r="M4" s="234" t="s">
        <v>96</v>
      </c>
      <c r="N4" s="235"/>
      <c r="O4" s="210"/>
      <c r="P4" s="211"/>
    </row>
    <row r="5" spans="2:16" ht="21.75" customHeight="1" thickBot="1" thickTop="1">
      <c r="B5" s="205"/>
      <c r="C5" s="49" t="s">
        <v>3</v>
      </c>
      <c r="D5" s="139" t="s">
        <v>4</v>
      </c>
      <c r="E5" s="49" t="s">
        <v>3</v>
      </c>
      <c r="F5" s="139" t="s">
        <v>4</v>
      </c>
      <c r="G5" s="49" t="s">
        <v>3</v>
      </c>
      <c r="H5" s="139" t="s">
        <v>4</v>
      </c>
      <c r="I5" s="49" t="s">
        <v>3</v>
      </c>
      <c r="J5" s="139" t="s">
        <v>4</v>
      </c>
      <c r="K5" s="49" t="s">
        <v>3</v>
      </c>
      <c r="L5" s="139" t="s">
        <v>4</v>
      </c>
      <c r="M5" s="49" t="s">
        <v>3</v>
      </c>
      <c r="N5" s="140" t="s">
        <v>4</v>
      </c>
      <c r="O5" s="49" t="s">
        <v>3</v>
      </c>
      <c r="P5" s="281" t="s">
        <v>4</v>
      </c>
    </row>
    <row r="6" spans="2:17" ht="21.75" customHeight="1" thickTop="1">
      <c r="B6" s="272" t="s">
        <v>37</v>
      </c>
      <c r="C6" s="81">
        <v>0</v>
      </c>
      <c r="D6" s="83">
        <v>0</v>
      </c>
      <c r="E6" s="81">
        <v>1</v>
      </c>
      <c r="F6" s="83">
        <v>5.394907207596031E-05</v>
      </c>
      <c r="G6" s="81">
        <v>5</v>
      </c>
      <c r="H6" s="83">
        <v>0.000858663918942126</v>
      </c>
      <c r="I6" s="81">
        <v>0</v>
      </c>
      <c r="J6" s="83">
        <v>0</v>
      </c>
      <c r="K6" s="81">
        <v>0</v>
      </c>
      <c r="L6" s="83">
        <v>0</v>
      </c>
      <c r="M6" s="81">
        <v>13</v>
      </c>
      <c r="N6" s="64">
        <v>0.0031815956926089083</v>
      </c>
      <c r="O6" s="81">
        <v>19</v>
      </c>
      <c r="P6" s="83">
        <v>0.0005144311474522121</v>
      </c>
      <c r="Q6" s="59"/>
    </row>
    <row r="7" spans="2:17" ht="21.75" customHeight="1">
      <c r="B7" s="272" t="s">
        <v>38</v>
      </c>
      <c r="C7" s="81">
        <v>0</v>
      </c>
      <c r="D7" s="83">
        <v>0</v>
      </c>
      <c r="E7" s="81">
        <v>3</v>
      </c>
      <c r="F7" s="83">
        <v>0.00016184721622788088</v>
      </c>
      <c r="G7" s="81">
        <v>16</v>
      </c>
      <c r="H7" s="83">
        <v>0.0027477245406148034</v>
      </c>
      <c r="I7" s="81">
        <v>1</v>
      </c>
      <c r="J7" s="83">
        <v>0.00016202203499675956</v>
      </c>
      <c r="K7" s="81">
        <v>0</v>
      </c>
      <c r="L7" s="83">
        <v>0</v>
      </c>
      <c r="M7" s="81">
        <v>19</v>
      </c>
      <c r="N7" s="64">
        <v>0.004650024473813021</v>
      </c>
      <c r="O7" s="81">
        <v>39</v>
      </c>
      <c r="P7" s="83">
        <v>0.0010559376184545405</v>
      </c>
      <c r="Q7" s="59"/>
    </row>
    <row r="8" spans="2:17" ht="21.75" customHeight="1">
      <c r="B8" s="272" t="s">
        <v>39</v>
      </c>
      <c r="C8" s="81">
        <v>0</v>
      </c>
      <c r="D8" s="83">
        <v>0</v>
      </c>
      <c r="E8" s="81">
        <v>11</v>
      </c>
      <c r="F8" s="83">
        <v>0.0005934397928355632</v>
      </c>
      <c r="G8" s="81">
        <v>20</v>
      </c>
      <c r="H8" s="83">
        <v>0.003434655675768504</v>
      </c>
      <c r="I8" s="81">
        <v>6</v>
      </c>
      <c r="J8" s="83">
        <v>0.0009721322099805574</v>
      </c>
      <c r="K8" s="81">
        <v>0</v>
      </c>
      <c r="L8" s="83">
        <v>0</v>
      </c>
      <c r="M8" s="81">
        <v>69</v>
      </c>
      <c r="N8" s="64">
        <v>0.016886930983847283</v>
      </c>
      <c r="O8" s="81">
        <v>106</v>
      </c>
      <c r="P8" s="83">
        <v>0.0028699842963123405</v>
      </c>
      <c r="Q8" s="59"/>
    </row>
    <row r="9" spans="2:17" ht="21.75" customHeight="1">
      <c r="B9" s="272" t="s">
        <v>40</v>
      </c>
      <c r="C9" s="81">
        <v>0</v>
      </c>
      <c r="D9" s="83">
        <v>0</v>
      </c>
      <c r="E9" s="81">
        <v>56</v>
      </c>
      <c r="F9" s="83">
        <v>0.0030211480362537764</v>
      </c>
      <c r="G9" s="81">
        <v>149</v>
      </c>
      <c r="H9" s="83">
        <v>0.025588184784475353</v>
      </c>
      <c r="I9" s="81">
        <v>50</v>
      </c>
      <c r="J9" s="83">
        <v>0.008101101749837976</v>
      </c>
      <c r="K9" s="81">
        <v>0</v>
      </c>
      <c r="L9" s="83">
        <v>0</v>
      </c>
      <c r="M9" s="81">
        <v>135</v>
      </c>
      <c r="N9" s="64">
        <v>0.03303964757709251</v>
      </c>
      <c r="O9" s="81">
        <v>390</v>
      </c>
      <c r="P9" s="83">
        <v>0.010559376184545406</v>
      </c>
      <c r="Q9" s="59"/>
    </row>
    <row r="10" spans="2:17" ht="21.75" customHeight="1">
      <c r="B10" s="272" t="s">
        <v>41</v>
      </c>
      <c r="C10" s="81">
        <v>0</v>
      </c>
      <c r="D10" s="83">
        <v>0</v>
      </c>
      <c r="E10" s="81">
        <v>831</v>
      </c>
      <c r="F10" s="83">
        <v>0.044831678895123</v>
      </c>
      <c r="G10" s="81">
        <v>402</v>
      </c>
      <c r="H10" s="83">
        <v>0.06903657908294693</v>
      </c>
      <c r="I10" s="81">
        <v>186</v>
      </c>
      <c r="J10" s="83">
        <v>0.030136098509397278</v>
      </c>
      <c r="K10" s="81">
        <v>3</v>
      </c>
      <c r="L10" s="83">
        <v>0.030303030303030297</v>
      </c>
      <c r="M10" s="81">
        <v>334</v>
      </c>
      <c r="N10" s="64">
        <v>0.08174253548702888</v>
      </c>
      <c r="O10" s="81">
        <v>1756</v>
      </c>
      <c r="P10" s="83">
        <v>0.04754426815400445</v>
      </c>
      <c r="Q10" s="59"/>
    </row>
    <row r="11" spans="2:17" ht="21.75" customHeight="1">
      <c r="B11" s="272" t="s">
        <v>42</v>
      </c>
      <c r="C11" s="81">
        <v>0</v>
      </c>
      <c r="D11" s="83">
        <v>0</v>
      </c>
      <c r="E11" s="81">
        <v>1451</v>
      </c>
      <c r="F11" s="83">
        <v>0.07828010358221839</v>
      </c>
      <c r="G11" s="81">
        <v>950</v>
      </c>
      <c r="H11" s="83">
        <v>0.16314614459900395</v>
      </c>
      <c r="I11" s="81">
        <v>424</v>
      </c>
      <c r="J11" s="83">
        <v>0.06869734283862605</v>
      </c>
      <c r="K11" s="81">
        <v>10</v>
      </c>
      <c r="L11" s="83">
        <v>0.10101010101010101</v>
      </c>
      <c r="M11" s="81">
        <v>636</v>
      </c>
      <c r="N11" s="64">
        <v>0.15565345080763582</v>
      </c>
      <c r="O11" s="81">
        <v>3471</v>
      </c>
      <c r="P11" s="83">
        <v>0.0939784480424541</v>
      </c>
      <c r="Q11" s="59"/>
    </row>
    <row r="12" spans="2:17" ht="21.75" customHeight="1">
      <c r="B12" s="272" t="s">
        <v>43</v>
      </c>
      <c r="C12" s="81">
        <v>0</v>
      </c>
      <c r="D12" s="83">
        <v>0</v>
      </c>
      <c r="E12" s="81">
        <v>1753</v>
      </c>
      <c r="F12" s="83">
        <v>0.0945727233491584</v>
      </c>
      <c r="G12" s="81">
        <v>1312</v>
      </c>
      <c r="H12" s="83">
        <v>0.22531341233041388</v>
      </c>
      <c r="I12" s="81">
        <v>768</v>
      </c>
      <c r="J12" s="83">
        <v>0.12443292287751134</v>
      </c>
      <c r="K12" s="81">
        <v>6</v>
      </c>
      <c r="L12" s="83">
        <v>0.060606060606060594</v>
      </c>
      <c r="M12" s="81">
        <v>828</v>
      </c>
      <c r="N12" s="64">
        <v>0.2026431718061674</v>
      </c>
      <c r="O12" s="81">
        <v>4667</v>
      </c>
      <c r="P12" s="83">
        <v>0.1263605350083933</v>
      </c>
      <c r="Q12" s="59"/>
    </row>
    <row r="13" spans="2:17" ht="21.75" customHeight="1">
      <c r="B13" s="272" t="s">
        <v>44</v>
      </c>
      <c r="C13" s="81">
        <v>0</v>
      </c>
      <c r="D13" s="83">
        <v>0</v>
      </c>
      <c r="E13" s="81">
        <v>1211</v>
      </c>
      <c r="F13" s="83">
        <v>0.06533232628398791</v>
      </c>
      <c r="G13" s="81">
        <v>513</v>
      </c>
      <c r="H13" s="83">
        <v>0.08809891808346214</v>
      </c>
      <c r="I13" s="81">
        <v>690</v>
      </c>
      <c r="J13" s="83">
        <v>0.11179520414776413</v>
      </c>
      <c r="K13" s="81">
        <v>5</v>
      </c>
      <c r="L13" s="83">
        <v>0.050505050505050504</v>
      </c>
      <c r="M13" s="81">
        <v>467</v>
      </c>
      <c r="N13" s="64">
        <v>0.11429270680372002</v>
      </c>
      <c r="O13" s="81">
        <v>2886</v>
      </c>
      <c r="P13" s="83">
        <v>0.078139383765636</v>
      </c>
      <c r="Q13" s="59"/>
    </row>
    <row r="14" spans="2:17" ht="21.75" customHeight="1" thickBot="1">
      <c r="B14" s="272" t="s">
        <v>46</v>
      </c>
      <c r="C14" s="81">
        <v>2218</v>
      </c>
      <c r="D14" s="83">
        <v>1</v>
      </c>
      <c r="E14" s="81">
        <v>13219</v>
      </c>
      <c r="F14" s="83">
        <v>0.7131527837721191</v>
      </c>
      <c r="G14" s="81">
        <v>2456</v>
      </c>
      <c r="H14" s="83">
        <v>0.42177571698437233</v>
      </c>
      <c r="I14" s="81">
        <v>4047</v>
      </c>
      <c r="J14" s="83">
        <v>0.655703175631886</v>
      </c>
      <c r="K14" s="81">
        <v>75</v>
      </c>
      <c r="L14" s="83">
        <v>0.7575757575757575</v>
      </c>
      <c r="M14" s="81">
        <v>1585</v>
      </c>
      <c r="N14" s="64">
        <v>0.38790993636808613</v>
      </c>
      <c r="O14" s="81">
        <v>23600</v>
      </c>
      <c r="P14" s="83">
        <v>0.6389776357827476</v>
      </c>
      <c r="Q14" s="59"/>
    </row>
    <row r="15" spans="2:17" ht="21.75" customHeight="1" thickBot="1" thickTop="1">
      <c r="B15" s="68" t="s">
        <v>19</v>
      </c>
      <c r="C15" s="84">
        <v>2218</v>
      </c>
      <c r="D15" s="86">
        <v>1</v>
      </c>
      <c r="E15" s="84">
        <v>18536</v>
      </c>
      <c r="F15" s="86">
        <v>1</v>
      </c>
      <c r="G15" s="84">
        <v>5823</v>
      </c>
      <c r="H15" s="86">
        <v>1</v>
      </c>
      <c r="I15" s="84">
        <v>6172</v>
      </c>
      <c r="J15" s="86">
        <v>1</v>
      </c>
      <c r="K15" s="84">
        <v>99</v>
      </c>
      <c r="L15" s="86">
        <v>1</v>
      </c>
      <c r="M15" s="84">
        <v>4086</v>
      </c>
      <c r="N15" s="72">
        <v>1</v>
      </c>
      <c r="O15" s="84">
        <v>36934</v>
      </c>
      <c r="P15" s="86">
        <v>1</v>
      </c>
      <c r="Q15" s="74"/>
    </row>
    <row r="16" spans="2:16" ht="21.75" customHeight="1" thickBot="1" thickTop="1">
      <c r="B16" s="161"/>
      <c r="C16" s="146"/>
      <c r="D16" s="147"/>
      <c r="E16" s="146"/>
      <c r="F16" s="147"/>
      <c r="G16" s="146"/>
      <c r="H16" s="147"/>
      <c r="I16" s="146"/>
      <c r="J16" s="147"/>
      <c r="K16" s="146"/>
      <c r="L16" s="147"/>
      <c r="M16" s="146"/>
      <c r="N16" s="147"/>
      <c r="O16" s="146"/>
      <c r="P16" s="147"/>
    </row>
    <row r="17" spans="2:16" ht="21.75" customHeight="1" thickTop="1">
      <c r="B17" s="88" t="s">
        <v>123</v>
      </c>
      <c r="C17" s="282"/>
      <c r="D17" s="283"/>
      <c r="E17" s="284"/>
      <c r="F17" s="284"/>
      <c r="G17" s="284"/>
      <c r="H17" s="284"/>
      <c r="I17" s="284"/>
      <c r="J17" s="284"/>
      <c r="K17" s="284"/>
      <c r="L17" s="284"/>
      <c r="M17" s="284"/>
      <c r="N17" s="285"/>
      <c r="O17" s="284"/>
      <c r="P17" s="285"/>
    </row>
    <row r="18" spans="2:16" ht="21.75" customHeight="1" thickBot="1">
      <c r="B18" s="92" t="s">
        <v>124</v>
      </c>
      <c r="C18" s="286"/>
      <c r="D18" s="287"/>
      <c r="E18" s="285"/>
      <c r="F18" s="285"/>
      <c r="G18" s="285"/>
      <c r="H18" s="285"/>
      <c r="I18" s="285"/>
      <c r="J18" s="285"/>
      <c r="K18" s="288"/>
      <c r="L18" s="285"/>
      <c r="M18" s="285"/>
      <c r="N18" s="285"/>
      <c r="O18" s="285"/>
      <c r="P18" s="285"/>
    </row>
    <row r="19" spans="2:16" ht="15" thickTop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2:16" ht="14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2:16" ht="14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2:16" ht="14.2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2:16" ht="14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2:16" ht="14.2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4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4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4.2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ht="14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4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6" ht="14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4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14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4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ht="14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4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ht="14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2:16" ht="14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ht="14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ht="14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ht="14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ht="14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ht="14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ht="14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ht="14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2:16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2:16" ht="14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16" ht="14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ht="14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ht="14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ht="14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ht="14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ht="14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ht="14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ht="14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ht="14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ht="14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ht="14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2:16" ht="14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2:16" ht="14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2:16" ht="14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16" ht="14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2:16" ht="14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2:16" ht="14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16" ht="14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2:16" ht="14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2:16" ht="14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2:16" ht="14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2:16" ht="14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ht="14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ht="14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ht="14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 ht="14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 ht="14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ht="14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 ht="14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 ht="14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 ht="14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ht="14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 ht="14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 ht="14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ht="14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2:16" ht="14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ht="14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ht="14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ht="14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16" ht="14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ht="14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2:16" ht="14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ht="14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16" ht="14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2:16" ht="14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ht="14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ht="14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6" ht="14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6" ht="14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2:16" ht="14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2:16" ht="14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ht="14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ht="14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2:16" ht="14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2:16" ht="14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2:16" ht="14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2:16" ht="14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ht="14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ht="14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2:16" ht="14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2:16" ht="14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2:16" ht="14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2:16" ht="14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2:16" ht="14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2:16" ht="14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2:16" ht="14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2:16" ht="14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ht="14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2:16" ht="14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2:16" ht="14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2:16" ht="14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2:16" ht="14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ht="14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ht="14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ht="14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ht="14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ht="14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4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4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2:16" ht="14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2:16" ht="14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2:16" ht="14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ht="14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2:16" ht="14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2:16" ht="14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2:16" ht="14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2:16" ht="14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2:16" ht="14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2:16" ht="14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2:16" ht="14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2:16" ht="14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2:16" ht="14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2:16" ht="14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2:16" ht="14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ht="14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ht="14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2:16" ht="14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2:16" ht="14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2:16" ht="14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2:16" ht="14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2:16" ht="14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ht="14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2:16" ht="14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2:16" ht="14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2:16" ht="14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2:16" ht="14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2:16" ht="14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2:16" ht="14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2:16" ht="14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16" ht="14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2:16" ht="14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2:16" ht="14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2:16" ht="14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2:16" ht="14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2:16" ht="14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2:16" ht="14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2:16" ht="14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2:16" ht="14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2:16" ht="14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2:16" ht="14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2:16" ht="14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2:16" ht="14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2:16" ht="14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2:16" ht="14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2:16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2:16" ht="14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2:16" ht="14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2:16" ht="14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2:16" ht="14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2:16" ht="14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2:16" ht="14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2:16" ht="14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2:16" ht="14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2:16" ht="14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2:16" ht="14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2:16" ht="14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2:16" ht="14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2:16" ht="14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2:16" ht="14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2:16" ht="14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2:16" ht="14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2:16" ht="14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2:16" ht="14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2:16" ht="14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2:16" ht="14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2:16" ht="14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2:16" ht="14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2:16" ht="14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2:16" ht="14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2:16" ht="14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2:16" ht="14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16" ht="14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2:16" ht="14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2:16" ht="14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2:16" ht="14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2:16" ht="14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2:16" ht="14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2:16" ht="14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2:16" ht="14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2:16" ht="14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2:16" ht="14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2:16" ht="14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2:16" ht="14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2:16" ht="14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2:16" ht="14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2:16" ht="14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2:16" ht="14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2:16" ht="14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2:16" ht="14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2:16" ht="14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2:16" ht="14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2:16" ht="14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2:16" ht="14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2:16" ht="14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2:16" ht="14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2:16" ht="14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2:16" ht="14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2:16" ht="14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2:16" ht="14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2:16" ht="14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2:16" ht="14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2:16" ht="14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2:16" ht="14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2:16" ht="14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2:16" ht="14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2:16" ht="14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2:16" ht="14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2:16" ht="14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2:16" ht="14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2:16" ht="14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2:16" ht="14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2:16" ht="14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2:16" ht="14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2:16" ht="14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2:16" ht="14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2:16" ht="14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2:16" ht="14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2:16" ht="14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2:16" ht="14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2:16" ht="14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2:16" ht="14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2:16" ht="14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2:16" ht="14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2:16" ht="14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2:16" ht="14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2:16" ht="14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2:16" ht="14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2:16" ht="14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2:16" ht="14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2:16" ht="14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2:16" ht="14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2:16" ht="14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2:16" ht="14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2:16" ht="14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2:16" ht="14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2:16" ht="14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2:16" ht="14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2:16" ht="14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2:16" ht="14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2:16" ht="14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2:16" ht="14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2:16" ht="14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2:16" ht="14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2:16" ht="14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2:16" ht="14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2:16" ht="14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2:16" ht="14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2:16" ht="14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2:16" ht="14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2:16" ht="14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2:16" ht="14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2:16" ht="14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2:16" ht="14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2:16" ht="14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2:16" ht="14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2:16" ht="14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2:16" ht="14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2:16" ht="14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2:16" ht="14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2:16" ht="14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2:16" ht="14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2:16" ht="14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2:16" ht="14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2:16" ht="14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2:16" ht="14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2:16" ht="14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2:16" ht="14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2:16" ht="14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2:16" ht="14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2:16" ht="14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2:16" ht="14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2:16" ht="14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2:16" ht="14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2:16" ht="14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2:16" ht="14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2:16" ht="14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2:16" ht="14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2:16" ht="14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2:16" ht="14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2:16" ht="14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2:16" ht="14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2:16" ht="14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2:16" ht="14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2:16" ht="14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2:16" ht="14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2:16" ht="14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2:16" ht="14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2:16" ht="14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2:16" ht="14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2:16" ht="14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2:16" ht="14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2:16" ht="14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2:16" ht="14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2:16" ht="14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2:16" ht="14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2:16" ht="14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2:16" ht="14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2:16" ht="14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2:16" ht="14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2:16" ht="14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2:16" ht="14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2:16" ht="14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2:16" ht="14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2:16" ht="14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2:16" ht="14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2:16" ht="14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2:16" ht="14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2:16" ht="14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2:16" ht="14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2:16" ht="14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2:16" ht="14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2:16" ht="14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2:16" ht="14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2:16" ht="14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2:16" ht="14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2:16" ht="14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2:16" ht="14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2:16" ht="14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2:16" ht="14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2:16" ht="14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2:16" ht="14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2:16" ht="14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2:16" ht="14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2:16" ht="14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2:16" ht="14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2:16" ht="14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2:16" ht="14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2:16" ht="14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2:16" ht="14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2:16" ht="14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2:16" ht="14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2:16" ht="14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2:16" ht="14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2:16" ht="14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2:16" ht="14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2:16" ht="14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2:16" ht="14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2:16" ht="14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2:16" ht="14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2:16" ht="14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2:16" ht="14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2:16" ht="14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2:16" ht="14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2:16" ht="14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2:16" ht="14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2:16" ht="14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2:16" ht="14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2:16" ht="14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2:16" ht="14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2:16" ht="14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2:16" ht="14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2:16" ht="14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2:16" ht="14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2:16" ht="14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2:16" ht="14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2:16" ht="14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2:16" ht="14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2:16" ht="14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2:16" ht="14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2:16" ht="14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2:16" ht="14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2:16" ht="14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2:16" ht="14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2:16" ht="14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2:16" ht="14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2:16" ht="14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2:16" ht="14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2:16" ht="14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2:16" ht="14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2:16" ht="14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2:16" ht="14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2:16" ht="14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2:16" ht="14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2:16" ht="14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2:16" ht="14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2:16" ht="14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2:16" ht="14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2:16" ht="14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2:16" ht="14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2:16" ht="14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2:16" ht="14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2:16" ht="14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2:16" ht="14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2:16" ht="14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2:16" ht="14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2:16" ht="14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2:16" ht="14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2:16" ht="14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2:16" ht="14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2:16" ht="14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2:16" ht="14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2:16" ht="14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2:16" ht="14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2:16" ht="14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2:16" ht="14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2:16" ht="14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2:16" ht="14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2:16" ht="14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2:16" ht="14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2:16" ht="14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2:16" ht="14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2:16" ht="14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2:16" ht="14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2:16" ht="14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2:16" ht="14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2:16" ht="14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2:16" ht="14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2:16" ht="14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2:16" ht="14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2:16" ht="14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2:16" ht="14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2:16" ht="14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2:16" ht="14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2:16" ht="14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2:16" ht="14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2:16" ht="14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2:16" ht="14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2:16" ht="14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2:16" ht="14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2:16" ht="14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2:16" ht="14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2:16" ht="14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2:16" ht="14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2:16" ht="14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2:16" ht="14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2:16" ht="14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2:16" ht="14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2:16" ht="14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2:16" ht="14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2:16" ht="14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2:16" ht="14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2:16" ht="14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2:16" ht="14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2:16" ht="14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2:16" ht="14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2:16" ht="14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2:16" ht="14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2:16" ht="14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2:16" ht="14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2:16" ht="14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2:16" ht="14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2:16" ht="14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2:16" ht="14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2:16" ht="14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2:16" ht="14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2:16" ht="14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2:16" ht="14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2:16" ht="14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2:16" ht="14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2:16" ht="14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2:16" ht="14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2:16" ht="14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2:16" ht="14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2:16" ht="14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2:16" ht="14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2:16" ht="14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2:16" ht="14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2:16" ht="14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2:16" ht="14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2:16" ht="14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2:16" ht="14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2:16" ht="14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2:16" ht="14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2:16" ht="14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2:16" ht="14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2:16" ht="14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2:16" ht="14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2:16" ht="14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2:16" ht="14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2:16" ht="14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2:16" ht="14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2:16" ht="14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2:16" ht="14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2:16" ht="14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2:16" ht="14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2:16" ht="14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2:16" ht="14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2:16" ht="14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2:16" ht="14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2:16" ht="14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2:16" ht="14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2:16" ht="14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2:16" ht="14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2:16" ht="14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2:16" ht="14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2:16" ht="14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2:16" ht="14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2:16" ht="14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2:16" ht="14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2:16" ht="14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2:16" ht="14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2:16" ht="14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2:16" ht="14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2:16" ht="14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2:16" ht="14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2:16" ht="14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2:16" ht="14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2:16" ht="14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2:16" ht="14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2:16" ht="14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2:16" ht="14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2:16" ht="14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2:16" ht="14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2:16" ht="14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2:16" ht="14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2:16" ht="14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2:16" ht="14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2:16" ht="14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2:16" ht="14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2:16" ht="14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2:16" ht="14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2:16" ht="14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2:16" ht="14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2:16" ht="14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2:16" ht="14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2:16" ht="14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2:16" ht="14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2:16" ht="14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2:16" ht="14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2:16" ht="14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2:16" ht="14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2:16" ht="14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2:16" ht="14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2:16" ht="14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2:16" ht="14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2:16" ht="14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2:16" ht="14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2:16" ht="14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2:16" ht="14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2:16" ht="14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2:16" ht="14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2:16" ht="14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2:16" ht="14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2:16" ht="14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2:16" ht="14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2:16" ht="14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2:16" ht="14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2:16" ht="14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2:16" ht="14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2:16" ht="14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2:16" ht="14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2:16" ht="14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2:16" ht="14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2:16" ht="14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2:16" ht="14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2:16" ht="14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2:16" ht="14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2:16" ht="14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2:16" ht="14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2:16" ht="14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2:16" ht="14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2:16" ht="14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2:16" ht="14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2:16" ht="14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2:16" ht="14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2:16" ht="14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2:16" ht="14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2:16" ht="14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2:16" ht="14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2:16" ht="14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2:16" ht="14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2:16" ht="14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2:16" ht="14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2:16" ht="14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2:16" ht="14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2:16" ht="14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2:16" ht="14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2:16" ht="14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2:16" ht="14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2:16" ht="14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2:16" ht="14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2:16" ht="14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2:16" ht="14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2:16" ht="14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2:16" ht="14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2:16" ht="14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2:16" ht="14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2:16" ht="14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2:16" ht="14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2:16" ht="14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2:16" ht="14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2:16" ht="14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2:16" ht="14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2:16" ht="14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2:16" ht="14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2:16" ht="14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2:16" ht="14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2:16" ht="14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2:16" ht="14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2:16" ht="14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2:16" ht="14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2:16" ht="14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2:16" ht="14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2:16" ht="14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2:16" ht="14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2:16" ht="14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2:16" ht="14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2:16" ht="14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2:16" ht="14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2:16" ht="14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2:16" ht="14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2:16" ht="14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2:16" ht="14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2:16" ht="14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2:16" ht="14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2:16" ht="14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2:16" ht="14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2:16" ht="14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2:16" ht="14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2:16" ht="14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2:16" ht="14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2:16" ht="14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2:16" ht="14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2:16" ht="14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2:16" ht="14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2:16" ht="14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2:16" ht="14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2:16" ht="14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2:16" ht="14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2:16" ht="14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2:16" ht="14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2:16" ht="14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2:16" ht="14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2:16" ht="14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2:16" ht="14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2:16" ht="14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2:16" ht="14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2:16" ht="14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2:16" ht="14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2:16" ht="14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2:16" ht="14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2:16" ht="14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2:16" ht="14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2:16" ht="14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2:16" ht="14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2:16" ht="14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2:16" ht="14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2:16" ht="14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2:16" ht="14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2:16" ht="14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2:16" ht="14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2:16" ht="14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2:16" ht="14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2:16" ht="14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2:16" ht="14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2:16" ht="14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2:16" ht="14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2:16" ht="14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2:16" ht="14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2:16" ht="14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2:16" ht="14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2:16" ht="14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2:16" ht="14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2:16" ht="14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2:16" ht="14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2:16" ht="14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2:16" ht="14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2:16" ht="14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2:16" ht="14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2:16" ht="14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2:16" ht="14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2:16" ht="14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2:16" ht="14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2:16" ht="14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2:16" ht="14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2:16" ht="14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2:16" ht="14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2:16" ht="14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2:16" ht="14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2:16" ht="14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2:16" ht="14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2:16" ht="14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2:16" ht="14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2:16" ht="14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2:16" ht="14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2:16" ht="14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2:16" ht="14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2:16" ht="14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2:16" ht="14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2:16" ht="14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2:16" ht="14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2:16" ht="14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2:16" ht="14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2:16" ht="14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2:16" ht="14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2:16" ht="14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2:16" ht="14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2:16" ht="14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2:16" ht="14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2:16" ht="14.2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2:16" ht="14.2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2:16" ht="14.2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2:16" ht="14.2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2:16" ht="14.2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2:16" ht="14.2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2:16" ht="14.2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2:16" ht="14.2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2:16" ht="14.2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2:16" ht="14.2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2:16" ht="14.2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2:16" ht="14.2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2:16" ht="14.2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2:16" ht="14.2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2:16" ht="14.2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2:16" ht="14.2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2:16" ht="14.2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2:16" ht="14.2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2:16" ht="14.2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2:16" ht="14.2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2:16" ht="14.2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</sheetData>
  <sheetProtection/>
  <mergeCells count="9">
    <mergeCell ref="C3:D4"/>
    <mergeCell ref="E3:F4"/>
    <mergeCell ref="G3:H4"/>
    <mergeCell ref="I3:J4"/>
    <mergeCell ref="K3:L4"/>
    <mergeCell ref="M3:N4"/>
    <mergeCell ref="B2:P2"/>
    <mergeCell ref="B3:B5"/>
    <mergeCell ref="O3:P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R18"/>
  <sheetViews>
    <sheetView tabSelected="1" zoomScalePageLayoutView="0" workbookViewId="0" topLeftCell="D1">
      <selection activeCell="D22" sqref="D22"/>
    </sheetView>
  </sheetViews>
  <sheetFormatPr defaultColWidth="9.140625" defaultRowHeight="15"/>
  <cols>
    <col min="1" max="1" width="2.7109375" style="48" customWidth="1"/>
    <col min="2" max="2" width="28.421875" style="34" customWidth="1"/>
    <col min="3" max="7" width="19.28125" style="34" customWidth="1"/>
    <col min="8" max="13" width="9.140625" style="48" customWidth="1"/>
    <col min="14" max="14" width="13.7109375" style="48" customWidth="1"/>
    <col min="15" max="16" width="9.140625" style="48" customWidth="1"/>
    <col min="17" max="17" width="11.7109375" style="48" customWidth="1"/>
    <col min="18" max="100" width="9.140625" style="48" customWidth="1"/>
    <col min="101" max="16384" width="9.140625" style="34" customWidth="1"/>
  </cols>
  <sheetData>
    <row r="1" s="48" customFormat="1" ht="15" thickBot="1"/>
    <row r="2" spans="2:7" ht="21.75" customHeight="1" thickBot="1" thickTop="1">
      <c r="B2" s="177" t="s">
        <v>86</v>
      </c>
      <c r="C2" s="192"/>
      <c r="D2" s="192"/>
      <c r="E2" s="192"/>
      <c r="F2" s="192"/>
      <c r="G2" s="203"/>
    </row>
    <row r="3" spans="2:7" ht="21.75" customHeight="1" thickBot="1" thickTop="1">
      <c r="B3" s="248" t="s">
        <v>132</v>
      </c>
      <c r="C3" s="206" t="s">
        <v>47</v>
      </c>
      <c r="D3" s="212"/>
      <c r="E3" s="206" t="s">
        <v>48</v>
      </c>
      <c r="F3" s="212"/>
      <c r="G3" s="243" t="s">
        <v>49</v>
      </c>
    </row>
    <row r="4" spans="2:15" ht="21.75" customHeight="1" thickBot="1" thickTop="1">
      <c r="B4" s="250"/>
      <c r="C4" s="96" t="s">
        <v>3</v>
      </c>
      <c r="D4" s="149" t="s">
        <v>4</v>
      </c>
      <c r="E4" s="96" t="s">
        <v>3</v>
      </c>
      <c r="F4" s="149" t="s">
        <v>4</v>
      </c>
      <c r="G4" s="245"/>
      <c r="L4" s="74"/>
      <c r="M4" s="289"/>
      <c r="N4" s="77"/>
      <c r="O4" s="74"/>
    </row>
    <row r="5" spans="2:18" ht="21.75" customHeight="1" thickTop="1">
      <c r="B5" s="272" t="s">
        <v>37</v>
      </c>
      <c r="C5" s="81">
        <v>19</v>
      </c>
      <c r="D5" s="83">
        <v>0.0005144311474522121</v>
      </c>
      <c r="E5" s="81">
        <v>477.1</v>
      </c>
      <c r="F5" s="83">
        <v>0.001</v>
      </c>
      <c r="G5" s="290">
        <v>39.82393628170195</v>
      </c>
      <c r="H5" s="59"/>
      <c r="K5" s="59"/>
      <c r="L5" s="59"/>
      <c r="M5" s="291"/>
      <c r="N5" s="77"/>
      <c r="O5" s="74"/>
      <c r="R5" s="292"/>
    </row>
    <row r="6" spans="2:15" ht="21.75" customHeight="1">
      <c r="B6" s="272" t="s">
        <v>38</v>
      </c>
      <c r="C6" s="81">
        <v>39</v>
      </c>
      <c r="D6" s="83">
        <v>0.0010559376184545405</v>
      </c>
      <c r="E6" s="81">
        <v>904.4</v>
      </c>
      <c r="F6" s="83">
        <v>0.001</v>
      </c>
      <c r="G6" s="290">
        <v>43.12251216275984</v>
      </c>
      <c r="H6" s="59"/>
      <c r="K6" s="59"/>
      <c r="L6" s="59"/>
      <c r="M6" s="291"/>
      <c r="N6" s="77"/>
      <c r="O6" s="74"/>
    </row>
    <row r="7" spans="2:15" ht="21.75" customHeight="1">
      <c r="B7" s="272" t="s">
        <v>39</v>
      </c>
      <c r="C7" s="81">
        <v>106</v>
      </c>
      <c r="D7" s="83">
        <v>0.0028699842963123405</v>
      </c>
      <c r="E7" s="81">
        <v>1649.7</v>
      </c>
      <c r="F7" s="83">
        <v>0.002</v>
      </c>
      <c r="G7" s="290">
        <v>64.2541068072983</v>
      </c>
      <c r="H7" s="59"/>
      <c r="K7" s="59"/>
      <c r="L7" s="59"/>
      <c r="M7" s="291"/>
      <c r="N7" s="77"/>
      <c r="O7" s="74"/>
    </row>
    <row r="8" spans="2:15" ht="21.75" customHeight="1">
      <c r="B8" s="272" t="s">
        <v>40</v>
      </c>
      <c r="C8" s="81">
        <v>390</v>
      </c>
      <c r="D8" s="83">
        <v>0.010559376184545406</v>
      </c>
      <c r="E8" s="81">
        <v>7631.8</v>
      </c>
      <c r="F8" s="83">
        <v>0.009</v>
      </c>
      <c r="G8" s="290">
        <v>51.10196808092455</v>
      </c>
      <c r="H8" s="59"/>
      <c r="K8" s="59"/>
      <c r="L8" s="59"/>
      <c r="M8" s="291"/>
      <c r="N8" s="77"/>
      <c r="O8" s="74"/>
    </row>
    <row r="9" spans="2:15" ht="21.75" customHeight="1">
      <c r="B9" s="272" t="s">
        <v>41</v>
      </c>
      <c r="C9" s="81">
        <v>1756</v>
      </c>
      <c r="D9" s="83">
        <v>0.04754426815400445</v>
      </c>
      <c r="E9" s="81">
        <v>24224.2</v>
      </c>
      <c r="F9" s="83">
        <v>0.03</v>
      </c>
      <c r="G9" s="290">
        <v>72.48949397709728</v>
      </c>
      <c r="H9" s="59"/>
      <c r="K9" s="59"/>
      <c r="L9" s="59"/>
      <c r="M9" s="291"/>
      <c r="N9" s="77"/>
      <c r="O9" s="74"/>
    </row>
    <row r="10" spans="2:15" ht="21.75" customHeight="1">
      <c r="B10" s="272" t="s">
        <v>42</v>
      </c>
      <c r="C10" s="81">
        <v>3471</v>
      </c>
      <c r="D10" s="83">
        <v>0.0939784480424541</v>
      </c>
      <c r="E10" s="81">
        <v>49105.9</v>
      </c>
      <c r="F10" s="83">
        <v>0.061</v>
      </c>
      <c r="G10" s="290">
        <v>70.68397076522373</v>
      </c>
      <c r="H10" s="59"/>
      <c r="K10" s="59"/>
      <c r="L10" s="59"/>
      <c r="M10" s="291"/>
      <c r="N10" s="77"/>
      <c r="O10" s="74"/>
    </row>
    <row r="11" spans="2:15" ht="21.75" customHeight="1">
      <c r="B11" s="272" t="s">
        <v>43</v>
      </c>
      <c r="C11" s="81">
        <v>4667</v>
      </c>
      <c r="D11" s="83">
        <v>0.1263605350083933</v>
      </c>
      <c r="E11" s="81">
        <v>72465.5</v>
      </c>
      <c r="F11" s="83">
        <v>0.09</v>
      </c>
      <c r="G11" s="290">
        <v>64.40306076684767</v>
      </c>
      <c r="H11" s="59"/>
      <c r="K11" s="59"/>
      <c r="L11" s="59"/>
      <c r="M11" s="291"/>
      <c r="N11" s="77"/>
      <c r="O11" s="74"/>
    </row>
    <row r="12" spans="2:15" ht="21.75" customHeight="1">
      <c r="B12" s="272" t="s">
        <v>44</v>
      </c>
      <c r="C12" s="81">
        <v>2886</v>
      </c>
      <c r="D12" s="83">
        <v>0.078139383765636</v>
      </c>
      <c r="E12" s="81">
        <v>51266.4</v>
      </c>
      <c r="F12" s="83">
        <v>0.064</v>
      </c>
      <c r="G12" s="290">
        <v>56.29418098403632</v>
      </c>
      <c r="H12" s="59"/>
      <c r="K12" s="59"/>
      <c r="L12" s="59"/>
      <c r="M12" s="291"/>
      <c r="N12" s="77"/>
      <c r="O12" s="74"/>
    </row>
    <row r="13" spans="2:11" ht="21.75" customHeight="1" thickBot="1">
      <c r="B13" s="272" t="s">
        <v>45</v>
      </c>
      <c r="C13" s="81">
        <v>23600</v>
      </c>
      <c r="D13" s="83">
        <v>0.6389776357827476</v>
      </c>
      <c r="E13" s="81">
        <v>599183.3</v>
      </c>
      <c r="F13" s="83">
        <v>0.743</v>
      </c>
      <c r="G13" s="290">
        <v>39.38694553069152</v>
      </c>
      <c r="H13" s="59"/>
      <c r="K13" s="59"/>
    </row>
    <row r="14" spans="2:15" ht="21.75" customHeight="1" thickBot="1" thickTop="1">
      <c r="B14" s="68" t="s">
        <v>19</v>
      </c>
      <c r="C14" s="160">
        <v>36934</v>
      </c>
      <c r="D14" s="86">
        <v>1</v>
      </c>
      <c r="E14" s="69">
        <v>806908.2</v>
      </c>
      <c r="F14" s="86">
        <v>1</v>
      </c>
      <c r="G14" s="293">
        <v>45.77224521946859</v>
      </c>
      <c r="H14" s="74"/>
      <c r="K14" s="74"/>
      <c r="M14" s="74"/>
      <c r="N14" s="74"/>
      <c r="O14" s="74"/>
    </row>
    <row r="15" spans="2:7" s="48" customFormat="1" ht="21.75" customHeight="1" thickBot="1" thickTop="1">
      <c r="B15" s="161"/>
      <c r="C15" s="162"/>
      <c r="D15" s="147"/>
      <c r="E15" s="294"/>
      <c r="F15" s="147"/>
      <c r="G15" s="295"/>
    </row>
    <row r="16" spans="2:14" ht="21.75" customHeight="1" thickTop="1">
      <c r="B16" s="88" t="s">
        <v>123</v>
      </c>
      <c r="C16" s="296"/>
      <c r="D16" s="296"/>
      <c r="E16" s="296"/>
      <c r="F16" s="296"/>
      <c r="G16" s="297"/>
      <c r="L16" s="59"/>
      <c r="M16" s="76"/>
      <c r="N16" s="77"/>
    </row>
    <row r="17" spans="2:18" ht="21.75" customHeight="1">
      <c r="B17" s="298" t="s">
        <v>98</v>
      </c>
      <c r="C17" s="299"/>
      <c r="D17" s="299"/>
      <c r="E17" s="299"/>
      <c r="F17" s="299"/>
      <c r="G17" s="300"/>
      <c r="L17" s="59"/>
      <c r="M17" s="76"/>
      <c r="N17" s="77"/>
      <c r="Q17" s="301"/>
      <c r="R17" s="302"/>
    </row>
    <row r="18" spans="2:18" ht="21.75" customHeight="1" thickBot="1">
      <c r="B18" s="303" t="s">
        <v>99</v>
      </c>
      <c r="C18" s="304"/>
      <c r="D18" s="304"/>
      <c r="E18" s="304"/>
      <c r="F18" s="304"/>
      <c r="G18" s="305"/>
      <c r="L18" s="59"/>
      <c r="M18" s="76"/>
      <c r="N18" s="77"/>
      <c r="Q18" s="301"/>
      <c r="R18" s="302"/>
    </row>
    <row r="19" s="48" customFormat="1" ht="15" thickTop="1"/>
    <row r="20" s="48" customFormat="1" ht="14.25"/>
    <row r="21" s="48" customFormat="1" ht="14.25"/>
    <row r="22" s="48" customFormat="1" ht="14.25"/>
    <row r="23" s="48" customFormat="1" ht="14.25"/>
    <row r="24" s="48" customFormat="1" ht="14.25"/>
    <row r="25" s="48" customFormat="1" ht="14.25"/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  <row r="185" s="48" customFormat="1" ht="14.25"/>
    <row r="186" s="48" customFormat="1" ht="14.25"/>
    <row r="187" s="48" customFormat="1" ht="14.25"/>
    <row r="188" s="48" customFormat="1" ht="14.25"/>
    <row r="189" s="48" customFormat="1" ht="14.25"/>
    <row r="190" s="48" customFormat="1" ht="14.25"/>
    <row r="191" s="48" customFormat="1" ht="14.25"/>
    <row r="192" s="48" customFormat="1" ht="14.25"/>
    <row r="193" s="48" customFormat="1" ht="14.25"/>
    <row r="194" s="48" customFormat="1" ht="14.25"/>
    <row r="195" s="48" customFormat="1" ht="14.25"/>
    <row r="196" s="48" customFormat="1" ht="14.25"/>
    <row r="197" s="48" customFormat="1" ht="14.25"/>
    <row r="198" s="48" customFormat="1" ht="14.25"/>
    <row r="199" s="48" customFormat="1" ht="14.25"/>
    <row r="200" s="48" customFormat="1" ht="14.25"/>
    <row r="201" s="48" customFormat="1" ht="14.25"/>
    <row r="202" s="48" customFormat="1" ht="14.25"/>
    <row r="203" s="48" customFormat="1" ht="14.25"/>
    <row r="204" s="48" customFormat="1" ht="14.25"/>
    <row r="205" s="48" customFormat="1" ht="14.25"/>
    <row r="206" s="48" customFormat="1" ht="14.25"/>
    <row r="207" s="48" customFormat="1" ht="14.25"/>
    <row r="208" s="48" customFormat="1" ht="14.25"/>
    <row r="209" s="48" customFormat="1" ht="14.25"/>
    <row r="210" s="48" customFormat="1" ht="14.25"/>
    <row r="211" s="48" customFormat="1" ht="14.25"/>
    <row r="212" s="48" customFormat="1" ht="14.25"/>
    <row r="213" s="48" customFormat="1" ht="14.25"/>
    <row r="214" s="48" customFormat="1" ht="14.25"/>
    <row r="215" s="48" customFormat="1" ht="14.25"/>
    <row r="216" s="48" customFormat="1" ht="14.25"/>
    <row r="217" s="48" customFormat="1" ht="14.25"/>
    <row r="218" s="48" customFormat="1" ht="14.25"/>
    <row r="219" s="48" customFormat="1" ht="14.25"/>
    <row r="220" s="48" customFormat="1" ht="14.25"/>
    <row r="221" s="48" customFormat="1" ht="14.25"/>
    <row r="222" s="48" customFormat="1" ht="14.25"/>
    <row r="223" s="48" customFormat="1" ht="14.25"/>
    <row r="224" s="48" customFormat="1" ht="14.25"/>
    <row r="225" s="48" customFormat="1" ht="14.25"/>
    <row r="226" s="48" customFormat="1" ht="14.25"/>
    <row r="227" s="48" customFormat="1" ht="14.25"/>
    <row r="228" s="48" customFormat="1" ht="14.25"/>
    <row r="229" s="48" customFormat="1" ht="14.25"/>
    <row r="230" s="48" customFormat="1" ht="14.25"/>
    <row r="231" s="48" customFormat="1" ht="14.25"/>
    <row r="232" s="48" customFormat="1" ht="14.25"/>
    <row r="233" s="48" customFormat="1" ht="14.25"/>
    <row r="234" s="48" customFormat="1" ht="14.25"/>
    <row r="235" s="48" customFormat="1" ht="14.25"/>
    <row r="236" s="48" customFormat="1" ht="14.25"/>
    <row r="237" s="48" customFormat="1" ht="14.25"/>
    <row r="238" s="48" customFormat="1" ht="14.25"/>
    <row r="239" s="48" customFormat="1" ht="14.25"/>
    <row r="240" s="48" customFormat="1" ht="14.25"/>
    <row r="241" s="48" customFormat="1" ht="14.25"/>
    <row r="242" s="48" customFormat="1" ht="14.25"/>
    <row r="243" s="48" customFormat="1" ht="14.25"/>
    <row r="244" s="48" customFormat="1" ht="14.25"/>
    <row r="245" s="48" customFormat="1" ht="14.25"/>
    <row r="246" s="48" customFormat="1" ht="14.25"/>
    <row r="247" s="48" customFormat="1" ht="14.25"/>
    <row r="248" s="48" customFormat="1" ht="14.25"/>
    <row r="249" s="48" customFormat="1" ht="14.25"/>
    <row r="250" s="48" customFormat="1" ht="14.25"/>
    <row r="251" s="48" customFormat="1" ht="14.25"/>
    <row r="252" s="48" customFormat="1" ht="14.25"/>
    <row r="253" s="48" customFormat="1" ht="14.25"/>
    <row r="254" s="48" customFormat="1" ht="14.25"/>
    <row r="255" s="48" customFormat="1" ht="14.25"/>
    <row r="256" s="48" customFormat="1" ht="14.25"/>
    <row r="257" s="48" customFormat="1" ht="14.25"/>
    <row r="258" s="48" customFormat="1" ht="14.25"/>
    <row r="259" s="48" customFormat="1" ht="14.25"/>
    <row r="260" s="48" customFormat="1" ht="14.25"/>
    <row r="261" s="48" customFormat="1" ht="14.25"/>
    <row r="262" s="48" customFormat="1" ht="14.25"/>
    <row r="263" s="48" customFormat="1" ht="14.25"/>
    <row r="264" s="48" customFormat="1" ht="14.25"/>
    <row r="265" s="48" customFormat="1" ht="14.25"/>
    <row r="266" s="48" customFormat="1" ht="14.25"/>
    <row r="267" s="48" customFormat="1" ht="14.25"/>
    <row r="268" s="48" customFormat="1" ht="14.25"/>
    <row r="269" s="48" customFormat="1" ht="14.25"/>
    <row r="270" s="48" customFormat="1" ht="14.25"/>
    <row r="271" s="48" customFormat="1" ht="14.25"/>
    <row r="272" s="48" customFormat="1" ht="14.25"/>
    <row r="273" s="48" customFormat="1" ht="14.25"/>
    <row r="274" s="48" customFormat="1" ht="14.25"/>
    <row r="275" s="48" customFormat="1" ht="14.25"/>
    <row r="276" s="48" customFormat="1" ht="14.25"/>
    <row r="277" s="48" customFormat="1" ht="14.25"/>
    <row r="278" s="48" customFormat="1" ht="14.25"/>
    <row r="279" s="48" customFormat="1" ht="14.25"/>
    <row r="280" s="48" customFormat="1" ht="14.25"/>
    <row r="281" s="48" customFormat="1" ht="14.25"/>
    <row r="282" s="48" customFormat="1" ht="14.25"/>
    <row r="283" s="48" customFormat="1" ht="14.25"/>
    <row r="284" s="48" customFormat="1" ht="14.25"/>
    <row r="285" s="48" customFormat="1" ht="14.25"/>
    <row r="286" s="48" customFormat="1" ht="14.25"/>
    <row r="287" s="48" customFormat="1" ht="14.25"/>
    <row r="288" s="48" customFormat="1" ht="14.25"/>
    <row r="289" s="48" customFormat="1" ht="14.25"/>
    <row r="290" s="48" customFormat="1" ht="14.25"/>
    <row r="291" s="48" customFormat="1" ht="14.25"/>
    <row r="292" s="48" customFormat="1" ht="14.25"/>
    <row r="293" s="48" customFormat="1" ht="14.25"/>
    <row r="294" s="48" customFormat="1" ht="14.25"/>
    <row r="295" s="48" customFormat="1" ht="14.25"/>
    <row r="296" s="48" customFormat="1" ht="14.25"/>
    <row r="297" s="48" customFormat="1" ht="14.25"/>
    <row r="298" s="48" customFormat="1" ht="14.25"/>
    <row r="299" s="48" customFormat="1" ht="14.25"/>
    <row r="300" s="48" customFormat="1" ht="14.25"/>
    <row r="301" s="48" customFormat="1" ht="14.25"/>
    <row r="302" s="48" customFormat="1" ht="14.25"/>
    <row r="303" s="48" customFormat="1" ht="14.25"/>
    <row r="304" s="48" customFormat="1" ht="14.25"/>
    <row r="305" s="48" customFormat="1" ht="14.25"/>
    <row r="306" s="48" customFormat="1" ht="14.25"/>
    <row r="307" s="48" customFormat="1" ht="14.25"/>
    <row r="308" s="48" customFormat="1" ht="14.25"/>
    <row r="309" s="48" customFormat="1" ht="14.25"/>
    <row r="310" s="48" customFormat="1" ht="14.25"/>
    <row r="311" s="48" customFormat="1" ht="14.25"/>
    <row r="312" s="48" customFormat="1" ht="14.25"/>
    <row r="313" s="48" customFormat="1" ht="14.25"/>
    <row r="314" s="48" customFormat="1" ht="14.25"/>
    <row r="315" s="48" customFormat="1" ht="14.25"/>
    <row r="316" s="48" customFormat="1" ht="14.25"/>
    <row r="317" s="48" customFormat="1" ht="14.25"/>
    <row r="318" s="48" customFormat="1" ht="14.25"/>
    <row r="319" s="48" customFormat="1" ht="14.25"/>
    <row r="320" s="48" customFormat="1" ht="14.25"/>
    <row r="321" s="48" customFormat="1" ht="14.25"/>
    <row r="322" s="48" customFormat="1" ht="14.25"/>
    <row r="323" s="48" customFormat="1" ht="14.25"/>
    <row r="324" s="48" customFormat="1" ht="14.25"/>
    <row r="325" s="48" customFormat="1" ht="14.25"/>
    <row r="326" s="48" customFormat="1" ht="14.25"/>
    <row r="327" s="48" customFormat="1" ht="14.25"/>
    <row r="328" s="48" customFormat="1" ht="14.25"/>
    <row r="329" s="48" customFormat="1" ht="14.25"/>
    <row r="330" s="48" customFormat="1" ht="14.25"/>
    <row r="331" s="48" customFormat="1" ht="14.25"/>
    <row r="332" s="48" customFormat="1" ht="14.25"/>
    <row r="333" s="48" customFormat="1" ht="14.25"/>
    <row r="334" s="48" customFormat="1" ht="14.25"/>
    <row r="335" s="48" customFormat="1" ht="14.25"/>
    <row r="336" s="48" customFormat="1" ht="14.25"/>
    <row r="337" s="48" customFormat="1" ht="14.25"/>
    <row r="338" s="48" customFormat="1" ht="14.25"/>
    <row r="339" s="48" customFormat="1" ht="14.25"/>
    <row r="340" s="48" customFormat="1" ht="14.25"/>
    <row r="341" s="48" customFormat="1" ht="14.25"/>
    <row r="342" s="48" customFormat="1" ht="14.25"/>
    <row r="343" s="48" customFormat="1" ht="14.25"/>
    <row r="344" s="48" customFormat="1" ht="14.25"/>
    <row r="345" s="48" customFormat="1" ht="14.25"/>
    <row r="346" s="48" customFormat="1" ht="14.25"/>
    <row r="347" s="48" customFormat="1" ht="14.25"/>
    <row r="348" s="48" customFormat="1" ht="14.25"/>
    <row r="349" s="48" customFormat="1" ht="14.25"/>
    <row r="350" s="48" customFormat="1" ht="14.25"/>
    <row r="351" s="48" customFormat="1" ht="14.25"/>
    <row r="352" s="48" customFormat="1" ht="14.25"/>
    <row r="353" s="48" customFormat="1" ht="14.25"/>
    <row r="354" s="48" customFormat="1" ht="14.25"/>
    <row r="355" s="48" customFormat="1" ht="14.25"/>
    <row r="356" s="48" customFormat="1" ht="14.25"/>
    <row r="357" s="48" customFormat="1" ht="14.25"/>
    <row r="358" s="48" customFormat="1" ht="14.25"/>
    <row r="359" s="48" customFormat="1" ht="14.25"/>
    <row r="360" s="48" customFormat="1" ht="14.25"/>
    <row r="361" s="48" customFormat="1" ht="14.25"/>
    <row r="362" s="48" customFormat="1" ht="14.25"/>
    <row r="363" s="48" customFormat="1" ht="14.25"/>
    <row r="364" s="48" customFormat="1" ht="14.25"/>
    <row r="365" s="48" customFormat="1" ht="14.25"/>
    <row r="366" s="48" customFormat="1" ht="14.25"/>
    <row r="367" s="48" customFormat="1" ht="14.25"/>
    <row r="368" s="48" customFormat="1" ht="14.25"/>
    <row r="369" s="48" customFormat="1" ht="14.25"/>
    <row r="370" s="48" customFormat="1" ht="14.25"/>
    <row r="371" s="48" customFormat="1" ht="14.25"/>
    <row r="372" s="48" customFormat="1" ht="14.25"/>
    <row r="373" s="48" customFormat="1" ht="14.25"/>
    <row r="374" s="48" customFormat="1" ht="14.25"/>
    <row r="375" s="48" customFormat="1" ht="14.25"/>
    <row r="376" s="48" customFormat="1" ht="14.25"/>
    <row r="377" s="48" customFormat="1" ht="14.25"/>
    <row r="378" s="48" customFormat="1" ht="14.25"/>
    <row r="379" s="48" customFormat="1" ht="14.25"/>
    <row r="380" s="48" customFormat="1" ht="14.25"/>
    <row r="381" s="48" customFormat="1" ht="14.25"/>
    <row r="382" s="48" customFormat="1" ht="14.25"/>
    <row r="383" s="48" customFormat="1" ht="14.25"/>
    <row r="384" s="48" customFormat="1" ht="14.25"/>
    <row r="385" s="48" customFormat="1" ht="14.25"/>
    <row r="386" s="48" customFormat="1" ht="14.25"/>
    <row r="387" s="48" customFormat="1" ht="14.25"/>
    <row r="388" s="48" customFormat="1" ht="14.25"/>
    <row r="389" s="48" customFormat="1" ht="14.25"/>
    <row r="390" s="48" customFormat="1" ht="14.25"/>
    <row r="391" s="48" customFormat="1" ht="14.25"/>
    <row r="392" s="48" customFormat="1" ht="14.25"/>
    <row r="393" s="48" customFormat="1" ht="14.25"/>
    <row r="394" s="48" customFormat="1" ht="14.25"/>
    <row r="395" s="48" customFormat="1" ht="14.25"/>
    <row r="396" s="48" customFormat="1" ht="14.25"/>
    <row r="397" s="48" customFormat="1" ht="14.25"/>
    <row r="398" s="48" customFormat="1" ht="14.25"/>
    <row r="399" s="48" customFormat="1" ht="14.25"/>
    <row r="400" s="48" customFormat="1" ht="14.25"/>
    <row r="401" s="48" customFormat="1" ht="14.25"/>
    <row r="402" s="48" customFormat="1" ht="14.25"/>
    <row r="403" s="48" customFormat="1" ht="14.25"/>
    <row r="404" s="48" customFormat="1" ht="14.25"/>
    <row r="405" s="48" customFormat="1" ht="14.25"/>
    <row r="406" s="48" customFormat="1" ht="14.25"/>
    <row r="407" s="48" customFormat="1" ht="14.25"/>
    <row r="408" s="48" customFormat="1" ht="14.25"/>
    <row r="409" s="48" customFormat="1" ht="14.25"/>
    <row r="410" s="48" customFormat="1" ht="14.25"/>
    <row r="411" s="48" customFormat="1" ht="14.25"/>
    <row r="412" s="48" customFormat="1" ht="14.25"/>
    <row r="413" s="48" customFormat="1" ht="14.25"/>
    <row r="414" s="48" customFormat="1" ht="14.25"/>
    <row r="415" s="48" customFormat="1" ht="14.25"/>
    <row r="416" s="48" customFormat="1" ht="14.25"/>
    <row r="417" s="48" customFormat="1" ht="14.25"/>
    <row r="418" s="48" customFormat="1" ht="14.25"/>
    <row r="419" s="48" customFormat="1" ht="14.25"/>
    <row r="420" s="48" customFormat="1" ht="14.25"/>
    <row r="421" s="48" customFormat="1" ht="14.25"/>
    <row r="422" s="48" customFormat="1" ht="14.25"/>
    <row r="423" s="48" customFormat="1" ht="14.25"/>
    <row r="424" s="48" customFormat="1" ht="14.25"/>
    <row r="425" s="48" customFormat="1" ht="14.25"/>
    <row r="426" s="48" customFormat="1" ht="14.25"/>
    <row r="427" s="48" customFormat="1" ht="14.25"/>
    <row r="428" s="48" customFormat="1" ht="14.25"/>
    <row r="429" s="48" customFormat="1" ht="14.25"/>
    <row r="430" s="48" customFormat="1" ht="14.25"/>
    <row r="431" s="48" customFormat="1" ht="14.25"/>
    <row r="432" s="48" customFormat="1" ht="14.25"/>
    <row r="433" s="48" customFormat="1" ht="14.25"/>
    <row r="434" s="48" customFormat="1" ht="14.25"/>
    <row r="435" s="48" customFormat="1" ht="14.25"/>
    <row r="436" s="48" customFormat="1" ht="14.25"/>
    <row r="437" s="48" customFormat="1" ht="14.25"/>
    <row r="438" s="48" customFormat="1" ht="14.25"/>
    <row r="439" s="48" customFormat="1" ht="14.25"/>
    <row r="440" s="48" customFormat="1" ht="14.25"/>
    <row r="441" s="48" customFormat="1" ht="14.25"/>
    <row r="442" s="48" customFormat="1" ht="14.25"/>
    <row r="443" s="48" customFormat="1" ht="14.25"/>
    <row r="444" s="48" customFormat="1" ht="14.25"/>
    <row r="445" s="48" customFormat="1" ht="14.25"/>
    <row r="446" s="48" customFormat="1" ht="14.25"/>
    <row r="447" s="48" customFormat="1" ht="14.25"/>
    <row r="448" s="48" customFormat="1" ht="14.25"/>
    <row r="449" s="48" customFormat="1" ht="14.25"/>
    <row r="450" s="48" customFormat="1" ht="14.25"/>
    <row r="451" s="48" customFormat="1" ht="14.25"/>
    <row r="452" s="48" customFormat="1" ht="14.25"/>
    <row r="453" s="48" customFormat="1" ht="14.25"/>
    <row r="454" s="48" customFormat="1" ht="14.25"/>
    <row r="455" s="48" customFormat="1" ht="14.25"/>
    <row r="456" s="48" customFormat="1" ht="14.25"/>
    <row r="457" s="48" customFormat="1" ht="14.25"/>
    <row r="458" s="48" customFormat="1" ht="14.25"/>
    <row r="459" s="48" customFormat="1" ht="14.25"/>
    <row r="460" s="48" customFormat="1" ht="14.25"/>
    <row r="461" s="48" customFormat="1" ht="14.25"/>
    <row r="462" s="48" customFormat="1" ht="14.25"/>
    <row r="463" s="48" customFormat="1" ht="14.25"/>
    <row r="464" s="48" customFormat="1" ht="14.25"/>
    <row r="465" s="48" customFormat="1" ht="14.25"/>
    <row r="466" s="48" customFormat="1" ht="14.25"/>
    <row r="467" s="48" customFormat="1" ht="14.25"/>
    <row r="468" s="48" customFormat="1" ht="14.25"/>
    <row r="469" s="48" customFormat="1" ht="14.25"/>
    <row r="470" s="48" customFormat="1" ht="14.25"/>
    <row r="471" s="48" customFormat="1" ht="14.25"/>
    <row r="472" s="48" customFormat="1" ht="14.25"/>
    <row r="473" s="48" customFormat="1" ht="14.25"/>
    <row r="474" s="48" customFormat="1" ht="14.25"/>
    <row r="475" s="48" customFormat="1" ht="14.25"/>
    <row r="476" s="48" customFormat="1" ht="14.25"/>
    <row r="477" s="48" customFormat="1" ht="14.25"/>
    <row r="478" s="48" customFormat="1" ht="14.25"/>
    <row r="479" s="48" customFormat="1" ht="14.25"/>
    <row r="480" s="48" customFormat="1" ht="14.25"/>
    <row r="481" s="48" customFormat="1" ht="14.25"/>
    <row r="482" s="48" customFormat="1" ht="14.25"/>
    <row r="483" s="48" customFormat="1" ht="14.25"/>
    <row r="484" s="48" customFormat="1" ht="14.25"/>
    <row r="485" s="48" customFormat="1" ht="14.25"/>
    <row r="486" s="48" customFormat="1" ht="14.25"/>
    <row r="487" s="48" customFormat="1" ht="14.25"/>
    <row r="488" s="48" customFormat="1" ht="14.25"/>
    <row r="489" s="48" customFormat="1" ht="14.25"/>
    <row r="490" s="48" customFormat="1" ht="14.25"/>
    <row r="491" s="48" customFormat="1" ht="14.25"/>
    <row r="492" s="48" customFormat="1" ht="14.25"/>
    <row r="493" s="48" customFormat="1" ht="14.25"/>
    <row r="494" s="48" customFormat="1" ht="14.25"/>
    <row r="495" s="48" customFormat="1" ht="14.25"/>
    <row r="496" s="48" customFormat="1" ht="14.25"/>
    <row r="497" s="48" customFormat="1" ht="14.25"/>
    <row r="498" s="48" customFormat="1" ht="14.25"/>
    <row r="499" s="48" customFormat="1" ht="14.25"/>
    <row r="500" s="48" customFormat="1" ht="14.25"/>
    <row r="501" s="48" customFormat="1" ht="14.25"/>
    <row r="502" s="48" customFormat="1" ht="14.25"/>
    <row r="503" s="48" customFormat="1" ht="14.25"/>
    <row r="504" s="48" customFormat="1" ht="14.25"/>
    <row r="505" s="48" customFormat="1" ht="14.25"/>
    <row r="506" s="48" customFormat="1" ht="14.25"/>
    <row r="507" s="48" customFormat="1" ht="14.25"/>
    <row r="508" s="48" customFormat="1" ht="14.25"/>
    <row r="509" s="48" customFormat="1" ht="14.25"/>
    <row r="510" s="48" customFormat="1" ht="14.25"/>
    <row r="511" s="48" customFormat="1" ht="14.25"/>
    <row r="512" s="48" customFormat="1" ht="14.25"/>
    <row r="513" s="48" customFormat="1" ht="14.25"/>
    <row r="514" s="48" customFormat="1" ht="14.25"/>
    <row r="515" s="48" customFormat="1" ht="14.25"/>
    <row r="516" s="48" customFormat="1" ht="14.25"/>
    <row r="517" s="48" customFormat="1" ht="14.25"/>
    <row r="518" s="48" customFormat="1" ht="14.25"/>
    <row r="519" s="48" customFormat="1" ht="14.25"/>
    <row r="520" s="48" customFormat="1" ht="14.25"/>
    <row r="521" s="48" customFormat="1" ht="14.25"/>
    <row r="522" s="48" customFormat="1" ht="14.25"/>
    <row r="523" s="48" customFormat="1" ht="14.25"/>
    <row r="524" s="48" customFormat="1" ht="14.25"/>
    <row r="525" s="48" customFormat="1" ht="14.25"/>
    <row r="526" s="48" customFormat="1" ht="14.25"/>
    <row r="527" s="48" customFormat="1" ht="14.25"/>
    <row r="528" s="48" customFormat="1" ht="14.25"/>
    <row r="529" s="48" customFormat="1" ht="14.25"/>
    <row r="530" s="48" customFormat="1" ht="14.25"/>
    <row r="531" s="48" customFormat="1" ht="14.25"/>
    <row r="532" s="48" customFormat="1" ht="14.25"/>
    <row r="533" s="48" customFormat="1" ht="14.25"/>
    <row r="534" s="48" customFormat="1" ht="14.25"/>
    <row r="535" s="48" customFormat="1" ht="14.25"/>
    <row r="536" s="48" customFormat="1" ht="14.25"/>
    <row r="537" s="48" customFormat="1" ht="14.25"/>
    <row r="538" s="48" customFormat="1" ht="14.25"/>
    <row r="539" s="48" customFormat="1" ht="14.25"/>
    <row r="540" s="48" customFormat="1" ht="14.25"/>
    <row r="541" s="48" customFormat="1" ht="14.25"/>
    <row r="542" s="48" customFormat="1" ht="14.25"/>
    <row r="543" s="48" customFormat="1" ht="14.25"/>
    <row r="544" s="48" customFormat="1" ht="14.25"/>
    <row r="545" s="48" customFormat="1" ht="14.25"/>
    <row r="546" s="48" customFormat="1" ht="14.25"/>
    <row r="547" s="48" customFormat="1" ht="14.25"/>
    <row r="548" s="48" customFormat="1" ht="14.25"/>
    <row r="549" s="48" customFormat="1" ht="14.25"/>
    <row r="550" s="48" customFormat="1" ht="14.25"/>
    <row r="551" s="48" customFormat="1" ht="14.25"/>
    <row r="552" s="48" customFormat="1" ht="14.25"/>
    <row r="553" s="48" customFormat="1" ht="14.25"/>
    <row r="554" s="48" customFormat="1" ht="14.25"/>
    <row r="555" s="48" customFormat="1" ht="14.25"/>
    <row r="556" s="48" customFormat="1" ht="14.25"/>
    <row r="557" s="48" customFormat="1" ht="14.25"/>
    <row r="558" s="48" customFormat="1" ht="14.25"/>
    <row r="559" s="48" customFormat="1" ht="14.25"/>
    <row r="560" s="48" customFormat="1" ht="14.25"/>
    <row r="561" s="48" customFormat="1" ht="14.25"/>
    <row r="562" s="48" customFormat="1" ht="14.25"/>
    <row r="563" s="48" customFormat="1" ht="14.25"/>
    <row r="564" s="48" customFormat="1" ht="14.25"/>
    <row r="565" s="48" customFormat="1" ht="14.25"/>
    <row r="566" s="48" customFormat="1" ht="14.25"/>
    <row r="567" s="48" customFormat="1" ht="14.25"/>
    <row r="568" s="48" customFormat="1" ht="14.25"/>
    <row r="569" s="48" customFormat="1" ht="14.25"/>
    <row r="570" s="48" customFormat="1" ht="14.25"/>
    <row r="571" s="48" customFormat="1" ht="14.25"/>
    <row r="572" s="48" customFormat="1" ht="14.25"/>
    <row r="573" s="48" customFormat="1" ht="14.25"/>
    <row r="574" s="48" customFormat="1" ht="14.25"/>
    <row r="575" s="48" customFormat="1" ht="14.25"/>
    <row r="576" s="48" customFormat="1" ht="14.25"/>
    <row r="577" s="48" customFormat="1" ht="14.25"/>
    <row r="578" s="48" customFormat="1" ht="14.25"/>
    <row r="579" s="48" customFormat="1" ht="14.25"/>
    <row r="580" s="48" customFormat="1" ht="14.25"/>
    <row r="581" s="48" customFormat="1" ht="14.25"/>
    <row r="582" s="48" customFormat="1" ht="14.25"/>
    <row r="583" s="48" customFormat="1" ht="14.25"/>
    <row r="584" s="48" customFormat="1" ht="14.25"/>
    <row r="585" s="48" customFormat="1" ht="14.25"/>
    <row r="586" s="48" customFormat="1" ht="14.25"/>
    <row r="587" s="48" customFormat="1" ht="14.25"/>
    <row r="588" s="48" customFormat="1" ht="14.25"/>
    <row r="589" s="48" customFormat="1" ht="14.25"/>
    <row r="590" s="48" customFormat="1" ht="14.25"/>
    <row r="591" s="48" customFormat="1" ht="14.25"/>
    <row r="592" s="48" customFormat="1" ht="14.25"/>
    <row r="593" s="48" customFormat="1" ht="14.25"/>
    <row r="594" s="48" customFormat="1" ht="14.25"/>
    <row r="595" s="48" customFormat="1" ht="14.25"/>
    <row r="596" s="48" customFormat="1" ht="14.25"/>
    <row r="597" s="48" customFormat="1" ht="14.25"/>
    <row r="598" s="48" customFormat="1" ht="14.25"/>
    <row r="599" s="48" customFormat="1" ht="14.25"/>
    <row r="600" s="48" customFormat="1" ht="14.25"/>
    <row r="601" s="48" customFormat="1" ht="14.25"/>
    <row r="602" s="48" customFormat="1" ht="14.25"/>
    <row r="603" s="48" customFormat="1" ht="14.25"/>
    <row r="604" s="48" customFormat="1" ht="14.25"/>
    <row r="605" s="48" customFormat="1" ht="14.25"/>
    <row r="606" s="48" customFormat="1" ht="14.25"/>
    <row r="607" s="48" customFormat="1" ht="14.25"/>
    <row r="608" s="48" customFormat="1" ht="14.25"/>
    <row r="609" s="48" customFormat="1" ht="14.25"/>
    <row r="610" s="48" customFormat="1" ht="14.25"/>
    <row r="611" s="48" customFormat="1" ht="14.25"/>
    <row r="612" s="48" customFormat="1" ht="14.25"/>
    <row r="613" s="48" customFormat="1" ht="14.25"/>
    <row r="614" s="48" customFormat="1" ht="14.25"/>
    <row r="615" s="48" customFormat="1" ht="14.25"/>
    <row r="616" s="48" customFormat="1" ht="14.25"/>
    <row r="617" s="48" customFormat="1" ht="14.25"/>
    <row r="618" s="48" customFormat="1" ht="14.25"/>
    <row r="619" s="48" customFormat="1" ht="14.25"/>
    <row r="620" s="48" customFormat="1" ht="14.25"/>
    <row r="621" s="48" customFormat="1" ht="14.25"/>
    <row r="622" s="48" customFormat="1" ht="14.25"/>
    <row r="623" s="48" customFormat="1" ht="14.25"/>
    <row r="624" s="48" customFormat="1" ht="14.25"/>
    <row r="625" s="48" customFormat="1" ht="14.25"/>
    <row r="626" s="48" customFormat="1" ht="14.25"/>
    <row r="627" s="48" customFormat="1" ht="14.25"/>
    <row r="628" s="48" customFormat="1" ht="14.25"/>
    <row r="629" s="48" customFormat="1" ht="14.25"/>
    <row r="630" s="48" customFormat="1" ht="14.25"/>
    <row r="631" s="48" customFormat="1" ht="14.25"/>
    <row r="632" s="48" customFormat="1" ht="14.25"/>
    <row r="633" s="48" customFormat="1" ht="14.25"/>
    <row r="634" s="48" customFormat="1" ht="14.25"/>
    <row r="635" s="48" customFormat="1" ht="14.25"/>
    <row r="636" s="48" customFormat="1" ht="14.25"/>
    <row r="637" s="48" customFormat="1" ht="14.25"/>
    <row r="638" s="48" customFormat="1" ht="14.25"/>
    <row r="639" s="48" customFormat="1" ht="14.25"/>
    <row r="640" s="48" customFormat="1" ht="14.25"/>
    <row r="641" s="48" customFormat="1" ht="14.25"/>
    <row r="642" s="48" customFormat="1" ht="14.25"/>
    <row r="643" s="48" customFormat="1" ht="14.25"/>
    <row r="644" s="48" customFormat="1" ht="14.25"/>
    <row r="645" s="48" customFormat="1" ht="14.25"/>
    <row r="646" s="48" customFormat="1" ht="14.25"/>
    <row r="647" s="48" customFormat="1" ht="14.25"/>
    <row r="648" s="48" customFormat="1" ht="14.25"/>
    <row r="649" s="48" customFormat="1" ht="14.25"/>
    <row r="650" s="48" customFormat="1" ht="14.25"/>
    <row r="651" s="48" customFormat="1" ht="14.25"/>
    <row r="652" s="48" customFormat="1" ht="14.25"/>
    <row r="653" s="48" customFormat="1" ht="14.25"/>
    <row r="654" s="48" customFormat="1" ht="14.25"/>
    <row r="655" s="48" customFormat="1" ht="14.25"/>
    <row r="656" s="48" customFormat="1" ht="14.25"/>
    <row r="657" s="48" customFormat="1" ht="14.25"/>
    <row r="658" s="48" customFormat="1" ht="14.25"/>
    <row r="659" s="48" customFormat="1" ht="14.25"/>
    <row r="660" s="48" customFormat="1" ht="14.25"/>
    <row r="661" s="48" customFormat="1" ht="14.25"/>
    <row r="662" s="48" customFormat="1" ht="14.25"/>
    <row r="663" s="48" customFormat="1" ht="14.25"/>
    <row r="664" s="48" customFormat="1" ht="14.25"/>
    <row r="665" s="48" customFormat="1" ht="14.25"/>
    <row r="666" s="48" customFormat="1" ht="14.25"/>
    <row r="667" s="48" customFormat="1" ht="14.25"/>
    <row r="668" s="48" customFormat="1" ht="14.25"/>
    <row r="669" s="48" customFormat="1" ht="14.25"/>
    <row r="670" s="48" customFormat="1" ht="14.25"/>
    <row r="671" s="48" customFormat="1" ht="14.25"/>
    <row r="672" s="48" customFormat="1" ht="14.25"/>
    <row r="673" s="48" customFormat="1" ht="14.25"/>
    <row r="674" s="48" customFormat="1" ht="14.25"/>
    <row r="675" s="48" customFormat="1" ht="14.25"/>
    <row r="676" s="48" customFormat="1" ht="14.25"/>
    <row r="677" s="48" customFormat="1" ht="14.25"/>
    <row r="678" s="48" customFormat="1" ht="14.25"/>
    <row r="679" s="48" customFormat="1" ht="14.25"/>
    <row r="680" s="48" customFormat="1" ht="14.25"/>
    <row r="681" s="48" customFormat="1" ht="14.25"/>
    <row r="682" s="48" customFormat="1" ht="14.25"/>
    <row r="683" s="48" customFormat="1" ht="14.25"/>
    <row r="684" s="48" customFormat="1" ht="14.25"/>
    <row r="685" s="48" customFormat="1" ht="14.25"/>
    <row r="686" s="48" customFormat="1" ht="14.25"/>
    <row r="687" s="48" customFormat="1" ht="14.25"/>
    <row r="688" s="48" customFormat="1" ht="14.25"/>
    <row r="689" s="48" customFormat="1" ht="14.25"/>
    <row r="690" s="48" customFormat="1" ht="14.25"/>
    <row r="691" s="48" customFormat="1" ht="14.25"/>
    <row r="692" s="48" customFormat="1" ht="14.25"/>
    <row r="693" s="48" customFormat="1" ht="14.25"/>
    <row r="694" s="48" customFormat="1" ht="14.25"/>
    <row r="695" s="48" customFormat="1" ht="14.25"/>
    <row r="696" s="48" customFormat="1" ht="14.25"/>
    <row r="697" s="48" customFormat="1" ht="14.25"/>
    <row r="698" s="48" customFormat="1" ht="14.25"/>
    <row r="699" s="48" customFormat="1" ht="14.25"/>
    <row r="700" s="48" customFormat="1" ht="14.25"/>
    <row r="701" s="48" customFormat="1" ht="14.25"/>
    <row r="702" s="48" customFormat="1" ht="14.25"/>
    <row r="703" s="48" customFormat="1" ht="14.25"/>
    <row r="704" s="48" customFormat="1" ht="14.25"/>
    <row r="705" s="48" customFormat="1" ht="14.25"/>
    <row r="706" s="48" customFormat="1" ht="14.25"/>
    <row r="707" s="48" customFormat="1" ht="14.25"/>
    <row r="708" s="48" customFormat="1" ht="14.25"/>
    <row r="709" s="48" customFormat="1" ht="14.25"/>
    <row r="710" s="48" customFormat="1" ht="14.25"/>
    <row r="711" s="48" customFormat="1" ht="14.25"/>
    <row r="712" s="48" customFormat="1" ht="14.25"/>
    <row r="713" s="48" customFormat="1" ht="14.25"/>
    <row r="714" s="48" customFormat="1" ht="14.25"/>
    <row r="715" s="48" customFormat="1" ht="14.25"/>
    <row r="716" s="48" customFormat="1" ht="14.25"/>
    <row r="717" s="48" customFormat="1" ht="14.25"/>
    <row r="718" s="48" customFormat="1" ht="14.25"/>
    <row r="719" s="48" customFormat="1" ht="14.25"/>
    <row r="720" s="48" customFormat="1" ht="14.25"/>
    <row r="721" s="48" customFormat="1" ht="14.25"/>
    <row r="722" s="48" customFormat="1" ht="14.25"/>
    <row r="723" s="48" customFormat="1" ht="14.25"/>
    <row r="724" s="48" customFormat="1" ht="14.25"/>
    <row r="725" s="48" customFormat="1" ht="14.25"/>
    <row r="726" s="48" customFormat="1" ht="14.25"/>
    <row r="727" s="48" customFormat="1" ht="14.25"/>
    <row r="728" s="48" customFormat="1" ht="14.25"/>
    <row r="729" s="48" customFormat="1" ht="14.25"/>
    <row r="730" s="48" customFormat="1" ht="14.25"/>
    <row r="731" s="48" customFormat="1" ht="14.25"/>
    <row r="732" s="48" customFormat="1" ht="14.25"/>
    <row r="733" s="48" customFormat="1" ht="14.25"/>
    <row r="734" s="48" customFormat="1" ht="14.25"/>
    <row r="735" s="48" customFormat="1" ht="14.25"/>
    <row r="736" s="48" customFormat="1" ht="14.25"/>
    <row r="737" s="48" customFormat="1" ht="14.25"/>
    <row r="738" s="48" customFormat="1" ht="14.25"/>
    <row r="739" s="48" customFormat="1" ht="14.25"/>
    <row r="740" s="48" customFormat="1" ht="14.25"/>
    <row r="741" s="48" customFormat="1" ht="14.25"/>
    <row r="742" s="48" customFormat="1" ht="14.25"/>
    <row r="743" s="48" customFormat="1" ht="14.25"/>
    <row r="744" s="48" customFormat="1" ht="14.25"/>
    <row r="745" s="48" customFormat="1" ht="14.25"/>
    <row r="746" s="48" customFormat="1" ht="14.25"/>
    <row r="747" s="48" customFormat="1" ht="14.25"/>
    <row r="748" s="48" customFormat="1" ht="14.25"/>
    <row r="749" s="48" customFormat="1" ht="14.25"/>
    <row r="750" s="48" customFormat="1" ht="14.25"/>
    <row r="751" s="48" customFormat="1" ht="14.25"/>
    <row r="752" s="48" customFormat="1" ht="14.25"/>
    <row r="753" s="48" customFormat="1" ht="14.25"/>
    <row r="754" s="48" customFormat="1" ht="14.25"/>
    <row r="755" s="48" customFormat="1" ht="14.25"/>
    <row r="756" s="48" customFormat="1" ht="14.25"/>
    <row r="757" s="48" customFormat="1" ht="14.25"/>
    <row r="758" s="48" customFormat="1" ht="14.25"/>
    <row r="759" s="48" customFormat="1" ht="14.25"/>
    <row r="760" s="48" customFormat="1" ht="14.25"/>
    <row r="761" s="48" customFormat="1" ht="14.25"/>
    <row r="762" s="48" customFormat="1" ht="14.25"/>
    <row r="763" s="48" customFormat="1" ht="14.25"/>
    <row r="764" s="48" customFormat="1" ht="14.25"/>
    <row r="765" s="48" customFormat="1" ht="14.25"/>
    <row r="766" s="48" customFormat="1" ht="14.25"/>
    <row r="767" s="48" customFormat="1" ht="14.25"/>
    <row r="768" s="48" customFormat="1" ht="14.25"/>
    <row r="769" s="48" customFormat="1" ht="14.25"/>
    <row r="770" s="48" customFormat="1" ht="14.25"/>
    <row r="771" s="48" customFormat="1" ht="14.25"/>
  </sheetData>
  <sheetProtection/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0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5.7109375" style="34" customWidth="1"/>
    <col min="2" max="6" width="20.140625" style="34" customWidth="1"/>
    <col min="7" max="16384" width="9.140625" style="34" customWidth="1"/>
  </cols>
  <sheetData>
    <row r="1" spans="1:6" ht="49.5" customHeight="1" thickBot="1" thickTop="1">
      <c r="A1" s="257" t="s">
        <v>87</v>
      </c>
      <c r="B1" s="267"/>
      <c r="C1" s="267"/>
      <c r="D1" s="267"/>
      <c r="E1" s="267"/>
      <c r="F1" s="268"/>
    </row>
    <row r="2" spans="1:6" ht="49.5" customHeight="1" thickTop="1">
      <c r="A2" s="261" t="s">
        <v>50</v>
      </c>
      <c r="B2" s="263" t="s">
        <v>51</v>
      </c>
      <c r="C2" s="264"/>
      <c r="D2" s="265" t="s">
        <v>52</v>
      </c>
      <c r="E2" s="266"/>
      <c r="F2" s="258" t="s">
        <v>49</v>
      </c>
    </row>
    <row r="3" spans="1:6" ht="49.5" customHeight="1" thickBot="1">
      <c r="A3" s="262"/>
      <c r="B3" s="7" t="s">
        <v>3</v>
      </c>
      <c r="C3" s="8" t="s">
        <v>4</v>
      </c>
      <c r="D3" s="9" t="s">
        <v>3</v>
      </c>
      <c r="E3" s="10" t="s">
        <v>4</v>
      </c>
      <c r="F3" s="269"/>
    </row>
    <row r="4" spans="1:10" ht="14.25">
      <c r="A4" s="20" t="s">
        <v>37</v>
      </c>
      <c r="B4" s="3">
        <f>VLOOKUP(G4,'[1]Sheet1'!$A$218:$I$228,6,FALSE)</f>
        <v>1093</v>
      </c>
      <c r="C4" s="2">
        <f>VLOOKUP(G4,'[1]Sheet1'!$A$218:$I$228,7,FALSE)/100</f>
        <v>0.09501869077631922</v>
      </c>
      <c r="D4" s="3">
        <v>239790.90055161362</v>
      </c>
      <c r="E4" s="2">
        <v>0.09888396232874798</v>
      </c>
      <c r="F4" s="23">
        <f>B4*1000/D4</f>
        <v>4.558137933865168</v>
      </c>
      <c r="G4" s="35" t="s">
        <v>55</v>
      </c>
      <c r="J4" s="35"/>
    </row>
    <row r="5" spans="1:10" ht="14.25">
      <c r="A5" s="14" t="s">
        <v>38</v>
      </c>
      <c r="B5" s="1">
        <f>VLOOKUP(G5,'[1]Sheet1'!$A$218:$I$228,6,FALSE)</f>
        <v>864</v>
      </c>
      <c r="C5" s="4">
        <f>VLOOKUP(G5,'[1]Sheet1'!$A$218:$I$228,7,FALSE)/100</f>
        <v>0.07511084065026515</v>
      </c>
      <c r="D5" s="1">
        <v>168914.9550218088</v>
      </c>
      <c r="E5" s="4">
        <v>0.069656438216443</v>
      </c>
      <c r="F5" s="24">
        <f aca="true" t="shared" si="0" ref="F5:F14">B5*1000/D5</f>
        <v>5.115000029976316</v>
      </c>
      <c r="G5" s="35" t="s">
        <v>56</v>
      </c>
      <c r="J5" s="35"/>
    </row>
    <row r="6" spans="1:10" ht="14.25">
      <c r="A6" s="14" t="s">
        <v>39</v>
      </c>
      <c r="B6" s="1">
        <v>1166</v>
      </c>
      <c r="C6" s="4">
        <f>VLOOKUP(G6,'[1]Sheet1'!$A$218:$I$228,7,FALSE)/100</f>
        <v>0.10145179518386507</v>
      </c>
      <c r="D6" s="1">
        <v>202126.85921627044</v>
      </c>
      <c r="E6" s="4">
        <v>0.08335222348467608</v>
      </c>
      <c r="F6" s="24">
        <f t="shared" si="0"/>
        <v>5.768654420897178</v>
      </c>
      <c r="G6" s="35" t="s">
        <v>57</v>
      </c>
      <c r="J6" s="35"/>
    </row>
    <row r="7" spans="1:10" ht="14.25">
      <c r="A7" s="14" t="s">
        <v>40</v>
      </c>
      <c r="B7" s="1">
        <f>VLOOKUP(G7,'[1]Sheet1'!$A$218:$I$228,6,FALSE)</f>
        <v>1787</v>
      </c>
      <c r="C7" s="4">
        <f>VLOOKUP(G7,'[1]Sheet1'!$A$218:$I$228,7,FALSE)/100</f>
        <v>0.1553507780578979</v>
      </c>
      <c r="D7" s="1">
        <v>315209.9813663614</v>
      </c>
      <c r="E7" s="4">
        <v>0.12998496544854352</v>
      </c>
      <c r="F7" s="24">
        <f t="shared" si="0"/>
        <v>5.669236717231396</v>
      </c>
      <c r="G7" s="35" t="s">
        <v>58</v>
      </c>
      <c r="J7" s="35"/>
    </row>
    <row r="8" spans="1:10" ht="14.25">
      <c r="A8" s="14" t="s">
        <v>41</v>
      </c>
      <c r="B8" s="1">
        <f>VLOOKUP(G8,'[1]Sheet1'!$A$218:$I$228,6,FALSE)</f>
        <v>1131</v>
      </c>
      <c r="C8" s="4">
        <f>VLOOKUP(G8,'[1]Sheet1'!$A$218:$I$228,7,FALSE)/100</f>
        <v>0.09832217682343737</v>
      </c>
      <c r="D8" s="1">
        <v>212967.42421856965</v>
      </c>
      <c r="E8" s="4">
        <v>0.08782261005415712</v>
      </c>
      <c r="F8" s="24">
        <f t="shared" si="0"/>
        <v>5.310671358072343</v>
      </c>
      <c r="G8" s="35" t="s">
        <v>59</v>
      </c>
      <c r="J8" s="35"/>
    </row>
    <row r="9" spans="1:10" ht="14.25">
      <c r="A9" s="14" t="s">
        <v>42</v>
      </c>
      <c r="B9" s="1">
        <f>VLOOKUP(G9,'[1]Sheet1'!$A$218:$I$228,6,FALSE)</f>
        <v>984</v>
      </c>
      <c r="C9" s="4">
        <f>VLOOKUP(G9,'[1]Sheet1'!$A$218:$I$228,7,FALSE)/100</f>
        <v>0.08554290185169085</v>
      </c>
      <c r="D9" s="1">
        <v>216057.40141347007</v>
      </c>
      <c r="E9" s="4">
        <v>0.08909684184458094</v>
      </c>
      <c r="F9" s="24">
        <f t="shared" si="0"/>
        <v>4.554345250672133</v>
      </c>
      <c r="G9" s="35" t="s">
        <v>60</v>
      </c>
      <c r="J9" s="35"/>
    </row>
    <row r="10" spans="1:10" ht="14.25">
      <c r="A10" s="14" t="s">
        <v>43</v>
      </c>
      <c r="B10" s="1">
        <f>VLOOKUP(G10,'[1]Sheet1'!$A$218:$I$228,6,FALSE)</f>
        <v>1183</v>
      </c>
      <c r="C10" s="4">
        <f>VLOOKUP(G10,'[1]Sheet1'!$A$218:$I$228,7,FALSE)/100</f>
        <v>0.10284273667738851</v>
      </c>
      <c r="D10" s="1">
        <v>281253.4903470474</v>
      </c>
      <c r="E10" s="4">
        <v>0.11598213059932215</v>
      </c>
      <c r="F10" s="24">
        <f t="shared" si="0"/>
        <v>4.206170023135569</v>
      </c>
      <c r="G10" s="35" t="s">
        <v>61</v>
      </c>
      <c r="J10" s="35"/>
    </row>
    <row r="11" spans="1:10" ht="14.25">
      <c r="A11" s="14" t="s">
        <v>44</v>
      </c>
      <c r="B11" s="1">
        <f>VLOOKUP(G11,'[1]Sheet1'!$A$218:$I$228,6,FALSE)</f>
        <v>802</v>
      </c>
      <c r="C11" s="4">
        <f>VLOOKUP(G11,'[1]Sheet1'!$A$218:$I$228,7,FALSE)/100</f>
        <v>0.06972094236286186</v>
      </c>
      <c r="D11" s="1">
        <v>210710.39731670843</v>
      </c>
      <c r="E11" s="4">
        <v>0.0868918667998251</v>
      </c>
      <c r="F11" s="24">
        <f t="shared" si="0"/>
        <v>3.806171931774934</v>
      </c>
      <c r="G11" s="35" t="s">
        <v>62</v>
      </c>
      <c r="J11" s="35"/>
    </row>
    <row r="12" spans="1:10" ht="14.25">
      <c r="A12" s="14" t="s">
        <v>46</v>
      </c>
      <c r="B12" s="1">
        <v>2422</v>
      </c>
      <c r="C12" s="4">
        <f>VLOOKUP(G12,'[1]Sheet1'!$A$218:$I$228,7,FALSE)/100</f>
        <v>0.21064070242545424</v>
      </c>
      <c r="D12" s="1">
        <v>577941.2039473667</v>
      </c>
      <c r="E12" s="4">
        <v>0.2383289612237043</v>
      </c>
      <c r="F12" s="24">
        <f t="shared" si="0"/>
        <v>4.190737714247784</v>
      </c>
      <c r="G12" s="35" t="s">
        <v>63</v>
      </c>
      <c r="J12" s="35"/>
    </row>
    <row r="13" spans="1:7" ht="15" thickBot="1">
      <c r="A13" s="15" t="s">
        <v>27</v>
      </c>
      <c r="B13" s="11">
        <f>VLOOKUP(G13,'[1]Sheet1'!$A$218:$I$228,6,FALSE)</f>
        <v>69</v>
      </c>
      <c r="C13" s="16">
        <f>VLOOKUP(G13,'[1]Sheet1'!$A$218:$I$228,7,FALSE)/100</f>
        <v>0.005998435190819786</v>
      </c>
      <c r="D13" s="25"/>
      <c r="E13" s="16"/>
      <c r="F13" s="26"/>
      <c r="G13" s="35" t="s">
        <v>64</v>
      </c>
    </row>
    <row r="14" spans="1:10" ht="15" thickBot="1">
      <c r="A14" s="17" t="s">
        <v>19</v>
      </c>
      <c r="B14" s="12">
        <v>11501</v>
      </c>
      <c r="C14" s="27">
        <f>VLOOKUP(G14,'[1]Sheet1'!$A$218:$I$228,7,FALSE)/100</f>
        <v>1</v>
      </c>
      <c r="D14" s="28">
        <v>2413768.604205928</v>
      </c>
      <c r="E14" s="29">
        <v>1</v>
      </c>
      <c r="F14" s="30">
        <f t="shared" si="0"/>
        <v>4.764748360700281</v>
      </c>
      <c r="G14" s="36" t="s">
        <v>54</v>
      </c>
      <c r="J14" s="36"/>
    </row>
    <row r="15" spans="1:6" ht="14.25">
      <c r="A15" s="13"/>
      <c r="B15" s="18"/>
      <c r="C15" s="31"/>
      <c r="D15" s="21"/>
      <c r="E15" s="19"/>
      <c r="F15" s="32"/>
    </row>
    <row r="16" spans="1:6" ht="14.25">
      <c r="A16" s="22" t="s">
        <v>23</v>
      </c>
      <c r="B16" s="37"/>
      <c r="C16" s="6"/>
      <c r="D16" s="6"/>
      <c r="E16" s="6"/>
      <c r="F16" s="6"/>
    </row>
    <row r="17" spans="1:6" ht="14.25">
      <c r="A17" s="260"/>
      <c r="B17" s="260"/>
      <c r="C17" s="260"/>
      <c r="D17" s="260"/>
      <c r="E17" s="260"/>
      <c r="F17" s="260"/>
    </row>
    <row r="18" spans="1:6" ht="14.25">
      <c r="A18" s="259" t="s">
        <v>53</v>
      </c>
      <c r="B18" s="259"/>
      <c r="C18" s="259"/>
      <c r="D18" s="259"/>
      <c r="E18" s="259"/>
      <c r="F18" s="259"/>
    </row>
    <row r="19" spans="1:6" ht="14.25">
      <c r="A19" s="33"/>
      <c r="B19" s="33"/>
      <c r="C19" s="5"/>
      <c r="D19" s="5"/>
      <c r="E19" s="5"/>
      <c r="F19" s="5"/>
    </row>
    <row r="20" spans="1:6" ht="14.25">
      <c r="A20" s="5"/>
      <c r="B20" s="5"/>
      <c r="C20" s="5"/>
      <c r="D20" s="5"/>
      <c r="E20" s="5"/>
      <c r="F20" s="5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.7109375" style="48" customWidth="1"/>
    <col min="2" max="2" width="25.7109375" style="34" customWidth="1"/>
    <col min="3" max="9" width="13.7109375" style="34" customWidth="1"/>
    <col min="10" max="96" width="9.140625" style="48" customWidth="1"/>
    <col min="97" max="16384" width="9.140625" style="34" customWidth="1"/>
  </cols>
  <sheetData>
    <row r="1" s="48" customFormat="1" ht="15" thickBot="1"/>
    <row r="2" spans="2:9" ht="21.75" customHeight="1" thickBot="1" thickTop="1">
      <c r="B2" s="174" t="s">
        <v>121</v>
      </c>
      <c r="C2" s="175"/>
      <c r="D2" s="175"/>
      <c r="E2" s="175"/>
      <c r="F2" s="175"/>
      <c r="G2" s="175"/>
      <c r="H2" s="175"/>
      <c r="I2" s="176"/>
    </row>
    <row r="3" spans="2:9" ht="21.75" customHeight="1" thickBot="1" thickTop="1">
      <c r="B3" s="177" t="s">
        <v>102</v>
      </c>
      <c r="C3" s="178"/>
      <c r="D3" s="178"/>
      <c r="E3" s="178"/>
      <c r="F3" s="178"/>
      <c r="G3" s="178"/>
      <c r="H3" s="178"/>
      <c r="I3" s="179"/>
    </row>
    <row r="4" spans="2:9" ht="21.75" customHeight="1" thickTop="1">
      <c r="B4" s="180" t="s">
        <v>2</v>
      </c>
      <c r="C4" s="186">
        <v>2015</v>
      </c>
      <c r="D4" s="187"/>
      <c r="E4" s="190">
        <v>2016</v>
      </c>
      <c r="F4" s="187"/>
      <c r="G4" s="170">
        <v>2017</v>
      </c>
      <c r="H4" s="171"/>
      <c r="I4" s="183" t="s">
        <v>76</v>
      </c>
    </row>
    <row r="5" spans="2:9" ht="21.75" customHeight="1" thickBot="1">
      <c r="B5" s="181"/>
      <c r="C5" s="188">
        <v>2015</v>
      </c>
      <c r="D5" s="189"/>
      <c r="E5" s="191">
        <v>2016</v>
      </c>
      <c r="F5" s="189"/>
      <c r="G5" s="172">
        <v>2017</v>
      </c>
      <c r="H5" s="173"/>
      <c r="I5" s="184"/>
    </row>
    <row r="6" spans="2:9" ht="21.75" customHeight="1" thickBot="1" thickTop="1">
      <c r="B6" s="182"/>
      <c r="C6" s="49" t="s">
        <v>3</v>
      </c>
      <c r="D6" s="50" t="s">
        <v>4</v>
      </c>
      <c r="E6" s="51" t="s">
        <v>3</v>
      </c>
      <c r="F6" s="50" t="s">
        <v>4</v>
      </c>
      <c r="G6" s="51" t="s">
        <v>3</v>
      </c>
      <c r="H6" s="52" t="s">
        <v>4</v>
      </c>
      <c r="I6" s="185"/>
    </row>
    <row r="7" spans="2:10" ht="21.75" customHeight="1" thickBot="1" thickTop="1">
      <c r="B7" s="53" t="s">
        <v>5</v>
      </c>
      <c r="C7" s="54">
        <v>15156</v>
      </c>
      <c r="D7" s="55">
        <v>0.41559723593287257</v>
      </c>
      <c r="E7" s="56">
        <v>18012</v>
      </c>
      <c r="F7" s="55">
        <v>0.4794378343847321</v>
      </c>
      <c r="G7" s="56">
        <v>17765</v>
      </c>
      <c r="H7" s="57">
        <v>0</v>
      </c>
      <c r="I7" s="58">
        <v>-0.013713080168776372</v>
      </c>
      <c r="J7" s="59"/>
    </row>
    <row r="8" spans="2:10" ht="21.75" customHeight="1" thickTop="1">
      <c r="B8" s="60" t="s">
        <v>6</v>
      </c>
      <c r="C8" s="61">
        <v>3234</v>
      </c>
      <c r="D8" s="62">
        <v>0.0886804870023034</v>
      </c>
      <c r="E8" s="63">
        <v>3389</v>
      </c>
      <c r="F8" s="62">
        <v>0.09020735180601028</v>
      </c>
      <c r="G8" s="63">
        <v>3301</v>
      </c>
      <c r="H8" s="64">
        <v>0</v>
      </c>
      <c r="I8" s="65">
        <v>-0.025966361758630863</v>
      </c>
      <c r="J8" s="59"/>
    </row>
    <row r="9" spans="2:10" ht="21.75" customHeight="1">
      <c r="B9" s="66" t="s">
        <v>7</v>
      </c>
      <c r="C9" s="61">
        <v>1287</v>
      </c>
      <c r="D9" s="62">
        <v>0.03529121421520238</v>
      </c>
      <c r="E9" s="63">
        <v>1246</v>
      </c>
      <c r="F9" s="62">
        <v>0.03316564188559716</v>
      </c>
      <c r="G9" s="63">
        <v>1282</v>
      </c>
      <c r="H9" s="64">
        <v>0</v>
      </c>
      <c r="I9" s="65">
        <v>0.028892455858747994</v>
      </c>
      <c r="J9" s="59"/>
    </row>
    <row r="10" spans="2:10" ht="21.75" customHeight="1">
      <c r="B10" s="66" t="s">
        <v>8</v>
      </c>
      <c r="C10" s="61">
        <v>2722</v>
      </c>
      <c r="D10" s="62">
        <v>0.07464078095864868</v>
      </c>
      <c r="E10" s="63">
        <v>2778</v>
      </c>
      <c r="F10" s="62">
        <v>0.07394394314461392</v>
      </c>
      <c r="G10" s="63">
        <v>2713</v>
      </c>
      <c r="H10" s="64">
        <v>0</v>
      </c>
      <c r="I10" s="65">
        <v>-0.02339812814974802</v>
      </c>
      <c r="J10" s="59"/>
    </row>
    <row r="11" spans="2:10" ht="21.75" customHeight="1">
      <c r="B11" s="66" t="s">
        <v>9</v>
      </c>
      <c r="C11" s="61">
        <v>1128</v>
      </c>
      <c r="D11" s="62">
        <v>0.030931227377426786</v>
      </c>
      <c r="E11" s="63">
        <v>1153</v>
      </c>
      <c r="F11" s="62">
        <v>0.030690196704729965</v>
      </c>
      <c r="G11" s="63">
        <v>1141</v>
      </c>
      <c r="H11" s="64">
        <v>0</v>
      </c>
      <c r="I11" s="65">
        <v>-0.010407632263660017</v>
      </c>
      <c r="J11" s="59"/>
    </row>
    <row r="12" spans="2:10" ht="21.75" customHeight="1" thickBot="1">
      <c r="B12" s="66" t="s">
        <v>10</v>
      </c>
      <c r="C12" s="61">
        <v>1966</v>
      </c>
      <c r="D12" s="62">
        <v>0.053910277503564766</v>
      </c>
      <c r="E12" s="63">
        <v>2025</v>
      </c>
      <c r="F12" s="62">
        <v>0.05390082248662461</v>
      </c>
      <c r="G12" s="63">
        <v>2013</v>
      </c>
      <c r="H12" s="64">
        <v>0</v>
      </c>
      <c r="I12" s="65">
        <v>-0.005925925925925926</v>
      </c>
      <c r="J12" s="59"/>
    </row>
    <row r="13" spans="2:10" ht="21.75" customHeight="1" thickBot="1" thickTop="1">
      <c r="B13" s="53" t="s">
        <v>11</v>
      </c>
      <c r="C13" s="54">
        <v>10337</v>
      </c>
      <c r="D13" s="55">
        <v>0.28345398705714603</v>
      </c>
      <c r="E13" s="56">
        <v>10591</v>
      </c>
      <c r="F13" s="55">
        <v>0.28190795602757596</v>
      </c>
      <c r="G13" s="56">
        <v>10450</v>
      </c>
      <c r="H13" s="57">
        <v>0</v>
      </c>
      <c r="I13" s="58">
        <v>-0.013313190444717213</v>
      </c>
      <c r="J13" s="67"/>
    </row>
    <row r="14" spans="2:10" ht="21.75" customHeight="1" thickTop="1">
      <c r="B14" s="66" t="s">
        <v>12</v>
      </c>
      <c r="C14" s="61">
        <v>591</v>
      </c>
      <c r="D14" s="62">
        <v>0.016205988812109245</v>
      </c>
      <c r="E14" s="63">
        <v>568</v>
      </c>
      <c r="F14" s="62">
        <v>0.015118847986371742</v>
      </c>
      <c r="G14" s="63">
        <v>561</v>
      </c>
      <c r="H14" s="64">
        <v>0</v>
      </c>
      <c r="I14" s="65">
        <v>-0.01232394366197183</v>
      </c>
      <c r="J14" s="59"/>
    </row>
    <row r="15" spans="2:10" ht="21.75" customHeight="1">
      <c r="B15" s="66" t="s">
        <v>13</v>
      </c>
      <c r="C15" s="61">
        <v>3120</v>
      </c>
      <c r="D15" s="62">
        <v>0.0855544587035209</v>
      </c>
      <c r="E15" s="63">
        <v>3233</v>
      </c>
      <c r="F15" s="62">
        <v>0.0860549921477814</v>
      </c>
      <c r="G15" s="63">
        <v>3131</v>
      </c>
      <c r="H15" s="64">
        <v>0</v>
      </c>
      <c r="I15" s="65">
        <v>-0.031549644293226105</v>
      </c>
      <c r="J15" s="59"/>
    </row>
    <row r="16" spans="2:10" ht="21.75" customHeight="1">
      <c r="B16" s="66" t="s">
        <v>14</v>
      </c>
      <c r="C16" s="61">
        <v>3225</v>
      </c>
      <c r="D16" s="62">
        <v>0.08843369529450477</v>
      </c>
      <c r="E16" s="63">
        <v>3225</v>
      </c>
      <c r="F16" s="62">
        <v>0.0858420506268466</v>
      </c>
      <c r="G16" s="63">
        <v>3155</v>
      </c>
      <c r="H16" s="64">
        <v>0</v>
      </c>
      <c r="I16" s="65">
        <v>-0.021705426356589147</v>
      </c>
      <c r="J16" s="59"/>
    </row>
    <row r="17" spans="2:10" ht="21.75" customHeight="1">
      <c r="B17" s="66" t="s">
        <v>15</v>
      </c>
      <c r="C17" s="61">
        <v>616</v>
      </c>
      <c r="D17" s="62">
        <v>0.016891521333772076</v>
      </c>
      <c r="E17" s="63">
        <v>618</v>
      </c>
      <c r="F17" s="62">
        <v>0.016449732492214326</v>
      </c>
      <c r="G17" s="63">
        <v>631</v>
      </c>
      <c r="H17" s="64">
        <v>0</v>
      </c>
      <c r="I17" s="65">
        <v>0.021035598705501618</v>
      </c>
      <c r="J17" s="59"/>
    </row>
    <row r="18" spans="2:10" ht="21.75" customHeight="1" thickBot="1">
      <c r="B18" s="60" t="s">
        <v>16</v>
      </c>
      <c r="C18" s="61">
        <v>1241</v>
      </c>
      <c r="D18" s="62">
        <v>0.034029834375342766</v>
      </c>
      <c r="E18" s="63">
        <v>1322</v>
      </c>
      <c r="F18" s="62">
        <v>0.03518858633447789</v>
      </c>
      <c r="G18" s="63">
        <v>1240</v>
      </c>
      <c r="H18" s="64">
        <v>0</v>
      </c>
      <c r="I18" s="65">
        <v>-0.06202723146747353</v>
      </c>
      <c r="J18" s="59"/>
    </row>
    <row r="19" spans="2:9" ht="21.75" customHeight="1" thickBot="1" thickTop="1">
      <c r="B19" s="53" t="s">
        <v>17</v>
      </c>
      <c r="C19" s="54">
        <v>8793</v>
      </c>
      <c r="D19" s="55">
        <v>0.24111549851924977</v>
      </c>
      <c r="E19" s="56">
        <v>8966</v>
      </c>
      <c r="F19" s="55">
        <v>0.23865420958769193</v>
      </c>
      <c r="G19" s="56">
        <v>8718</v>
      </c>
      <c r="H19" s="57">
        <v>0</v>
      </c>
      <c r="I19" s="58">
        <v>-0.027660049074280615</v>
      </c>
    </row>
    <row r="20" spans="2:10" ht="21.75" customHeight="1" thickBot="1" thickTop="1">
      <c r="B20" s="53" t="s">
        <v>18</v>
      </c>
      <c r="C20" s="54">
        <v>2182</v>
      </c>
      <c r="D20" s="55">
        <v>0.05983327849073159</v>
      </c>
      <c r="E20" s="56">
        <v>0</v>
      </c>
      <c r="F20" s="55">
        <v>0</v>
      </c>
      <c r="G20" s="56">
        <v>1</v>
      </c>
      <c r="H20" s="57">
        <v>0</v>
      </c>
      <c r="I20" s="58"/>
      <c r="J20" s="59"/>
    </row>
    <row r="21" spans="2:10" ht="21.75" customHeight="1" thickBot="1" thickTop="1">
      <c r="B21" s="68" t="s">
        <v>19</v>
      </c>
      <c r="C21" s="69">
        <v>36468</v>
      </c>
      <c r="D21" s="70">
        <v>1</v>
      </c>
      <c r="E21" s="71">
        <v>37569</v>
      </c>
      <c r="F21" s="70">
        <v>1</v>
      </c>
      <c r="G21" s="71">
        <v>36934</v>
      </c>
      <c r="H21" s="72">
        <v>1</v>
      </c>
      <c r="I21" s="73">
        <v>-0.016902233224200803</v>
      </c>
      <c r="J21" s="74"/>
    </row>
    <row r="22" spans="2:9" s="48" customFormat="1" ht="15" thickTop="1">
      <c r="B22" s="75"/>
      <c r="C22" s="75"/>
      <c r="D22" s="75"/>
      <c r="E22" s="75"/>
      <c r="F22" s="75"/>
      <c r="G22" s="75"/>
      <c r="H22" s="75"/>
      <c r="I22" s="75"/>
    </row>
    <row r="23" spans="7:9" s="48" customFormat="1" ht="14.25">
      <c r="G23" s="59"/>
      <c r="H23" s="76"/>
      <c r="I23" s="77"/>
    </row>
    <row r="24" spans="7:9" s="48" customFormat="1" ht="14.25">
      <c r="G24" s="59"/>
      <c r="H24" s="76"/>
      <c r="I24" s="77"/>
    </row>
    <row r="25" spans="7:9" s="48" customFormat="1" ht="14.25">
      <c r="G25" s="59"/>
      <c r="H25" s="76"/>
      <c r="I25" s="77"/>
    </row>
    <row r="26" spans="7:9" s="48" customFormat="1" ht="14.25">
      <c r="G26" s="59"/>
      <c r="H26" s="76"/>
      <c r="I26" s="77"/>
    </row>
    <row r="27" spans="7:9" s="48" customFormat="1" ht="14.25">
      <c r="G27" s="59"/>
      <c r="H27" s="76"/>
      <c r="I27" s="77"/>
    </row>
    <row r="28" spans="7:9" s="48" customFormat="1" ht="14.25">
      <c r="G28" s="59"/>
      <c r="H28" s="76"/>
      <c r="I28" s="77"/>
    </row>
    <row r="29" spans="7:9" s="48" customFormat="1" ht="14.25">
      <c r="G29" s="59"/>
      <c r="H29" s="76"/>
      <c r="I29" s="77"/>
    </row>
    <row r="30" spans="7:9" s="48" customFormat="1" ht="14.25">
      <c r="G30" s="59"/>
      <c r="H30" s="76"/>
      <c r="I30" s="77"/>
    </row>
    <row r="31" spans="7:9" s="48" customFormat="1" ht="14.25">
      <c r="G31" s="59"/>
      <c r="H31" s="76"/>
      <c r="I31" s="77"/>
    </row>
    <row r="32" spans="7:9" s="48" customFormat="1" ht="14.25">
      <c r="G32" s="59"/>
      <c r="H32" s="76"/>
      <c r="I32" s="77"/>
    </row>
    <row r="33" spans="7:9" s="48" customFormat="1" ht="14.25">
      <c r="G33" s="59"/>
      <c r="H33" s="76"/>
      <c r="I33" s="77"/>
    </row>
    <row r="34" spans="7:9" s="48" customFormat="1" ht="14.25">
      <c r="G34" s="59"/>
      <c r="H34" s="76"/>
      <c r="I34" s="77"/>
    </row>
    <row r="35" spans="7:9" s="48" customFormat="1" ht="14.25">
      <c r="G35" s="74"/>
      <c r="H35" s="76"/>
      <c r="I35" s="78"/>
    </row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  <row r="185" s="48" customFormat="1" ht="14.25"/>
    <row r="186" s="48" customFormat="1" ht="14.25"/>
    <row r="187" s="48" customFormat="1" ht="14.25"/>
    <row r="188" s="48" customFormat="1" ht="14.25"/>
    <row r="189" s="48" customFormat="1" ht="14.25"/>
    <row r="190" s="48" customFormat="1" ht="14.25"/>
    <row r="191" s="48" customFormat="1" ht="14.25"/>
    <row r="192" s="48" customFormat="1" ht="14.25"/>
    <row r="193" s="48" customFormat="1" ht="14.25"/>
    <row r="194" s="48" customFormat="1" ht="14.25"/>
    <row r="195" s="48" customFormat="1" ht="14.25"/>
    <row r="196" s="48" customFormat="1" ht="14.25"/>
    <row r="197" s="48" customFormat="1" ht="14.25"/>
    <row r="198" s="48" customFormat="1" ht="14.25"/>
    <row r="199" s="48" customFormat="1" ht="14.25"/>
    <row r="200" s="48" customFormat="1" ht="14.25"/>
    <row r="201" s="48" customFormat="1" ht="14.25"/>
    <row r="202" s="48" customFormat="1" ht="14.25"/>
    <row r="203" s="48" customFormat="1" ht="14.25"/>
    <row r="204" s="48" customFormat="1" ht="14.25"/>
    <row r="205" s="48" customFormat="1" ht="14.25"/>
    <row r="206" s="48" customFormat="1" ht="14.25"/>
    <row r="207" s="48" customFormat="1" ht="14.25"/>
    <row r="208" s="48" customFormat="1" ht="14.25"/>
    <row r="209" s="48" customFormat="1" ht="14.25"/>
    <row r="210" s="48" customFormat="1" ht="14.25"/>
    <row r="211" s="48" customFormat="1" ht="14.25"/>
    <row r="212" s="48" customFormat="1" ht="14.25"/>
    <row r="213" s="48" customFormat="1" ht="14.25"/>
    <row r="214" s="48" customFormat="1" ht="14.25"/>
    <row r="215" s="48" customFormat="1" ht="14.25"/>
    <row r="216" s="48" customFormat="1" ht="14.25"/>
    <row r="217" s="48" customFormat="1" ht="14.25"/>
    <row r="218" s="48" customFormat="1" ht="14.25"/>
    <row r="219" s="48" customFormat="1" ht="14.25"/>
    <row r="220" s="48" customFormat="1" ht="14.25"/>
    <row r="221" s="48" customFormat="1" ht="14.25"/>
    <row r="222" s="48" customFormat="1" ht="14.25"/>
    <row r="223" s="48" customFormat="1" ht="14.25"/>
    <row r="224" s="48" customFormat="1" ht="14.25"/>
    <row r="225" s="48" customFormat="1" ht="14.25"/>
    <row r="226" s="48" customFormat="1" ht="14.25"/>
    <row r="227" s="48" customFormat="1" ht="14.25"/>
    <row r="228" s="48" customFormat="1" ht="14.25"/>
    <row r="229" s="48" customFormat="1" ht="14.25"/>
    <row r="230" s="48" customFormat="1" ht="14.25"/>
    <row r="231" s="48" customFormat="1" ht="14.25"/>
    <row r="232" s="48" customFormat="1" ht="14.25"/>
    <row r="233" s="48" customFormat="1" ht="14.25"/>
    <row r="234" s="48" customFormat="1" ht="14.25"/>
    <row r="235" s="48" customFormat="1" ht="14.25"/>
    <row r="236" s="48" customFormat="1" ht="14.25"/>
    <row r="237" s="48" customFormat="1" ht="14.25"/>
    <row r="238" s="48" customFormat="1" ht="14.25"/>
    <row r="239" s="48" customFormat="1" ht="14.25"/>
    <row r="240" s="48" customFormat="1" ht="14.25"/>
    <row r="241" s="48" customFormat="1" ht="14.25"/>
    <row r="242" s="48" customFormat="1" ht="14.25"/>
    <row r="243" s="48" customFormat="1" ht="14.25"/>
    <row r="244" s="48" customFormat="1" ht="14.25"/>
    <row r="245" s="48" customFormat="1" ht="14.25"/>
    <row r="246" s="48" customFormat="1" ht="14.25"/>
    <row r="247" s="48" customFormat="1" ht="14.25"/>
    <row r="248" s="48" customFormat="1" ht="14.25"/>
    <row r="249" s="48" customFormat="1" ht="14.25"/>
    <row r="250" s="48" customFormat="1" ht="14.25"/>
    <row r="251" s="48" customFormat="1" ht="14.25"/>
    <row r="252" s="48" customFormat="1" ht="14.25"/>
    <row r="253" s="48" customFormat="1" ht="14.25"/>
    <row r="254" s="48" customFormat="1" ht="14.25"/>
    <row r="255" s="48" customFormat="1" ht="14.25"/>
    <row r="256" s="48" customFormat="1" ht="14.25"/>
    <row r="257" s="48" customFormat="1" ht="14.25"/>
    <row r="258" s="48" customFormat="1" ht="14.25"/>
    <row r="259" s="48" customFormat="1" ht="14.25"/>
    <row r="260" s="48" customFormat="1" ht="14.25"/>
    <row r="261" s="48" customFormat="1" ht="14.25"/>
    <row r="262" s="48" customFormat="1" ht="14.25"/>
    <row r="263" s="48" customFormat="1" ht="14.25"/>
    <row r="264" s="48" customFormat="1" ht="14.25"/>
    <row r="265" s="48" customFormat="1" ht="14.25"/>
    <row r="266" s="48" customFormat="1" ht="14.25"/>
    <row r="267" s="48" customFormat="1" ht="14.25"/>
    <row r="268" s="48" customFormat="1" ht="14.25"/>
    <row r="269" s="48" customFormat="1" ht="14.25"/>
    <row r="270" s="48" customFormat="1" ht="14.25"/>
    <row r="271" s="48" customFormat="1" ht="14.25"/>
    <row r="272" s="48" customFormat="1" ht="14.25"/>
    <row r="273" s="48" customFormat="1" ht="14.25"/>
    <row r="274" s="48" customFormat="1" ht="14.25"/>
    <row r="275" s="48" customFormat="1" ht="14.25"/>
    <row r="276" s="48" customFormat="1" ht="14.25"/>
    <row r="277" s="48" customFormat="1" ht="14.25"/>
    <row r="278" s="48" customFormat="1" ht="14.25"/>
    <row r="279" s="48" customFormat="1" ht="14.25"/>
    <row r="280" s="48" customFormat="1" ht="14.25"/>
    <row r="281" s="48" customFormat="1" ht="14.25"/>
    <row r="282" s="48" customFormat="1" ht="14.25"/>
    <row r="283" s="48" customFormat="1" ht="14.25"/>
    <row r="284" s="48" customFormat="1" ht="14.25"/>
    <row r="285" s="48" customFormat="1" ht="14.25"/>
    <row r="286" s="48" customFormat="1" ht="14.25"/>
    <row r="287" s="48" customFormat="1" ht="14.25"/>
    <row r="288" s="48" customFormat="1" ht="14.25"/>
    <row r="289" s="48" customFormat="1" ht="14.25"/>
    <row r="290" s="48" customFormat="1" ht="14.25"/>
    <row r="291" s="48" customFormat="1" ht="14.25"/>
    <row r="292" s="48" customFormat="1" ht="14.25"/>
    <row r="293" s="48" customFormat="1" ht="14.25"/>
    <row r="294" s="48" customFormat="1" ht="14.25"/>
    <row r="295" s="48" customFormat="1" ht="14.25"/>
    <row r="296" s="48" customFormat="1" ht="14.25"/>
    <row r="297" s="48" customFormat="1" ht="14.25"/>
    <row r="298" s="48" customFormat="1" ht="14.25"/>
    <row r="299" s="48" customFormat="1" ht="14.25"/>
    <row r="300" s="48" customFormat="1" ht="14.25"/>
    <row r="301" s="48" customFormat="1" ht="14.25"/>
    <row r="302" s="48" customFormat="1" ht="14.25"/>
    <row r="303" s="48" customFormat="1" ht="14.25"/>
    <row r="304" s="48" customFormat="1" ht="14.25"/>
    <row r="305" s="48" customFormat="1" ht="14.25"/>
    <row r="306" s="48" customFormat="1" ht="14.25"/>
    <row r="307" s="48" customFormat="1" ht="14.25"/>
    <row r="308" s="48" customFormat="1" ht="14.25"/>
    <row r="309" s="48" customFormat="1" ht="14.25"/>
    <row r="310" s="48" customFormat="1" ht="14.25"/>
    <row r="311" s="48" customFormat="1" ht="14.25"/>
    <row r="312" s="48" customFormat="1" ht="14.25"/>
    <row r="313" s="48" customFormat="1" ht="14.25"/>
    <row r="314" s="48" customFormat="1" ht="14.25"/>
    <row r="315" s="48" customFormat="1" ht="14.25"/>
    <row r="316" s="48" customFormat="1" ht="14.25"/>
    <row r="317" s="48" customFormat="1" ht="14.25"/>
    <row r="318" s="48" customFormat="1" ht="14.25"/>
    <row r="319" s="48" customFormat="1" ht="14.25"/>
    <row r="320" s="48" customFormat="1" ht="14.25"/>
    <row r="321" s="48" customFormat="1" ht="14.25"/>
    <row r="322" s="48" customFormat="1" ht="14.25"/>
    <row r="323" s="48" customFormat="1" ht="14.25"/>
    <row r="324" s="48" customFormat="1" ht="14.25"/>
    <row r="325" s="48" customFormat="1" ht="14.25"/>
    <row r="326" s="48" customFormat="1" ht="14.25"/>
    <row r="327" s="48" customFormat="1" ht="14.25"/>
    <row r="328" s="48" customFormat="1" ht="14.25"/>
    <row r="329" s="48" customFormat="1" ht="14.25"/>
    <row r="330" s="48" customFormat="1" ht="14.25"/>
    <row r="331" s="48" customFormat="1" ht="14.25"/>
    <row r="332" s="48" customFormat="1" ht="14.25"/>
    <row r="333" s="48" customFormat="1" ht="14.25"/>
    <row r="334" s="48" customFormat="1" ht="14.25"/>
    <row r="335" s="48" customFormat="1" ht="14.25"/>
    <row r="336" s="48" customFormat="1" ht="14.25"/>
    <row r="337" s="48" customFormat="1" ht="14.25"/>
    <row r="338" s="48" customFormat="1" ht="14.25"/>
    <row r="339" s="48" customFormat="1" ht="14.25"/>
    <row r="340" s="48" customFormat="1" ht="14.25"/>
    <row r="341" s="48" customFormat="1" ht="14.25"/>
    <row r="342" s="48" customFormat="1" ht="14.25"/>
    <row r="343" s="48" customFormat="1" ht="14.25"/>
    <row r="344" s="48" customFormat="1" ht="14.25"/>
    <row r="345" s="48" customFormat="1" ht="14.25"/>
    <row r="346" s="48" customFormat="1" ht="14.25"/>
    <row r="347" s="48" customFormat="1" ht="14.25"/>
    <row r="348" s="48" customFormat="1" ht="14.25"/>
    <row r="349" s="48" customFormat="1" ht="14.25"/>
    <row r="350" s="48" customFormat="1" ht="14.25"/>
    <row r="351" s="48" customFormat="1" ht="14.25"/>
    <row r="352" s="48" customFormat="1" ht="14.25"/>
    <row r="353" s="48" customFormat="1" ht="14.25"/>
    <row r="354" s="48" customFormat="1" ht="14.25"/>
    <row r="355" s="48" customFormat="1" ht="14.25"/>
    <row r="356" s="48" customFormat="1" ht="14.25"/>
    <row r="357" s="48" customFormat="1" ht="14.25"/>
    <row r="358" s="48" customFormat="1" ht="14.25"/>
    <row r="359" s="48" customFormat="1" ht="14.25"/>
    <row r="360" s="48" customFormat="1" ht="14.25"/>
    <row r="361" s="48" customFormat="1" ht="14.25"/>
    <row r="362" s="48" customFormat="1" ht="14.25"/>
    <row r="363" s="48" customFormat="1" ht="14.25"/>
    <row r="364" s="48" customFormat="1" ht="14.25"/>
    <row r="365" s="48" customFormat="1" ht="14.25"/>
    <row r="366" s="48" customFormat="1" ht="14.25"/>
    <row r="367" s="48" customFormat="1" ht="14.25"/>
    <row r="368" s="48" customFormat="1" ht="14.25"/>
    <row r="369" s="48" customFormat="1" ht="14.25"/>
    <row r="370" s="48" customFormat="1" ht="14.25"/>
    <row r="371" s="48" customFormat="1" ht="14.25"/>
    <row r="372" s="48" customFormat="1" ht="14.25"/>
    <row r="373" s="48" customFormat="1" ht="14.25"/>
    <row r="374" s="48" customFormat="1" ht="14.25"/>
    <row r="375" s="48" customFormat="1" ht="14.25"/>
    <row r="376" s="48" customFormat="1" ht="14.25"/>
    <row r="377" s="48" customFormat="1" ht="14.25"/>
    <row r="378" s="48" customFormat="1" ht="14.25"/>
    <row r="379" s="48" customFormat="1" ht="14.25"/>
    <row r="380" s="48" customFormat="1" ht="14.25"/>
    <row r="381" s="48" customFormat="1" ht="14.25"/>
    <row r="382" s="48" customFormat="1" ht="14.25"/>
    <row r="383" s="48" customFormat="1" ht="14.25"/>
    <row r="384" s="48" customFormat="1" ht="14.25"/>
    <row r="385" s="48" customFormat="1" ht="14.25"/>
    <row r="386" s="48" customFormat="1" ht="14.25"/>
    <row r="387" s="48" customFormat="1" ht="14.25"/>
    <row r="388" s="48" customFormat="1" ht="14.25"/>
    <row r="389" s="48" customFormat="1" ht="14.25"/>
    <row r="390" s="48" customFormat="1" ht="14.25"/>
    <row r="391" s="48" customFormat="1" ht="14.25"/>
    <row r="392" s="48" customFormat="1" ht="14.25"/>
    <row r="393" s="48" customFormat="1" ht="14.25"/>
    <row r="394" s="48" customFormat="1" ht="14.25"/>
    <row r="395" s="48" customFormat="1" ht="14.25"/>
    <row r="396" s="48" customFormat="1" ht="14.25"/>
    <row r="397" s="48" customFormat="1" ht="14.25"/>
    <row r="398" s="48" customFormat="1" ht="14.25"/>
    <row r="399" s="48" customFormat="1" ht="14.25"/>
    <row r="400" s="48" customFormat="1" ht="14.25"/>
    <row r="401" s="48" customFormat="1" ht="14.25"/>
    <row r="402" s="48" customFormat="1" ht="14.25"/>
    <row r="403" s="48" customFormat="1" ht="14.25"/>
    <row r="404" s="48" customFormat="1" ht="14.25"/>
    <row r="405" s="48" customFormat="1" ht="14.25"/>
    <row r="406" s="48" customFormat="1" ht="14.25"/>
    <row r="407" s="48" customFormat="1" ht="14.25"/>
    <row r="408" s="48" customFormat="1" ht="14.25"/>
    <row r="409" s="48" customFormat="1" ht="14.25"/>
    <row r="410" s="48" customFormat="1" ht="14.25"/>
    <row r="411" s="48" customFormat="1" ht="14.25"/>
    <row r="412" s="48" customFormat="1" ht="14.25"/>
    <row r="413" s="48" customFormat="1" ht="14.25"/>
    <row r="414" s="48" customFormat="1" ht="14.25"/>
    <row r="415" s="48" customFormat="1" ht="14.25"/>
    <row r="416" s="48" customFormat="1" ht="14.25"/>
    <row r="417" s="48" customFormat="1" ht="14.25"/>
    <row r="418" s="48" customFormat="1" ht="14.25"/>
    <row r="419" s="48" customFormat="1" ht="14.25"/>
    <row r="420" s="48" customFormat="1" ht="14.25"/>
    <row r="421" s="48" customFormat="1" ht="14.25"/>
    <row r="422" s="48" customFormat="1" ht="14.25"/>
    <row r="423" s="48" customFormat="1" ht="14.25"/>
    <row r="424" s="48" customFormat="1" ht="14.25"/>
    <row r="425" s="48" customFormat="1" ht="14.25"/>
    <row r="426" s="48" customFormat="1" ht="14.25"/>
    <row r="427" s="48" customFormat="1" ht="14.25"/>
    <row r="428" s="48" customFormat="1" ht="14.25"/>
    <row r="429" s="48" customFormat="1" ht="14.25"/>
    <row r="430" s="48" customFormat="1" ht="14.25"/>
    <row r="431" s="48" customFormat="1" ht="14.25"/>
    <row r="432" s="48" customFormat="1" ht="14.25"/>
    <row r="433" s="48" customFormat="1" ht="14.25"/>
    <row r="434" s="48" customFormat="1" ht="14.25"/>
    <row r="435" s="48" customFormat="1" ht="14.25"/>
    <row r="436" s="48" customFormat="1" ht="14.25"/>
    <row r="437" s="48" customFormat="1" ht="14.25"/>
    <row r="438" s="48" customFormat="1" ht="14.25"/>
    <row r="439" s="48" customFormat="1" ht="14.25"/>
    <row r="440" s="48" customFormat="1" ht="14.25"/>
    <row r="441" s="48" customFormat="1" ht="14.25"/>
    <row r="442" s="48" customFormat="1" ht="14.25"/>
    <row r="443" s="48" customFormat="1" ht="14.25"/>
    <row r="444" s="48" customFormat="1" ht="14.25"/>
    <row r="445" s="48" customFormat="1" ht="14.25"/>
    <row r="446" s="48" customFormat="1" ht="14.25"/>
    <row r="447" s="48" customFormat="1" ht="14.25"/>
    <row r="448" s="48" customFormat="1" ht="14.25"/>
    <row r="449" s="48" customFormat="1" ht="14.25"/>
    <row r="450" s="48" customFormat="1" ht="14.25"/>
    <row r="451" s="48" customFormat="1" ht="14.25"/>
    <row r="452" s="48" customFormat="1" ht="14.25"/>
    <row r="453" s="48" customFormat="1" ht="14.25"/>
    <row r="454" s="48" customFormat="1" ht="14.25"/>
    <row r="455" s="48" customFormat="1" ht="14.25"/>
    <row r="456" s="48" customFormat="1" ht="14.25"/>
    <row r="457" s="48" customFormat="1" ht="14.25"/>
    <row r="458" s="48" customFormat="1" ht="14.25"/>
    <row r="459" s="48" customFormat="1" ht="14.25"/>
    <row r="460" s="48" customFormat="1" ht="14.25"/>
    <row r="461" s="48" customFormat="1" ht="14.25"/>
    <row r="462" s="48" customFormat="1" ht="14.25"/>
    <row r="463" s="48" customFormat="1" ht="14.25"/>
    <row r="464" s="48" customFormat="1" ht="14.25"/>
    <row r="465" s="48" customFormat="1" ht="14.25"/>
    <row r="466" s="48" customFormat="1" ht="14.25"/>
    <row r="467" s="48" customFormat="1" ht="14.25"/>
    <row r="468" s="48" customFormat="1" ht="14.25"/>
    <row r="469" s="48" customFormat="1" ht="14.25"/>
    <row r="470" s="48" customFormat="1" ht="14.25"/>
    <row r="471" s="48" customFormat="1" ht="14.25"/>
    <row r="472" s="48" customFormat="1" ht="14.25"/>
    <row r="473" s="48" customFormat="1" ht="14.25"/>
    <row r="474" s="48" customFormat="1" ht="14.25"/>
    <row r="475" s="48" customFormat="1" ht="14.25"/>
    <row r="476" s="48" customFormat="1" ht="14.25"/>
    <row r="477" s="48" customFormat="1" ht="14.25"/>
    <row r="478" s="48" customFormat="1" ht="14.25"/>
    <row r="479" s="48" customFormat="1" ht="14.25"/>
  </sheetData>
  <sheetProtection/>
  <mergeCells count="7">
    <mergeCell ref="G4:H5"/>
    <mergeCell ref="B2:I2"/>
    <mergeCell ref="B3:I3"/>
    <mergeCell ref="B4:B6"/>
    <mergeCell ref="I4:I6"/>
    <mergeCell ref="C4:D5"/>
    <mergeCell ref="E4:F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DJ2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7109375" style="48" customWidth="1"/>
    <col min="2" max="2" width="30.140625" style="34" customWidth="1"/>
    <col min="3" max="12" width="11.7109375" style="34" customWidth="1"/>
    <col min="13" max="89" width="9.140625" style="48" customWidth="1"/>
    <col min="90" max="16384" width="9.140625" style="34" customWidth="1"/>
  </cols>
  <sheetData>
    <row r="1" s="48" customFormat="1" ht="15" thickBot="1"/>
    <row r="2" spans="2:12" ht="21.75" customHeight="1" thickBot="1" thickTop="1">
      <c r="B2" s="177" t="s">
        <v>77</v>
      </c>
      <c r="C2" s="192"/>
      <c r="D2" s="192"/>
      <c r="E2" s="192"/>
      <c r="F2" s="192"/>
      <c r="G2" s="192"/>
      <c r="H2" s="192"/>
      <c r="I2" s="192"/>
      <c r="J2" s="178"/>
      <c r="K2" s="178"/>
      <c r="L2" s="179"/>
    </row>
    <row r="3" spans="2:12" ht="21.75" customHeight="1" thickBot="1" thickTop="1">
      <c r="B3" s="180" t="s">
        <v>122</v>
      </c>
      <c r="C3" s="193" t="s">
        <v>20</v>
      </c>
      <c r="D3" s="194"/>
      <c r="E3" s="194"/>
      <c r="F3" s="194"/>
      <c r="G3" s="194"/>
      <c r="H3" s="194"/>
      <c r="I3" s="194"/>
      <c r="J3" s="195"/>
      <c r="K3" s="195"/>
      <c r="L3" s="196"/>
    </row>
    <row r="4" spans="2:12" ht="21.75" customHeight="1" thickBot="1" thickTop="1">
      <c r="B4" s="181"/>
      <c r="C4" s="197" t="s">
        <v>21</v>
      </c>
      <c r="D4" s="198"/>
      <c r="E4" s="199" t="s">
        <v>90</v>
      </c>
      <c r="F4" s="198"/>
      <c r="G4" s="199" t="s">
        <v>91</v>
      </c>
      <c r="H4" s="198"/>
      <c r="I4" s="200" t="s">
        <v>22</v>
      </c>
      <c r="J4" s="200"/>
      <c r="K4" s="201" t="s">
        <v>19</v>
      </c>
      <c r="L4" s="202"/>
    </row>
    <row r="5" spans="2:12" ht="21.75" customHeight="1" thickBot="1" thickTop="1">
      <c r="B5" s="182"/>
      <c r="C5" s="49" t="s">
        <v>3</v>
      </c>
      <c r="D5" s="50" t="s">
        <v>4</v>
      </c>
      <c r="E5" s="51" t="s">
        <v>3</v>
      </c>
      <c r="F5" s="50" t="s">
        <v>4</v>
      </c>
      <c r="G5" s="51" t="s">
        <v>3</v>
      </c>
      <c r="H5" s="50" t="s">
        <v>4</v>
      </c>
      <c r="I5" s="51" t="s">
        <v>3</v>
      </c>
      <c r="J5" s="52" t="s">
        <v>4</v>
      </c>
      <c r="K5" s="49" t="s">
        <v>3</v>
      </c>
      <c r="L5" s="79" t="s">
        <v>4</v>
      </c>
    </row>
    <row r="6" spans="2:13" ht="21.75" customHeight="1" thickBot="1" thickTop="1">
      <c r="B6" s="53" t="s">
        <v>5</v>
      </c>
      <c r="C6" s="54">
        <v>6544</v>
      </c>
      <c r="D6" s="55">
        <v>0.518870916587377</v>
      </c>
      <c r="E6" s="56">
        <v>10570</v>
      </c>
      <c r="F6" s="55">
        <v>0.4556230872020346</v>
      </c>
      <c r="G6" s="56">
        <v>649</v>
      </c>
      <c r="H6" s="55">
        <v>0.5789473684210527</v>
      </c>
      <c r="I6" s="56">
        <v>2</v>
      </c>
      <c r="J6" s="57">
        <v>1</v>
      </c>
      <c r="K6" s="54">
        <v>17765</v>
      </c>
      <c r="L6" s="80">
        <v>0.48099312286781826</v>
      </c>
      <c r="M6" s="59"/>
    </row>
    <row r="7" spans="2:13" ht="21.75" customHeight="1" thickTop="1">
      <c r="B7" s="60" t="s">
        <v>6</v>
      </c>
      <c r="C7" s="81">
        <v>919</v>
      </c>
      <c r="D7" s="62">
        <v>0.07286711068823343</v>
      </c>
      <c r="E7" s="82">
        <v>2324</v>
      </c>
      <c r="F7" s="62">
        <v>0.10017673175567912</v>
      </c>
      <c r="G7" s="82">
        <v>58</v>
      </c>
      <c r="H7" s="62">
        <v>0.051739518287243526</v>
      </c>
      <c r="I7" s="82">
        <v>0</v>
      </c>
      <c r="J7" s="64">
        <v>0</v>
      </c>
      <c r="K7" s="81">
        <v>3301</v>
      </c>
      <c r="L7" s="83">
        <v>0.08937564303893432</v>
      </c>
      <c r="M7" s="59"/>
    </row>
    <row r="8" spans="2:13" ht="21.75" customHeight="1">
      <c r="B8" s="66" t="s">
        <v>7</v>
      </c>
      <c r="C8" s="81">
        <v>493</v>
      </c>
      <c r="D8" s="62">
        <v>0.03908975578813828</v>
      </c>
      <c r="E8" s="82">
        <v>771</v>
      </c>
      <c r="F8" s="62">
        <v>0.03323419112892797</v>
      </c>
      <c r="G8" s="82">
        <v>18</v>
      </c>
      <c r="H8" s="62">
        <v>0.016057091882247992</v>
      </c>
      <c r="I8" s="82">
        <v>0</v>
      </c>
      <c r="J8" s="64">
        <v>0</v>
      </c>
      <c r="K8" s="81">
        <v>1282</v>
      </c>
      <c r="L8" s="83">
        <v>0.03471056479124925</v>
      </c>
      <c r="M8" s="59"/>
    </row>
    <row r="9" spans="2:13" ht="21.75" customHeight="1">
      <c r="B9" s="66" t="s">
        <v>8</v>
      </c>
      <c r="C9" s="81">
        <v>1018</v>
      </c>
      <c r="D9" s="62">
        <v>0.08071677767205836</v>
      </c>
      <c r="E9" s="82">
        <v>1645</v>
      </c>
      <c r="F9" s="62">
        <v>0.07090822880296564</v>
      </c>
      <c r="G9" s="82">
        <v>50</v>
      </c>
      <c r="H9" s="62">
        <v>0.04460303300624442</v>
      </c>
      <c r="I9" s="82">
        <v>0</v>
      </c>
      <c r="J9" s="64">
        <v>0</v>
      </c>
      <c r="K9" s="81">
        <v>2713</v>
      </c>
      <c r="L9" s="83">
        <v>0.07345535279146585</v>
      </c>
      <c r="M9" s="59"/>
    </row>
    <row r="10" spans="2:13" ht="21.75" customHeight="1">
      <c r="B10" s="66" t="s">
        <v>9</v>
      </c>
      <c r="C10" s="81">
        <v>363</v>
      </c>
      <c r="D10" s="62">
        <v>0.02878211227402474</v>
      </c>
      <c r="E10" s="82">
        <v>754</v>
      </c>
      <c r="F10" s="62">
        <v>0.032501400922453544</v>
      </c>
      <c r="G10" s="82">
        <v>24</v>
      </c>
      <c r="H10" s="62">
        <v>0.02140945584299732</v>
      </c>
      <c r="I10" s="82">
        <v>0</v>
      </c>
      <c r="J10" s="64">
        <v>0</v>
      </c>
      <c r="K10" s="81">
        <v>1141</v>
      </c>
      <c r="L10" s="83">
        <v>0.030892944170682838</v>
      </c>
      <c r="M10" s="59"/>
    </row>
    <row r="11" spans="2:13" ht="21.75" customHeight="1" thickBot="1">
      <c r="B11" s="66" t="s">
        <v>10</v>
      </c>
      <c r="C11" s="81">
        <v>760</v>
      </c>
      <c r="D11" s="62">
        <v>0.06026006977481764</v>
      </c>
      <c r="E11" s="82">
        <v>1219</v>
      </c>
      <c r="F11" s="62">
        <v>0.052545368334842</v>
      </c>
      <c r="G11" s="82">
        <v>34</v>
      </c>
      <c r="H11" s="62">
        <v>0.030330062444246207</v>
      </c>
      <c r="I11" s="82">
        <v>0</v>
      </c>
      <c r="J11" s="64">
        <v>0</v>
      </c>
      <c r="K11" s="81">
        <v>2013</v>
      </c>
      <c r="L11" s="83">
        <v>0.05450262630638437</v>
      </c>
      <c r="M11" s="59"/>
    </row>
    <row r="12" spans="2:13" ht="21.75" customHeight="1" thickBot="1" thickTop="1">
      <c r="B12" s="53" t="s">
        <v>11</v>
      </c>
      <c r="C12" s="54">
        <v>3553</v>
      </c>
      <c r="D12" s="55">
        <v>0.2817158261972725</v>
      </c>
      <c r="E12" s="56">
        <v>6713</v>
      </c>
      <c r="F12" s="55">
        <v>0.2893659209448683</v>
      </c>
      <c r="G12" s="56">
        <v>184</v>
      </c>
      <c r="H12" s="55">
        <v>0.16413916146297947</v>
      </c>
      <c r="I12" s="56">
        <v>0</v>
      </c>
      <c r="J12" s="57">
        <v>0</v>
      </c>
      <c r="K12" s="54">
        <v>10450</v>
      </c>
      <c r="L12" s="80">
        <v>0.2829371310987166</v>
      </c>
      <c r="M12" s="67"/>
    </row>
    <row r="13" spans="2:13" ht="21.75" customHeight="1" thickTop="1">
      <c r="B13" s="66" t="s">
        <v>12</v>
      </c>
      <c r="C13" s="81">
        <v>139</v>
      </c>
      <c r="D13" s="62">
        <v>0.011021249603552172</v>
      </c>
      <c r="E13" s="82">
        <v>403</v>
      </c>
      <c r="F13" s="62">
        <v>0.017371438424070004</v>
      </c>
      <c r="G13" s="82">
        <v>19</v>
      </c>
      <c r="H13" s="62">
        <v>0.01694915254237288</v>
      </c>
      <c r="I13" s="82">
        <v>0</v>
      </c>
      <c r="J13" s="64">
        <v>0</v>
      </c>
      <c r="K13" s="81">
        <v>561</v>
      </c>
      <c r="L13" s="83">
        <v>0.015189256511615314</v>
      </c>
      <c r="M13" s="59"/>
    </row>
    <row r="14" spans="2:13" ht="21.75" customHeight="1">
      <c r="B14" s="66" t="s">
        <v>13</v>
      </c>
      <c r="C14" s="81">
        <v>763</v>
      </c>
      <c r="D14" s="62">
        <v>0.060497938471297176</v>
      </c>
      <c r="E14" s="82">
        <v>2262</v>
      </c>
      <c r="F14" s="62">
        <v>0.09750420276736066</v>
      </c>
      <c r="G14" s="82">
        <v>106</v>
      </c>
      <c r="H14" s="62">
        <v>0.09455842997323818</v>
      </c>
      <c r="I14" s="82">
        <v>0</v>
      </c>
      <c r="J14" s="64">
        <v>0</v>
      </c>
      <c r="K14" s="81">
        <v>3131</v>
      </c>
      <c r="L14" s="83">
        <v>0.08477283803541452</v>
      </c>
      <c r="M14" s="59"/>
    </row>
    <row r="15" spans="2:13" ht="21.75" customHeight="1">
      <c r="B15" s="66" t="s">
        <v>14</v>
      </c>
      <c r="C15" s="81">
        <v>1059</v>
      </c>
      <c r="D15" s="62">
        <v>0.08396764985727877</v>
      </c>
      <c r="E15" s="82">
        <v>2003</v>
      </c>
      <c r="F15" s="62">
        <v>0.0863399284451916</v>
      </c>
      <c r="G15" s="82">
        <v>93</v>
      </c>
      <c r="H15" s="62">
        <v>0.08296164139161463</v>
      </c>
      <c r="I15" s="82">
        <v>0</v>
      </c>
      <c r="J15" s="64">
        <v>0</v>
      </c>
      <c r="K15" s="81">
        <v>3155</v>
      </c>
      <c r="L15" s="83">
        <v>0.08542264580061731</v>
      </c>
      <c r="M15" s="59"/>
    </row>
    <row r="16" spans="2:13" ht="21.75" customHeight="1">
      <c r="B16" s="66" t="s">
        <v>15</v>
      </c>
      <c r="C16" s="81">
        <v>220</v>
      </c>
      <c r="D16" s="62">
        <v>0.017443704408499842</v>
      </c>
      <c r="E16" s="82">
        <v>396</v>
      </c>
      <c r="F16" s="62">
        <v>0.017069701280227598</v>
      </c>
      <c r="G16" s="82">
        <v>15</v>
      </c>
      <c r="H16" s="62">
        <v>0.01338090990187333</v>
      </c>
      <c r="I16" s="82">
        <v>0</v>
      </c>
      <c r="J16" s="64">
        <v>0</v>
      </c>
      <c r="K16" s="81">
        <v>631</v>
      </c>
      <c r="L16" s="83">
        <v>0.017084529160123468</v>
      </c>
      <c r="M16" s="59"/>
    </row>
    <row r="17" spans="2:13" ht="21.75" customHeight="1" thickBot="1">
      <c r="B17" s="60" t="s">
        <v>16</v>
      </c>
      <c r="C17" s="81">
        <v>334</v>
      </c>
      <c r="D17" s="62">
        <v>0.026482714874722486</v>
      </c>
      <c r="E17" s="82">
        <v>851</v>
      </c>
      <c r="F17" s="62">
        <v>0.03668261562998405</v>
      </c>
      <c r="G17" s="82">
        <v>55</v>
      </c>
      <c r="H17" s="62">
        <v>0.04906333630686887</v>
      </c>
      <c r="I17" s="82">
        <v>0</v>
      </c>
      <c r="J17" s="64">
        <v>0</v>
      </c>
      <c r="K17" s="81">
        <v>1240</v>
      </c>
      <c r="L17" s="83">
        <v>0.033573401202144366</v>
      </c>
      <c r="M17" s="59"/>
    </row>
    <row r="18" spans="2:12" ht="21.75" customHeight="1" thickBot="1" thickTop="1">
      <c r="B18" s="53" t="s">
        <v>17</v>
      </c>
      <c r="C18" s="54">
        <v>2515</v>
      </c>
      <c r="D18" s="55">
        <v>0.19941325721535044</v>
      </c>
      <c r="E18" s="56">
        <v>5915</v>
      </c>
      <c r="F18" s="55">
        <v>0.2549678865468339</v>
      </c>
      <c r="G18" s="56">
        <v>288</v>
      </c>
      <c r="H18" s="55">
        <v>0.2569134701159679</v>
      </c>
      <c r="I18" s="56">
        <v>0</v>
      </c>
      <c r="J18" s="57">
        <v>0</v>
      </c>
      <c r="K18" s="54">
        <v>8718</v>
      </c>
      <c r="L18" s="80">
        <v>0.23604267070991497</v>
      </c>
    </row>
    <row r="19" spans="2:13" ht="21.75" customHeight="1" thickBot="1" thickTop="1">
      <c r="B19" s="53" t="s">
        <v>18</v>
      </c>
      <c r="C19" s="54">
        <v>0</v>
      </c>
      <c r="D19" s="55">
        <v>0</v>
      </c>
      <c r="E19" s="56">
        <v>1</v>
      </c>
      <c r="F19" s="55">
        <v>4.3105306263201E-05</v>
      </c>
      <c r="G19" s="56">
        <v>0</v>
      </c>
      <c r="H19" s="55">
        <v>0</v>
      </c>
      <c r="I19" s="56">
        <v>0</v>
      </c>
      <c r="J19" s="57">
        <v>0</v>
      </c>
      <c r="K19" s="54">
        <v>1</v>
      </c>
      <c r="L19" s="80">
        <v>2.7075323550116425E-05</v>
      </c>
      <c r="M19" s="59"/>
    </row>
    <row r="20" spans="2:13" ht="21.75" customHeight="1" thickBot="1" thickTop="1">
      <c r="B20" s="68" t="s">
        <v>19</v>
      </c>
      <c r="C20" s="84">
        <v>12612</v>
      </c>
      <c r="D20" s="70">
        <v>1</v>
      </c>
      <c r="E20" s="85">
        <v>23199</v>
      </c>
      <c r="F20" s="70">
        <v>1</v>
      </c>
      <c r="G20" s="85">
        <v>1121</v>
      </c>
      <c r="H20" s="70">
        <v>1</v>
      </c>
      <c r="I20" s="85">
        <v>2</v>
      </c>
      <c r="J20" s="72">
        <v>1</v>
      </c>
      <c r="K20" s="84">
        <v>36934</v>
      </c>
      <c r="L20" s="86">
        <v>1</v>
      </c>
      <c r="M20" s="74"/>
    </row>
    <row r="21" spans="2:12" s="48" customFormat="1" ht="21.75" customHeight="1" thickBot="1" thickTop="1">
      <c r="B21" s="87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2:114" ht="21.75" customHeight="1" thickTop="1">
      <c r="B22" s="88" t="s">
        <v>123</v>
      </c>
      <c r="C22" s="89"/>
      <c r="D22" s="90"/>
      <c r="E22" s="75"/>
      <c r="F22" s="90"/>
      <c r="G22" s="75"/>
      <c r="H22" s="90"/>
      <c r="I22" s="75"/>
      <c r="J22" s="91"/>
      <c r="K22" s="90"/>
      <c r="L22" s="75"/>
      <c r="M22" s="90"/>
      <c r="N22" s="75"/>
      <c r="O22" s="90"/>
      <c r="P22" s="75"/>
      <c r="Q22" s="90"/>
      <c r="R22" s="75"/>
      <c r="S22" s="90"/>
      <c r="T22" s="91"/>
      <c r="U22" s="90"/>
      <c r="V22" s="75"/>
      <c r="W22" s="75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</row>
    <row r="23" spans="2:114" ht="21.75" customHeight="1" thickBot="1">
      <c r="B23" s="92" t="s">
        <v>124</v>
      </c>
      <c r="C23" s="93"/>
      <c r="D23" s="90"/>
      <c r="E23" s="75"/>
      <c r="F23" s="90"/>
      <c r="G23" s="75"/>
      <c r="H23" s="90"/>
      <c r="I23" s="75"/>
      <c r="J23" s="91"/>
      <c r="K23" s="90"/>
      <c r="L23" s="75"/>
      <c r="M23" s="90"/>
      <c r="N23" s="75"/>
      <c r="O23" s="90"/>
      <c r="P23" s="75"/>
      <c r="Q23" s="90"/>
      <c r="R23" s="75"/>
      <c r="S23" s="90"/>
      <c r="T23" s="91"/>
      <c r="U23" s="90"/>
      <c r="V23" s="75"/>
      <c r="W23" s="75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</row>
    <row r="24" spans="2:12" s="48" customFormat="1" ht="15" thickTop="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2:12" s="48" customFormat="1" ht="14.2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2:12" s="48" customFormat="1" ht="14.25">
      <c r="B26" s="75"/>
      <c r="C26" s="94"/>
      <c r="D26" s="94"/>
      <c r="E26" s="94"/>
      <c r="F26" s="94"/>
      <c r="G26" s="94"/>
      <c r="H26" s="75"/>
      <c r="I26" s="75"/>
      <c r="J26" s="75"/>
      <c r="K26" s="75"/>
      <c r="L26" s="75"/>
    </row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  <row r="185" s="48" customFormat="1" ht="14.25"/>
    <row r="186" s="48" customFormat="1" ht="14.25"/>
    <row r="187" s="48" customFormat="1" ht="14.25"/>
    <row r="188" s="48" customFormat="1" ht="14.25"/>
    <row r="189" s="48" customFormat="1" ht="14.25"/>
    <row r="190" s="48" customFormat="1" ht="14.25"/>
    <row r="191" s="48" customFormat="1" ht="14.25"/>
    <row r="192" s="48" customFormat="1" ht="14.25"/>
    <row r="193" s="48" customFormat="1" ht="14.25"/>
    <row r="194" s="48" customFormat="1" ht="14.25"/>
    <row r="195" s="48" customFormat="1" ht="14.25"/>
    <row r="196" s="48" customFormat="1" ht="14.25"/>
    <row r="197" s="48" customFormat="1" ht="14.25"/>
    <row r="198" s="48" customFormat="1" ht="14.25"/>
    <row r="199" s="48" customFormat="1" ht="14.25"/>
    <row r="200" s="48" customFormat="1" ht="14.25"/>
    <row r="201" s="48" customFormat="1" ht="14.25"/>
    <row r="202" s="48" customFormat="1" ht="14.25"/>
    <row r="203" s="48" customFormat="1" ht="14.25"/>
    <row r="204" s="48" customFormat="1" ht="14.25"/>
    <row r="205" s="48" customFormat="1" ht="14.25"/>
    <row r="206" s="48" customFormat="1" ht="14.25"/>
    <row r="207" s="48" customFormat="1" ht="14.25"/>
    <row r="208" s="48" customFormat="1" ht="14.25"/>
    <row r="209" s="48" customFormat="1" ht="14.25"/>
    <row r="210" s="48" customFormat="1" ht="14.25"/>
    <row r="211" s="48" customFormat="1" ht="14.25"/>
    <row r="212" s="48" customFormat="1" ht="14.25"/>
    <row r="213" s="48" customFormat="1" ht="14.25"/>
    <row r="214" s="48" customFormat="1" ht="14.25"/>
    <row r="215" s="48" customFormat="1" ht="14.25"/>
    <row r="216" s="48" customFormat="1" ht="14.25"/>
    <row r="217" s="48" customFormat="1" ht="14.25"/>
    <row r="218" s="48" customFormat="1" ht="14.25"/>
    <row r="219" s="48" customFormat="1" ht="14.25"/>
    <row r="220" s="48" customFormat="1" ht="14.25"/>
    <row r="221" s="48" customFormat="1" ht="14.25"/>
    <row r="222" s="48" customFormat="1" ht="14.25"/>
    <row r="223" s="48" customFormat="1" ht="14.25"/>
    <row r="224" s="48" customFormat="1" ht="14.25"/>
    <row r="225" s="48" customFormat="1" ht="14.25"/>
    <row r="226" s="48" customFormat="1" ht="14.25"/>
    <row r="227" s="48" customFormat="1" ht="14.25"/>
    <row r="228" s="48" customFormat="1" ht="14.25"/>
    <row r="229" s="48" customFormat="1" ht="14.25"/>
    <row r="230" s="48" customFormat="1" ht="14.25"/>
    <row r="231" s="48" customFormat="1" ht="14.25"/>
    <row r="232" s="48" customFormat="1" ht="14.25"/>
    <row r="233" s="48" customFormat="1" ht="14.25"/>
    <row r="234" s="48" customFormat="1" ht="14.25"/>
    <row r="235" s="48" customFormat="1" ht="14.25"/>
    <row r="236" s="48" customFormat="1" ht="14.25"/>
    <row r="237" s="48" customFormat="1" ht="14.25"/>
    <row r="238" s="48" customFormat="1" ht="14.25"/>
    <row r="239" s="48" customFormat="1" ht="14.25"/>
    <row r="240" s="48" customFormat="1" ht="14.25"/>
    <row r="241" s="48" customFormat="1" ht="14.25"/>
    <row r="242" s="48" customFormat="1" ht="14.25"/>
    <row r="243" s="48" customFormat="1" ht="14.25"/>
    <row r="244" s="48" customFormat="1" ht="14.25"/>
    <row r="245" s="48" customFormat="1" ht="14.25"/>
    <row r="246" s="48" customFormat="1" ht="14.25"/>
    <row r="247" s="48" customFormat="1" ht="14.25"/>
    <row r="248" s="48" customFormat="1" ht="14.25"/>
    <row r="249" s="48" customFormat="1" ht="14.25"/>
    <row r="250" s="48" customFormat="1" ht="14.25"/>
    <row r="251" s="48" customFormat="1" ht="14.25"/>
    <row r="252" s="48" customFormat="1" ht="14.25"/>
    <row r="253" s="48" customFormat="1" ht="14.25"/>
    <row r="254" s="48" customFormat="1" ht="14.25"/>
    <row r="255" s="48" customFormat="1" ht="14.25"/>
    <row r="256" s="48" customFormat="1" ht="14.25"/>
    <row r="257" s="48" customFormat="1" ht="14.25"/>
    <row r="258" s="48" customFormat="1" ht="14.25"/>
    <row r="259" s="48" customFormat="1" ht="14.25"/>
    <row r="260" s="48" customFormat="1" ht="14.25"/>
    <row r="261" s="48" customFormat="1" ht="14.25"/>
    <row r="262" s="48" customFormat="1" ht="14.25"/>
    <row r="263" s="48" customFormat="1" ht="14.25"/>
    <row r="264" s="48" customFormat="1" ht="14.25"/>
    <row r="265" s="48" customFormat="1" ht="14.25"/>
    <row r="266" s="48" customFormat="1" ht="14.25"/>
    <row r="267" s="48" customFormat="1" ht="14.25"/>
    <row r="268" s="48" customFormat="1" ht="14.25"/>
    <row r="269" s="48" customFormat="1" ht="14.25"/>
    <row r="270" s="48" customFormat="1" ht="14.25"/>
    <row r="271" s="48" customFormat="1" ht="14.25"/>
    <row r="272" s="48" customFormat="1" ht="14.25"/>
    <row r="273" s="48" customFormat="1" ht="14.25"/>
    <row r="274" s="48" customFormat="1" ht="14.25"/>
    <row r="275" s="48" customFormat="1" ht="14.25"/>
    <row r="276" s="48" customFormat="1" ht="14.25"/>
    <row r="277" s="48" customFormat="1" ht="14.25"/>
    <row r="278" s="48" customFormat="1" ht="14.25"/>
    <row r="279" s="48" customFormat="1" ht="14.25"/>
    <row r="280" s="48" customFormat="1" ht="14.25"/>
    <row r="281" s="48" customFormat="1" ht="14.25"/>
    <row r="282" s="48" customFormat="1" ht="14.25"/>
    <row r="283" s="48" customFormat="1" ht="14.25"/>
    <row r="284" s="48" customFormat="1" ht="14.25"/>
    <row r="285" s="48" customFormat="1" ht="14.25"/>
    <row r="286" s="48" customFormat="1" ht="14.25"/>
    <row r="287" s="48" customFormat="1" ht="14.25"/>
    <row r="288" s="48" customFormat="1" ht="14.25"/>
    <row r="289" s="48" customFormat="1" ht="14.25"/>
    <row r="290" s="48" customFormat="1" ht="14.25"/>
    <row r="291" s="48" customFormat="1" ht="14.25"/>
    <row r="292" s="48" customFormat="1" ht="14.25"/>
    <row r="293" s="48" customFormat="1" ht="14.25"/>
    <row r="294" s="48" customFormat="1" ht="14.25"/>
    <row r="295" s="48" customFormat="1" ht="14.25"/>
    <row r="296" s="48" customFormat="1" ht="14.25"/>
    <row r="297" s="48" customFormat="1" ht="14.25"/>
    <row r="298" s="48" customFormat="1" ht="14.25"/>
    <row r="299" s="48" customFormat="1" ht="14.25"/>
    <row r="300" s="48" customFormat="1" ht="14.25"/>
    <row r="301" s="48" customFormat="1" ht="14.25"/>
    <row r="302" s="48" customFormat="1" ht="14.25"/>
    <row r="303" s="48" customFormat="1" ht="14.25"/>
    <row r="304" s="48" customFormat="1" ht="14.25"/>
    <row r="305" s="48" customFormat="1" ht="14.25"/>
    <row r="306" s="48" customFormat="1" ht="14.25"/>
    <row r="307" s="48" customFormat="1" ht="14.25"/>
    <row r="308" s="48" customFormat="1" ht="14.25"/>
    <row r="309" s="48" customFormat="1" ht="14.25"/>
    <row r="310" s="48" customFormat="1" ht="14.25"/>
    <row r="311" s="48" customFormat="1" ht="14.25"/>
    <row r="312" s="48" customFormat="1" ht="14.25"/>
    <row r="313" s="48" customFormat="1" ht="14.25"/>
    <row r="314" s="48" customFormat="1" ht="14.25"/>
    <row r="315" s="48" customFormat="1" ht="14.25"/>
    <row r="316" s="48" customFormat="1" ht="14.25"/>
    <row r="317" s="48" customFormat="1" ht="14.25"/>
    <row r="318" s="48" customFormat="1" ht="14.25"/>
    <row r="319" s="48" customFormat="1" ht="14.25"/>
    <row r="320" s="48" customFormat="1" ht="14.25"/>
    <row r="321" s="48" customFormat="1" ht="14.25"/>
    <row r="322" s="48" customFormat="1" ht="14.25"/>
    <row r="323" s="48" customFormat="1" ht="14.25"/>
    <row r="324" s="48" customFormat="1" ht="14.25"/>
    <row r="325" s="48" customFormat="1" ht="14.25"/>
    <row r="326" s="48" customFormat="1" ht="14.25"/>
    <row r="327" s="48" customFormat="1" ht="14.25"/>
    <row r="328" s="48" customFormat="1" ht="14.25"/>
    <row r="329" s="48" customFormat="1" ht="14.25"/>
    <row r="330" s="48" customFormat="1" ht="14.25"/>
    <row r="331" s="48" customFormat="1" ht="14.25"/>
    <row r="332" s="48" customFormat="1" ht="14.25"/>
    <row r="333" s="48" customFormat="1" ht="14.25"/>
    <row r="334" s="48" customFormat="1" ht="14.25"/>
    <row r="335" s="48" customFormat="1" ht="14.25"/>
    <row r="336" s="48" customFormat="1" ht="14.25"/>
    <row r="337" s="48" customFormat="1" ht="14.25"/>
    <row r="338" s="48" customFormat="1" ht="14.25"/>
    <row r="339" s="48" customFormat="1" ht="14.25"/>
    <row r="340" s="48" customFormat="1" ht="14.25"/>
    <row r="341" s="48" customFormat="1" ht="14.25"/>
    <row r="342" s="48" customFormat="1" ht="14.25"/>
    <row r="343" s="48" customFormat="1" ht="14.25"/>
    <row r="344" s="48" customFormat="1" ht="14.25"/>
    <row r="345" s="48" customFormat="1" ht="14.25"/>
    <row r="346" s="48" customFormat="1" ht="14.25"/>
    <row r="347" s="48" customFormat="1" ht="14.25"/>
    <row r="348" s="48" customFormat="1" ht="14.25"/>
    <row r="349" s="48" customFormat="1" ht="14.25"/>
    <row r="350" s="48" customFormat="1" ht="14.25"/>
    <row r="351" s="48" customFormat="1" ht="14.25"/>
    <row r="352" s="48" customFormat="1" ht="14.25"/>
    <row r="353" s="48" customFormat="1" ht="14.25"/>
    <row r="354" s="48" customFormat="1" ht="14.25"/>
    <row r="355" s="48" customFormat="1" ht="14.25"/>
    <row r="356" s="48" customFormat="1" ht="14.25"/>
    <row r="357" s="48" customFormat="1" ht="14.25"/>
    <row r="358" s="48" customFormat="1" ht="14.25"/>
    <row r="359" s="48" customFormat="1" ht="14.25"/>
    <row r="360" s="48" customFormat="1" ht="14.25"/>
    <row r="361" s="48" customFormat="1" ht="14.25"/>
    <row r="362" s="48" customFormat="1" ht="14.25"/>
    <row r="363" s="48" customFormat="1" ht="14.25"/>
    <row r="364" s="48" customFormat="1" ht="14.25"/>
    <row r="365" s="48" customFormat="1" ht="14.25"/>
    <row r="366" s="48" customFormat="1" ht="14.25"/>
    <row r="367" s="48" customFormat="1" ht="14.25"/>
    <row r="368" s="48" customFormat="1" ht="14.25"/>
    <row r="369" s="48" customFormat="1" ht="14.25"/>
    <row r="370" s="48" customFormat="1" ht="14.25"/>
    <row r="371" s="48" customFormat="1" ht="14.25"/>
    <row r="372" s="48" customFormat="1" ht="14.25"/>
    <row r="373" s="48" customFormat="1" ht="14.25"/>
    <row r="374" s="48" customFormat="1" ht="14.25"/>
    <row r="375" s="48" customFormat="1" ht="14.25"/>
    <row r="376" s="48" customFormat="1" ht="14.25"/>
    <row r="377" s="48" customFormat="1" ht="14.25"/>
    <row r="378" s="48" customFormat="1" ht="14.25"/>
    <row r="379" s="48" customFormat="1" ht="14.25"/>
    <row r="380" s="48" customFormat="1" ht="14.25"/>
    <row r="381" s="48" customFormat="1" ht="14.25"/>
    <row r="382" s="48" customFormat="1" ht="14.25"/>
    <row r="383" s="48" customFormat="1" ht="14.25"/>
    <row r="384" s="48" customFormat="1" ht="14.25"/>
    <row r="385" s="48" customFormat="1" ht="14.25"/>
    <row r="386" s="48" customFormat="1" ht="14.25"/>
    <row r="387" s="48" customFormat="1" ht="14.25"/>
    <row r="388" s="48" customFormat="1" ht="14.25"/>
    <row r="389" s="48" customFormat="1" ht="14.25"/>
    <row r="390" s="48" customFormat="1" ht="14.25"/>
    <row r="391" s="48" customFormat="1" ht="14.25"/>
    <row r="392" s="48" customFormat="1" ht="14.25"/>
    <row r="393" s="48" customFormat="1" ht="14.25"/>
    <row r="394" s="48" customFormat="1" ht="14.25"/>
    <row r="395" s="48" customFormat="1" ht="14.25"/>
    <row r="396" s="48" customFormat="1" ht="14.25"/>
    <row r="397" s="48" customFormat="1" ht="14.25"/>
    <row r="398" s="48" customFormat="1" ht="14.25"/>
    <row r="399" s="48" customFormat="1" ht="14.25"/>
    <row r="400" s="48" customFormat="1" ht="14.25"/>
    <row r="401" s="48" customFormat="1" ht="14.25"/>
    <row r="402" s="48" customFormat="1" ht="14.25"/>
    <row r="403" s="48" customFormat="1" ht="14.25"/>
    <row r="404" s="48" customFormat="1" ht="14.25"/>
    <row r="405" s="48" customFormat="1" ht="14.25"/>
    <row r="406" s="48" customFormat="1" ht="14.25"/>
    <row r="407" s="48" customFormat="1" ht="14.25"/>
    <row r="408" s="48" customFormat="1" ht="14.25"/>
    <row r="409" s="48" customFormat="1" ht="14.25"/>
    <row r="410" s="48" customFormat="1" ht="14.25"/>
    <row r="411" s="48" customFormat="1" ht="14.25"/>
    <row r="412" s="48" customFormat="1" ht="14.25"/>
    <row r="413" s="48" customFormat="1" ht="14.25"/>
    <row r="414" s="48" customFormat="1" ht="14.25"/>
    <row r="415" s="48" customFormat="1" ht="14.25"/>
    <row r="416" s="48" customFormat="1" ht="14.25"/>
    <row r="417" s="48" customFormat="1" ht="14.25"/>
    <row r="418" s="48" customFormat="1" ht="14.25"/>
    <row r="419" s="48" customFormat="1" ht="14.25"/>
    <row r="420" s="48" customFormat="1" ht="14.25"/>
    <row r="421" s="48" customFormat="1" ht="14.25"/>
    <row r="422" s="48" customFormat="1" ht="14.25"/>
    <row r="423" s="48" customFormat="1" ht="14.25"/>
    <row r="424" s="48" customFormat="1" ht="14.25"/>
    <row r="425" s="48" customFormat="1" ht="14.25"/>
    <row r="426" s="48" customFormat="1" ht="14.25"/>
    <row r="427" s="48" customFormat="1" ht="14.25"/>
    <row r="428" s="48" customFormat="1" ht="14.25"/>
    <row r="429" s="48" customFormat="1" ht="14.25"/>
    <row r="430" s="48" customFormat="1" ht="14.25"/>
    <row r="431" s="48" customFormat="1" ht="14.25"/>
    <row r="432" s="48" customFormat="1" ht="14.25"/>
    <row r="433" s="48" customFormat="1" ht="14.25"/>
    <row r="434" s="48" customFormat="1" ht="14.25"/>
    <row r="435" s="48" customFormat="1" ht="14.25"/>
    <row r="436" s="48" customFormat="1" ht="14.25"/>
    <row r="437" s="48" customFormat="1" ht="14.25"/>
    <row r="438" s="48" customFormat="1" ht="14.25"/>
    <row r="439" s="48" customFormat="1" ht="14.25"/>
    <row r="440" s="48" customFormat="1" ht="14.25"/>
    <row r="441" s="48" customFormat="1" ht="14.25"/>
    <row r="442" s="48" customFormat="1" ht="14.25"/>
    <row r="443" s="48" customFormat="1" ht="14.25"/>
    <row r="444" s="48" customFormat="1" ht="14.25"/>
    <row r="445" s="48" customFormat="1" ht="14.25"/>
    <row r="446" s="48" customFormat="1" ht="14.25"/>
    <row r="447" s="48" customFormat="1" ht="14.25"/>
    <row r="448" s="48" customFormat="1" ht="14.25"/>
    <row r="449" s="48" customFormat="1" ht="14.25"/>
    <row r="450" s="48" customFormat="1" ht="14.25"/>
    <row r="451" s="48" customFormat="1" ht="14.25"/>
    <row r="452" s="48" customFormat="1" ht="14.25"/>
    <row r="453" s="48" customFormat="1" ht="14.25"/>
    <row r="454" s="48" customFormat="1" ht="14.25"/>
    <row r="455" s="48" customFormat="1" ht="14.25"/>
    <row r="456" s="48" customFormat="1" ht="14.25"/>
    <row r="457" s="48" customFormat="1" ht="14.25"/>
    <row r="458" s="48" customFormat="1" ht="14.25"/>
    <row r="459" s="48" customFormat="1" ht="14.25"/>
    <row r="460" s="48" customFormat="1" ht="14.25"/>
    <row r="461" s="48" customFormat="1" ht="14.25"/>
    <row r="462" s="48" customFormat="1" ht="14.25"/>
    <row r="463" s="48" customFormat="1" ht="14.25"/>
    <row r="464" s="48" customFormat="1" ht="14.25"/>
    <row r="465" s="48" customFormat="1" ht="14.25"/>
    <row r="466" s="48" customFormat="1" ht="14.25"/>
    <row r="467" s="48" customFormat="1" ht="14.25"/>
    <row r="468" s="48" customFormat="1" ht="14.25"/>
    <row r="469" s="48" customFormat="1" ht="14.25"/>
    <row r="470" s="48" customFormat="1" ht="14.25"/>
    <row r="471" s="48" customFormat="1" ht="14.25"/>
    <row r="472" s="48" customFormat="1" ht="14.25"/>
    <row r="473" s="48" customFormat="1" ht="14.25"/>
    <row r="474" s="48" customFormat="1" ht="14.25"/>
    <row r="475" s="48" customFormat="1" ht="14.25"/>
    <row r="476" s="48" customFormat="1" ht="14.25"/>
    <row r="477" s="48" customFormat="1" ht="14.25"/>
    <row r="478" s="48" customFormat="1" ht="14.25"/>
    <row r="479" s="48" customFormat="1" ht="14.25"/>
    <row r="480" s="48" customFormat="1" ht="14.25"/>
    <row r="481" s="48" customFormat="1" ht="14.25"/>
    <row r="482" s="48" customFormat="1" ht="14.25"/>
    <row r="483" s="48" customFormat="1" ht="14.25"/>
    <row r="484" s="48" customFormat="1" ht="14.25"/>
    <row r="485" s="48" customFormat="1" ht="14.25"/>
    <row r="486" s="48" customFormat="1" ht="14.25"/>
    <row r="487" s="48" customFormat="1" ht="14.25"/>
    <row r="488" s="48" customFormat="1" ht="14.25"/>
    <row r="489" s="48" customFormat="1" ht="14.25"/>
    <row r="490" s="48" customFormat="1" ht="14.25"/>
    <row r="491" s="48" customFormat="1" ht="14.25"/>
    <row r="492" s="48" customFormat="1" ht="14.25"/>
    <row r="493" s="48" customFormat="1" ht="14.25"/>
    <row r="494" s="48" customFormat="1" ht="14.25"/>
    <row r="495" s="48" customFormat="1" ht="14.25"/>
    <row r="496" s="48" customFormat="1" ht="14.25"/>
    <row r="497" s="48" customFormat="1" ht="14.25"/>
    <row r="498" s="48" customFormat="1" ht="14.25"/>
    <row r="499" s="48" customFormat="1" ht="14.25"/>
    <row r="500" s="48" customFormat="1" ht="14.25"/>
    <row r="501" s="48" customFormat="1" ht="14.25"/>
    <row r="502" s="48" customFormat="1" ht="14.25"/>
    <row r="503" s="48" customFormat="1" ht="14.25"/>
    <row r="504" s="48" customFormat="1" ht="14.25"/>
    <row r="505" s="48" customFormat="1" ht="14.25"/>
    <row r="506" s="48" customFormat="1" ht="14.25"/>
    <row r="507" s="48" customFormat="1" ht="14.25"/>
    <row r="508" s="48" customFormat="1" ht="14.25"/>
    <row r="509" s="48" customFormat="1" ht="14.25"/>
    <row r="510" s="48" customFormat="1" ht="14.25"/>
    <row r="511" s="48" customFormat="1" ht="14.25"/>
    <row r="512" s="48" customFormat="1" ht="14.25"/>
    <row r="513" s="48" customFormat="1" ht="14.25"/>
    <row r="514" s="48" customFormat="1" ht="14.25"/>
    <row r="515" s="48" customFormat="1" ht="14.25"/>
    <row r="516" s="48" customFormat="1" ht="14.25"/>
    <row r="517" s="48" customFormat="1" ht="14.25"/>
    <row r="518" s="48" customFormat="1" ht="14.25"/>
    <row r="519" s="48" customFormat="1" ht="14.25"/>
    <row r="520" s="48" customFormat="1" ht="14.25"/>
    <row r="521" s="48" customFormat="1" ht="14.25"/>
    <row r="522" s="48" customFormat="1" ht="14.25"/>
    <row r="523" s="48" customFormat="1" ht="14.25"/>
    <row r="524" s="48" customFormat="1" ht="14.25"/>
    <row r="525" s="48" customFormat="1" ht="14.25"/>
    <row r="526" s="48" customFormat="1" ht="14.25"/>
    <row r="527" s="48" customFormat="1" ht="14.25"/>
    <row r="528" s="48" customFormat="1" ht="14.25"/>
    <row r="529" s="48" customFormat="1" ht="14.25"/>
    <row r="530" s="48" customFormat="1" ht="14.25"/>
    <row r="531" s="48" customFormat="1" ht="14.25"/>
    <row r="532" s="48" customFormat="1" ht="14.25"/>
    <row r="533" s="48" customFormat="1" ht="14.25"/>
    <row r="534" s="48" customFormat="1" ht="14.25"/>
    <row r="535" s="48" customFormat="1" ht="14.25"/>
    <row r="536" s="48" customFormat="1" ht="14.25"/>
    <row r="537" s="48" customFormat="1" ht="14.25"/>
    <row r="538" s="48" customFormat="1" ht="14.25"/>
    <row r="539" s="48" customFormat="1" ht="14.25"/>
    <row r="540" s="48" customFormat="1" ht="14.25"/>
    <row r="541" s="48" customFormat="1" ht="14.25"/>
    <row r="542" s="48" customFormat="1" ht="14.25"/>
    <row r="543" s="48" customFormat="1" ht="14.25"/>
    <row r="544" s="48" customFormat="1" ht="14.25"/>
    <row r="545" s="48" customFormat="1" ht="14.25"/>
    <row r="546" s="48" customFormat="1" ht="14.25"/>
    <row r="547" s="48" customFormat="1" ht="14.25"/>
    <row r="548" s="48" customFormat="1" ht="14.25"/>
    <row r="549" s="48" customFormat="1" ht="14.25"/>
    <row r="550" s="48" customFormat="1" ht="14.25"/>
    <row r="551" s="48" customFormat="1" ht="14.25"/>
    <row r="552" s="48" customFormat="1" ht="14.25"/>
    <row r="553" s="48" customFormat="1" ht="14.25"/>
    <row r="554" s="48" customFormat="1" ht="14.25"/>
    <row r="555" s="48" customFormat="1" ht="14.25"/>
    <row r="556" s="48" customFormat="1" ht="14.25"/>
    <row r="557" s="48" customFormat="1" ht="14.25"/>
    <row r="558" s="48" customFormat="1" ht="14.25"/>
    <row r="559" s="48" customFormat="1" ht="14.25"/>
    <row r="560" s="48" customFormat="1" ht="14.25"/>
    <row r="561" s="48" customFormat="1" ht="14.25"/>
    <row r="562" s="48" customFormat="1" ht="14.25"/>
    <row r="563" s="48" customFormat="1" ht="14.25"/>
    <row r="564" s="48" customFormat="1" ht="14.25"/>
    <row r="565" s="48" customFormat="1" ht="14.25"/>
    <row r="566" s="48" customFormat="1" ht="14.25"/>
    <row r="567" s="48" customFormat="1" ht="14.25"/>
    <row r="568" s="48" customFormat="1" ht="14.25"/>
    <row r="569" s="48" customFormat="1" ht="14.25"/>
    <row r="570" s="48" customFormat="1" ht="14.25"/>
    <row r="571" s="48" customFormat="1" ht="14.25"/>
    <row r="572" s="48" customFormat="1" ht="14.25"/>
    <row r="573" s="48" customFormat="1" ht="14.25"/>
    <row r="574" s="48" customFormat="1" ht="14.25"/>
    <row r="575" s="48" customFormat="1" ht="14.25"/>
    <row r="576" s="48" customFormat="1" ht="14.25"/>
    <row r="577" s="48" customFormat="1" ht="14.25"/>
    <row r="578" s="48" customFormat="1" ht="14.25"/>
    <row r="579" s="48" customFormat="1" ht="14.25"/>
    <row r="580" s="48" customFormat="1" ht="14.25"/>
    <row r="581" s="48" customFormat="1" ht="14.25"/>
    <row r="582" s="48" customFormat="1" ht="14.25"/>
    <row r="583" s="48" customFormat="1" ht="14.25"/>
    <row r="584" s="48" customFormat="1" ht="14.25"/>
    <row r="585" s="48" customFormat="1" ht="14.25"/>
    <row r="586" s="48" customFormat="1" ht="14.25"/>
    <row r="587" s="48" customFormat="1" ht="14.25"/>
    <row r="588" s="48" customFormat="1" ht="14.25"/>
    <row r="589" s="48" customFormat="1" ht="14.25"/>
    <row r="590" s="48" customFormat="1" ht="14.25"/>
    <row r="591" s="48" customFormat="1" ht="14.25"/>
    <row r="592" s="48" customFormat="1" ht="14.25"/>
    <row r="593" s="48" customFormat="1" ht="14.25"/>
    <row r="594" s="48" customFormat="1" ht="14.25"/>
    <row r="595" s="48" customFormat="1" ht="14.25"/>
    <row r="596" s="48" customFormat="1" ht="14.25"/>
    <row r="597" s="48" customFormat="1" ht="14.25"/>
    <row r="598" s="48" customFormat="1" ht="14.25"/>
    <row r="599" s="48" customFormat="1" ht="14.25"/>
    <row r="600" s="48" customFormat="1" ht="14.25"/>
    <row r="601" s="48" customFormat="1" ht="14.25"/>
    <row r="602" s="48" customFormat="1" ht="14.25"/>
    <row r="603" s="48" customFormat="1" ht="14.25"/>
    <row r="604" s="48" customFormat="1" ht="14.25"/>
    <row r="605" s="48" customFormat="1" ht="14.25"/>
    <row r="606" s="48" customFormat="1" ht="14.25"/>
    <row r="607" s="48" customFormat="1" ht="14.25"/>
    <row r="608" s="48" customFormat="1" ht="14.25"/>
    <row r="609" s="48" customFormat="1" ht="14.25"/>
    <row r="610" s="48" customFormat="1" ht="14.25"/>
    <row r="611" s="48" customFormat="1" ht="14.25"/>
    <row r="612" s="48" customFormat="1" ht="14.25"/>
    <row r="613" s="48" customFormat="1" ht="14.25"/>
    <row r="614" s="48" customFormat="1" ht="14.25"/>
    <row r="615" s="48" customFormat="1" ht="14.25"/>
    <row r="616" s="48" customFormat="1" ht="14.25"/>
    <row r="617" s="48" customFormat="1" ht="14.25"/>
    <row r="618" s="48" customFormat="1" ht="14.25"/>
    <row r="619" s="48" customFormat="1" ht="14.25"/>
    <row r="620" s="48" customFormat="1" ht="14.25"/>
    <row r="621" s="48" customFormat="1" ht="14.25"/>
    <row r="622" s="48" customFormat="1" ht="14.25"/>
    <row r="623" s="48" customFormat="1" ht="14.25"/>
    <row r="624" s="48" customFormat="1" ht="14.25"/>
    <row r="625" s="48" customFormat="1" ht="14.25"/>
    <row r="626" s="48" customFormat="1" ht="14.25"/>
    <row r="627" s="48" customFormat="1" ht="14.25"/>
    <row r="628" s="48" customFormat="1" ht="14.25"/>
    <row r="629" s="48" customFormat="1" ht="14.25"/>
    <row r="630" s="48" customFormat="1" ht="14.25"/>
    <row r="631" s="48" customFormat="1" ht="14.25"/>
    <row r="632" s="48" customFormat="1" ht="14.25"/>
    <row r="633" s="48" customFormat="1" ht="14.25"/>
    <row r="634" s="48" customFormat="1" ht="14.25"/>
    <row r="635" s="48" customFormat="1" ht="14.25"/>
    <row r="636" s="48" customFormat="1" ht="14.25"/>
    <row r="637" s="48" customFormat="1" ht="14.25"/>
    <row r="638" s="48" customFormat="1" ht="14.25"/>
    <row r="639" s="48" customFormat="1" ht="14.25"/>
    <row r="640" s="48" customFormat="1" ht="14.25"/>
    <row r="641" s="48" customFormat="1" ht="14.25"/>
    <row r="642" s="48" customFormat="1" ht="14.25"/>
    <row r="643" s="48" customFormat="1" ht="14.25"/>
    <row r="644" s="48" customFormat="1" ht="14.25"/>
    <row r="645" s="48" customFormat="1" ht="14.25"/>
    <row r="646" s="48" customFormat="1" ht="14.25"/>
    <row r="647" s="48" customFormat="1" ht="14.25"/>
    <row r="648" s="48" customFormat="1" ht="14.25"/>
    <row r="649" s="48" customFormat="1" ht="14.25"/>
    <row r="650" s="48" customFormat="1" ht="14.25"/>
    <row r="651" s="48" customFormat="1" ht="14.25"/>
    <row r="652" s="48" customFormat="1" ht="14.25"/>
    <row r="653" s="48" customFormat="1" ht="14.25"/>
    <row r="654" s="48" customFormat="1" ht="14.25"/>
    <row r="655" s="48" customFormat="1" ht="14.25"/>
    <row r="656" s="48" customFormat="1" ht="14.25"/>
  </sheetData>
  <sheetProtection/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X3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.7109375" style="48" customWidth="1"/>
    <col min="2" max="2" width="29.140625" style="34" customWidth="1"/>
    <col min="3" max="23" width="11.7109375" style="34" customWidth="1"/>
    <col min="24" max="146" width="9.140625" style="48" customWidth="1"/>
    <col min="147" max="16384" width="9.140625" style="34" customWidth="1"/>
  </cols>
  <sheetData>
    <row r="1" s="48" customFormat="1" ht="15" thickBot="1"/>
    <row r="2" spans="2:23" ht="21.75" customHeight="1" thickBot="1" thickTop="1">
      <c r="B2" s="177" t="s">
        <v>78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203"/>
    </row>
    <row r="3" spans="2:23" ht="21.75" customHeight="1" thickBot="1" thickTop="1">
      <c r="B3" s="180" t="s">
        <v>122</v>
      </c>
      <c r="C3" s="206" t="s">
        <v>24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 t="s">
        <v>19</v>
      </c>
      <c r="W3" s="209"/>
    </row>
    <row r="4" spans="2:23" ht="21.75" customHeight="1" thickBot="1" thickTop="1">
      <c r="B4" s="204"/>
      <c r="C4" s="206" t="s">
        <v>25</v>
      </c>
      <c r="D4" s="207"/>
      <c r="E4" s="207"/>
      <c r="F4" s="207"/>
      <c r="G4" s="207"/>
      <c r="H4" s="207"/>
      <c r="I4" s="207"/>
      <c r="J4" s="195"/>
      <c r="K4" s="196"/>
      <c r="L4" s="206" t="s">
        <v>26</v>
      </c>
      <c r="M4" s="207"/>
      <c r="N4" s="207"/>
      <c r="O4" s="207"/>
      <c r="P4" s="207"/>
      <c r="Q4" s="207"/>
      <c r="R4" s="207"/>
      <c r="S4" s="207"/>
      <c r="T4" s="195"/>
      <c r="U4" s="196"/>
      <c r="V4" s="210"/>
      <c r="W4" s="211"/>
    </row>
    <row r="5" spans="2:23" ht="21.75" customHeight="1" thickBot="1" thickTop="1">
      <c r="B5" s="204"/>
      <c r="C5" s="206" t="s">
        <v>20</v>
      </c>
      <c r="D5" s="207"/>
      <c r="E5" s="207"/>
      <c r="F5" s="207"/>
      <c r="G5" s="207"/>
      <c r="H5" s="207"/>
      <c r="I5" s="212"/>
      <c r="J5" s="213" t="s">
        <v>19</v>
      </c>
      <c r="K5" s="214"/>
      <c r="L5" s="206" t="s">
        <v>20</v>
      </c>
      <c r="M5" s="207"/>
      <c r="N5" s="207"/>
      <c r="O5" s="207"/>
      <c r="P5" s="207"/>
      <c r="Q5" s="207"/>
      <c r="R5" s="207"/>
      <c r="S5" s="217"/>
      <c r="T5" s="213" t="s">
        <v>19</v>
      </c>
      <c r="U5" s="214"/>
      <c r="V5" s="210"/>
      <c r="W5" s="211"/>
    </row>
    <row r="6" spans="2:23" ht="21.75" customHeight="1" thickBot="1" thickTop="1">
      <c r="B6" s="204"/>
      <c r="C6" s="213" t="s">
        <v>21</v>
      </c>
      <c r="D6" s="218"/>
      <c r="E6" s="219" t="s">
        <v>90</v>
      </c>
      <c r="F6" s="218"/>
      <c r="G6" s="219" t="s">
        <v>91</v>
      </c>
      <c r="H6" s="218"/>
      <c r="I6" s="95" t="s">
        <v>22</v>
      </c>
      <c r="J6" s="215"/>
      <c r="K6" s="216"/>
      <c r="L6" s="206" t="s">
        <v>21</v>
      </c>
      <c r="M6" s="220"/>
      <c r="N6" s="221" t="s">
        <v>90</v>
      </c>
      <c r="O6" s="220"/>
      <c r="P6" s="221" t="s">
        <v>91</v>
      </c>
      <c r="Q6" s="220"/>
      <c r="R6" s="207" t="s">
        <v>22</v>
      </c>
      <c r="S6" s="217"/>
      <c r="T6" s="215"/>
      <c r="U6" s="216"/>
      <c r="V6" s="210"/>
      <c r="W6" s="211"/>
    </row>
    <row r="7" spans="2:23" ht="21.75" customHeight="1" thickBot="1" thickTop="1">
      <c r="B7" s="205"/>
      <c r="C7" s="96" t="s">
        <v>3</v>
      </c>
      <c r="D7" s="97" t="s">
        <v>4</v>
      </c>
      <c r="E7" s="98" t="s">
        <v>3</v>
      </c>
      <c r="F7" s="97" t="s">
        <v>4</v>
      </c>
      <c r="G7" s="98" t="s">
        <v>3</v>
      </c>
      <c r="H7" s="97" t="s">
        <v>4</v>
      </c>
      <c r="I7" s="99" t="s">
        <v>3</v>
      </c>
      <c r="J7" s="96" t="s">
        <v>3</v>
      </c>
      <c r="K7" s="100" t="s">
        <v>4</v>
      </c>
      <c r="L7" s="96" t="s">
        <v>3</v>
      </c>
      <c r="M7" s="97" t="s">
        <v>4</v>
      </c>
      <c r="N7" s="98" t="s">
        <v>3</v>
      </c>
      <c r="O7" s="97" t="s">
        <v>4</v>
      </c>
      <c r="P7" s="98" t="s">
        <v>3</v>
      </c>
      <c r="Q7" s="97" t="s">
        <v>4</v>
      </c>
      <c r="R7" s="98" t="s">
        <v>3</v>
      </c>
      <c r="S7" s="99" t="s">
        <v>4</v>
      </c>
      <c r="T7" s="96" t="s">
        <v>3</v>
      </c>
      <c r="U7" s="100" t="s">
        <v>4</v>
      </c>
      <c r="V7" s="96" t="s">
        <v>3</v>
      </c>
      <c r="W7" s="100" t="s">
        <v>4</v>
      </c>
    </row>
    <row r="8" spans="2:24" ht="21.75" customHeight="1" thickBot="1" thickTop="1">
      <c r="B8" s="53" t="s">
        <v>5</v>
      </c>
      <c r="C8" s="101">
        <v>3881</v>
      </c>
      <c r="D8" s="102">
        <v>0.5439383321653818</v>
      </c>
      <c r="E8" s="103">
        <v>4822</v>
      </c>
      <c r="F8" s="102">
        <v>0.5006749039559755</v>
      </c>
      <c r="G8" s="103">
        <v>345</v>
      </c>
      <c r="H8" s="102">
        <v>0.6127886323268205</v>
      </c>
      <c r="I8" s="104">
        <v>0</v>
      </c>
      <c r="J8" s="54">
        <v>9048</v>
      </c>
      <c r="K8" s="80">
        <v>0.5221305326331583</v>
      </c>
      <c r="L8" s="101">
        <v>2663</v>
      </c>
      <c r="M8" s="102">
        <v>0.48621508124885887</v>
      </c>
      <c r="N8" s="103">
        <v>5748</v>
      </c>
      <c r="O8" s="102">
        <v>0.42364386792452824</v>
      </c>
      <c r="P8" s="103">
        <v>304</v>
      </c>
      <c r="Q8" s="102">
        <v>0.5448028673835126</v>
      </c>
      <c r="R8" s="103">
        <v>2</v>
      </c>
      <c r="S8" s="105">
        <v>1</v>
      </c>
      <c r="T8" s="54">
        <v>8717</v>
      </c>
      <c r="U8" s="80">
        <v>0.4446314715633767</v>
      </c>
      <c r="V8" s="54">
        <v>17765</v>
      </c>
      <c r="W8" s="80">
        <v>0.48099312286781826</v>
      </c>
      <c r="X8" s="59"/>
    </row>
    <row r="9" spans="2:24" ht="21.75" customHeight="1" thickTop="1">
      <c r="B9" s="60" t="s">
        <v>6</v>
      </c>
      <c r="C9" s="81">
        <v>430</v>
      </c>
      <c r="D9" s="106">
        <v>0.06026629292221444</v>
      </c>
      <c r="E9" s="82">
        <v>743</v>
      </c>
      <c r="F9" s="106">
        <v>0.07714671373689129</v>
      </c>
      <c r="G9" s="82">
        <v>21</v>
      </c>
      <c r="H9" s="106">
        <v>0.037300177619893425</v>
      </c>
      <c r="I9" s="107">
        <v>0</v>
      </c>
      <c r="J9" s="108">
        <v>1194</v>
      </c>
      <c r="K9" s="83">
        <v>0.06890184084482659</v>
      </c>
      <c r="L9" s="81">
        <v>489</v>
      </c>
      <c r="M9" s="106">
        <v>0.08928245389811941</v>
      </c>
      <c r="N9" s="82">
        <v>1581</v>
      </c>
      <c r="O9" s="106">
        <v>0.1165241745283019</v>
      </c>
      <c r="P9" s="82">
        <v>37</v>
      </c>
      <c r="Q9" s="106">
        <v>0.06630824372759857</v>
      </c>
      <c r="R9" s="82">
        <v>0</v>
      </c>
      <c r="S9" s="109">
        <v>0</v>
      </c>
      <c r="T9" s="108">
        <v>2107</v>
      </c>
      <c r="U9" s="83">
        <v>0.10747258352461107</v>
      </c>
      <c r="V9" s="108">
        <v>3301</v>
      </c>
      <c r="W9" s="83">
        <v>0.08937564303893432</v>
      </c>
      <c r="X9" s="59"/>
    </row>
    <row r="10" spans="2:24" ht="21.75" customHeight="1">
      <c r="B10" s="66" t="s">
        <v>7</v>
      </c>
      <c r="C10" s="81">
        <v>288</v>
      </c>
      <c r="D10" s="106">
        <v>0.04036440084092502</v>
      </c>
      <c r="E10" s="82">
        <v>355</v>
      </c>
      <c r="F10" s="106">
        <v>0.03686013913404631</v>
      </c>
      <c r="G10" s="82">
        <v>11</v>
      </c>
      <c r="H10" s="106">
        <v>0.019538188277087035</v>
      </c>
      <c r="I10" s="107">
        <v>0</v>
      </c>
      <c r="J10" s="108">
        <v>654</v>
      </c>
      <c r="K10" s="83">
        <v>0.03774020428183969</v>
      </c>
      <c r="L10" s="81">
        <v>205</v>
      </c>
      <c r="M10" s="106">
        <v>0.037429249589191166</v>
      </c>
      <c r="N10" s="82">
        <v>416</v>
      </c>
      <c r="O10" s="106">
        <v>0.030660377358490566</v>
      </c>
      <c r="P10" s="82">
        <v>7</v>
      </c>
      <c r="Q10" s="106">
        <v>0.012544802867383513</v>
      </c>
      <c r="R10" s="82">
        <v>0</v>
      </c>
      <c r="S10" s="109">
        <v>0</v>
      </c>
      <c r="T10" s="108">
        <v>628</v>
      </c>
      <c r="U10" s="83">
        <v>0.032032644733486354</v>
      </c>
      <c r="V10" s="108">
        <v>1282</v>
      </c>
      <c r="W10" s="83">
        <v>0.03471056479124925</v>
      </c>
      <c r="X10" s="59"/>
    </row>
    <row r="11" spans="2:24" ht="21.75" customHeight="1">
      <c r="B11" s="66" t="s">
        <v>8</v>
      </c>
      <c r="C11" s="81">
        <v>588</v>
      </c>
      <c r="D11" s="106">
        <v>0.08241065171688858</v>
      </c>
      <c r="E11" s="82">
        <v>642</v>
      </c>
      <c r="F11" s="106">
        <v>0.06665974457481053</v>
      </c>
      <c r="G11" s="82">
        <v>26</v>
      </c>
      <c r="H11" s="106">
        <v>0.046181172291296625</v>
      </c>
      <c r="I11" s="107">
        <v>0</v>
      </c>
      <c r="J11" s="108">
        <v>1256</v>
      </c>
      <c r="K11" s="83">
        <v>0.07247965837613249</v>
      </c>
      <c r="L11" s="81">
        <v>430</v>
      </c>
      <c r="M11" s="106">
        <v>0.07851013328464487</v>
      </c>
      <c r="N11" s="82">
        <v>1003</v>
      </c>
      <c r="O11" s="106">
        <v>0.07392393867924528</v>
      </c>
      <c r="P11" s="82">
        <v>24</v>
      </c>
      <c r="Q11" s="106">
        <v>0.043010752688172046</v>
      </c>
      <c r="R11" s="82">
        <v>0</v>
      </c>
      <c r="S11" s="109">
        <v>0</v>
      </c>
      <c r="T11" s="108">
        <v>1457</v>
      </c>
      <c r="U11" s="83">
        <v>0.07431777607753125</v>
      </c>
      <c r="V11" s="108">
        <v>2713</v>
      </c>
      <c r="W11" s="83">
        <v>0.07345535279146585</v>
      </c>
      <c r="X11" s="59"/>
    </row>
    <row r="12" spans="2:24" ht="21.75" customHeight="1">
      <c r="B12" s="66" t="s">
        <v>9</v>
      </c>
      <c r="C12" s="81">
        <v>158</v>
      </c>
      <c r="D12" s="106">
        <v>0.022144358794674145</v>
      </c>
      <c r="E12" s="82">
        <v>284</v>
      </c>
      <c r="F12" s="106">
        <v>0.029488111307237042</v>
      </c>
      <c r="G12" s="82">
        <v>11</v>
      </c>
      <c r="H12" s="106">
        <v>0.019538188277087035</v>
      </c>
      <c r="I12" s="107">
        <v>0</v>
      </c>
      <c r="J12" s="108">
        <v>453</v>
      </c>
      <c r="K12" s="83">
        <v>0.026141150672283456</v>
      </c>
      <c r="L12" s="81">
        <v>205</v>
      </c>
      <c r="M12" s="106">
        <v>0.037429249589191166</v>
      </c>
      <c r="N12" s="82">
        <v>470</v>
      </c>
      <c r="O12" s="106">
        <v>0.03464033018867924</v>
      </c>
      <c r="P12" s="82">
        <v>13</v>
      </c>
      <c r="Q12" s="106">
        <v>0.023297491039426525</v>
      </c>
      <c r="R12" s="82">
        <v>0</v>
      </c>
      <c r="S12" s="109">
        <v>0</v>
      </c>
      <c r="T12" s="108">
        <v>688</v>
      </c>
      <c r="U12" s="83">
        <v>0.03509308849783219</v>
      </c>
      <c r="V12" s="108">
        <v>1141</v>
      </c>
      <c r="W12" s="83">
        <v>0.030892944170682838</v>
      </c>
      <c r="X12" s="59"/>
    </row>
    <row r="13" spans="2:24" ht="21.75" customHeight="1" thickBot="1">
      <c r="B13" s="66" t="s">
        <v>10</v>
      </c>
      <c r="C13" s="81">
        <v>397</v>
      </c>
      <c r="D13" s="106">
        <v>0.05564120532585845</v>
      </c>
      <c r="E13" s="82">
        <v>467</v>
      </c>
      <c r="F13" s="106">
        <v>0.04848925345239332</v>
      </c>
      <c r="G13" s="82">
        <v>17</v>
      </c>
      <c r="H13" s="106">
        <v>0.03019538188277087</v>
      </c>
      <c r="I13" s="107">
        <v>0</v>
      </c>
      <c r="J13" s="108">
        <v>881</v>
      </c>
      <c r="K13" s="83">
        <v>0.05083963298516937</v>
      </c>
      <c r="L13" s="81">
        <v>363</v>
      </c>
      <c r="M13" s="106">
        <v>0.06627715902866532</v>
      </c>
      <c r="N13" s="82">
        <v>752</v>
      </c>
      <c r="O13" s="106">
        <v>0.05542452830188679</v>
      </c>
      <c r="P13" s="82">
        <v>17</v>
      </c>
      <c r="Q13" s="106">
        <v>0.030465949820788527</v>
      </c>
      <c r="R13" s="82">
        <v>0</v>
      </c>
      <c r="S13" s="109">
        <v>0</v>
      </c>
      <c r="T13" s="108">
        <v>1132</v>
      </c>
      <c r="U13" s="83">
        <v>0.05774037235399132</v>
      </c>
      <c r="V13" s="108">
        <v>2013</v>
      </c>
      <c r="W13" s="83">
        <v>0.05450262630638437</v>
      </c>
      <c r="X13" s="59"/>
    </row>
    <row r="14" spans="2:24" ht="21.75" customHeight="1" thickBot="1" thickTop="1">
      <c r="B14" s="53" t="s">
        <v>11</v>
      </c>
      <c r="C14" s="101">
        <v>1861</v>
      </c>
      <c r="D14" s="102">
        <v>0.26082690960056065</v>
      </c>
      <c r="E14" s="103">
        <v>2491</v>
      </c>
      <c r="F14" s="102">
        <v>0.2586439622053785</v>
      </c>
      <c r="G14" s="103">
        <v>86</v>
      </c>
      <c r="H14" s="102">
        <v>0.152753108348135</v>
      </c>
      <c r="I14" s="104">
        <v>0</v>
      </c>
      <c r="J14" s="54">
        <v>4438</v>
      </c>
      <c r="K14" s="80">
        <v>0.2561024871602516</v>
      </c>
      <c r="L14" s="101">
        <v>1692</v>
      </c>
      <c r="M14" s="102">
        <v>0.30892824538981195</v>
      </c>
      <c r="N14" s="103">
        <v>4222</v>
      </c>
      <c r="O14" s="102">
        <v>0.31117334905660377</v>
      </c>
      <c r="P14" s="103">
        <v>98</v>
      </c>
      <c r="Q14" s="102">
        <v>0.17562724014336917</v>
      </c>
      <c r="R14" s="103">
        <v>0</v>
      </c>
      <c r="S14" s="105">
        <v>0</v>
      </c>
      <c r="T14" s="54">
        <v>6012</v>
      </c>
      <c r="U14" s="80">
        <v>0.30665646518745215</v>
      </c>
      <c r="V14" s="54">
        <v>10450</v>
      </c>
      <c r="W14" s="80">
        <v>0.2829371310987166</v>
      </c>
      <c r="X14" s="67"/>
    </row>
    <row r="15" spans="2:24" ht="21.75" customHeight="1" thickTop="1">
      <c r="B15" s="66" t="s">
        <v>12</v>
      </c>
      <c r="C15" s="81">
        <v>53</v>
      </c>
      <c r="D15" s="106">
        <v>0.007428170988086897</v>
      </c>
      <c r="E15" s="82">
        <v>138</v>
      </c>
      <c r="F15" s="106">
        <v>0.014328730142248988</v>
      </c>
      <c r="G15" s="82">
        <v>11</v>
      </c>
      <c r="H15" s="106">
        <v>0.019538188277087035</v>
      </c>
      <c r="I15" s="107">
        <v>0</v>
      </c>
      <c r="J15" s="108">
        <v>202</v>
      </c>
      <c r="K15" s="83">
        <v>0.011656760343932137</v>
      </c>
      <c r="L15" s="81">
        <v>86</v>
      </c>
      <c r="M15" s="106">
        <v>0.015702026656928977</v>
      </c>
      <c r="N15" s="82">
        <v>265</v>
      </c>
      <c r="O15" s="106">
        <v>0.01953125</v>
      </c>
      <c r="P15" s="82">
        <v>8</v>
      </c>
      <c r="Q15" s="106">
        <v>0.014336917562724014</v>
      </c>
      <c r="R15" s="82">
        <v>0</v>
      </c>
      <c r="S15" s="109">
        <v>0</v>
      </c>
      <c r="T15" s="108">
        <v>359</v>
      </c>
      <c r="U15" s="83">
        <v>0.01831165519000255</v>
      </c>
      <c r="V15" s="108">
        <v>561</v>
      </c>
      <c r="W15" s="83">
        <v>0.015189256511615314</v>
      </c>
      <c r="X15" s="59"/>
    </row>
    <row r="16" spans="2:24" ht="21.75" customHeight="1">
      <c r="B16" s="66" t="s">
        <v>13</v>
      </c>
      <c r="C16" s="81">
        <v>393</v>
      </c>
      <c r="D16" s="106">
        <v>0.055080588647512266</v>
      </c>
      <c r="E16" s="82">
        <v>869</v>
      </c>
      <c r="F16" s="106">
        <v>0.09022946734503166</v>
      </c>
      <c r="G16" s="82">
        <v>50</v>
      </c>
      <c r="H16" s="106">
        <v>0.08880994671403197</v>
      </c>
      <c r="I16" s="107">
        <v>0</v>
      </c>
      <c r="J16" s="108">
        <v>1312</v>
      </c>
      <c r="K16" s="83">
        <v>0.07571123550118299</v>
      </c>
      <c r="L16" s="81">
        <v>370</v>
      </c>
      <c r="M16" s="106">
        <v>0.06755523096585722</v>
      </c>
      <c r="N16" s="82">
        <v>1393</v>
      </c>
      <c r="O16" s="106">
        <v>0.10266804245283019</v>
      </c>
      <c r="P16" s="82">
        <v>56</v>
      </c>
      <c r="Q16" s="106">
        <v>0.1003584229390681</v>
      </c>
      <c r="R16" s="82">
        <v>0</v>
      </c>
      <c r="S16" s="109">
        <v>0</v>
      </c>
      <c r="T16" s="108">
        <v>1819</v>
      </c>
      <c r="U16" s="83">
        <v>0.09278245345575108</v>
      </c>
      <c r="V16" s="108">
        <v>3131</v>
      </c>
      <c r="W16" s="83">
        <v>0.08477283803541452</v>
      </c>
      <c r="X16" s="59"/>
    </row>
    <row r="17" spans="2:24" ht="21.75" customHeight="1">
      <c r="B17" s="66" t="s">
        <v>14</v>
      </c>
      <c r="C17" s="81">
        <v>640</v>
      </c>
      <c r="D17" s="106">
        <v>0.08969866853538892</v>
      </c>
      <c r="E17" s="82">
        <v>826</v>
      </c>
      <c r="F17" s="106">
        <v>0.08576471809780915</v>
      </c>
      <c r="G17" s="82">
        <v>40</v>
      </c>
      <c r="H17" s="106">
        <v>0.07104795737122557</v>
      </c>
      <c r="I17" s="107">
        <v>0</v>
      </c>
      <c r="J17" s="108">
        <v>1506</v>
      </c>
      <c r="K17" s="83">
        <v>0.08690634197010791</v>
      </c>
      <c r="L17" s="81">
        <v>419</v>
      </c>
      <c r="M17" s="106">
        <v>0.07650173452620049</v>
      </c>
      <c r="N17" s="82">
        <v>1177</v>
      </c>
      <c r="O17" s="106">
        <v>0.08674823113207547</v>
      </c>
      <c r="P17" s="82">
        <v>53</v>
      </c>
      <c r="Q17" s="106">
        <v>0.09498207885304659</v>
      </c>
      <c r="R17" s="82">
        <v>0</v>
      </c>
      <c r="S17" s="109">
        <v>0</v>
      </c>
      <c r="T17" s="108">
        <v>1649</v>
      </c>
      <c r="U17" s="83">
        <v>0.0841111961234379</v>
      </c>
      <c r="V17" s="108">
        <v>3155</v>
      </c>
      <c r="W17" s="83">
        <v>0.08542264580061731</v>
      </c>
      <c r="X17" s="59"/>
    </row>
    <row r="18" spans="2:24" ht="21.75" customHeight="1">
      <c r="B18" s="66" t="s">
        <v>15</v>
      </c>
      <c r="C18" s="81">
        <v>150</v>
      </c>
      <c r="D18" s="106">
        <v>0.02102312543798178</v>
      </c>
      <c r="E18" s="82">
        <v>161</v>
      </c>
      <c r="F18" s="106">
        <v>0.01671685183262382</v>
      </c>
      <c r="G18" s="82">
        <v>5</v>
      </c>
      <c r="H18" s="106">
        <v>0.008880994671403197</v>
      </c>
      <c r="I18" s="107">
        <v>0</v>
      </c>
      <c r="J18" s="108">
        <v>316</v>
      </c>
      <c r="K18" s="83">
        <v>0.01823532806278493</v>
      </c>
      <c r="L18" s="81">
        <v>70</v>
      </c>
      <c r="M18" s="106">
        <v>0.012780719371918934</v>
      </c>
      <c r="N18" s="82">
        <v>235</v>
      </c>
      <c r="O18" s="106">
        <v>0.01732016509433962</v>
      </c>
      <c r="P18" s="82">
        <v>10</v>
      </c>
      <c r="Q18" s="106">
        <v>0.017921146953405017</v>
      </c>
      <c r="R18" s="82">
        <v>0</v>
      </c>
      <c r="S18" s="109">
        <v>0</v>
      </c>
      <c r="T18" s="108">
        <v>315</v>
      </c>
      <c r="U18" s="83">
        <v>0.016067329762815604</v>
      </c>
      <c r="V18" s="108">
        <v>631</v>
      </c>
      <c r="W18" s="83">
        <v>0.017084529160123468</v>
      </c>
      <c r="X18" s="59"/>
    </row>
    <row r="19" spans="2:24" ht="21.75" customHeight="1" thickBot="1">
      <c r="B19" s="60" t="s">
        <v>16</v>
      </c>
      <c r="C19" s="81">
        <v>157</v>
      </c>
      <c r="D19" s="106">
        <v>0.022004204625087596</v>
      </c>
      <c r="E19" s="82">
        <v>324</v>
      </c>
      <c r="F19" s="106">
        <v>0.033641366420932406</v>
      </c>
      <c r="G19" s="82">
        <v>26</v>
      </c>
      <c r="H19" s="106">
        <v>0.046181172291296625</v>
      </c>
      <c r="I19" s="107">
        <v>0</v>
      </c>
      <c r="J19" s="108">
        <v>507</v>
      </c>
      <c r="K19" s="83">
        <v>0.029257314328582147</v>
      </c>
      <c r="L19" s="81">
        <v>177</v>
      </c>
      <c r="M19" s="106">
        <v>0.03231696184042359</v>
      </c>
      <c r="N19" s="82">
        <v>527</v>
      </c>
      <c r="O19" s="106">
        <v>0.03884139150943396</v>
      </c>
      <c r="P19" s="82">
        <v>29</v>
      </c>
      <c r="Q19" s="106">
        <v>0.05197132616487455</v>
      </c>
      <c r="R19" s="82">
        <v>0</v>
      </c>
      <c r="S19" s="109">
        <v>0</v>
      </c>
      <c r="T19" s="108">
        <v>733</v>
      </c>
      <c r="U19" s="83">
        <v>0.03738842132109156</v>
      </c>
      <c r="V19" s="108">
        <v>1240</v>
      </c>
      <c r="W19" s="83">
        <v>0.033573401202144366</v>
      </c>
      <c r="X19" s="59"/>
    </row>
    <row r="20" spans="2:23" ht="21.75" customHeight="1" thickBot="1" thickTop="1">
      <c r="B20" s="53" t="s">
        <v>17</v>
      </c>
      <c r="C20" s="101">
        <v>1393</v>
      </c>
      <c r="D20" s="102">
        <v>0.19523475823405748</v>
      </c>
      <c r="E20" s="103">
        <v>2318</v>
      </c>
      <c r="F20" s="102">
        <v>0.240681133838646</v>
      </c>
      <c r="G20" s="103">
        <v>132</v>
      </c>
      <c r="H20" s="102">
        <v>0.23445825932504438</v>
      </c>
      <c r="I20" s="104">
        <v>0</v>
      </c>
      <c r="J20" s="54">
        <v>3843</v>
      </c>
      <c r="K20" s="80">
        <v>0.2217669802065901</v>
      </c>
      <c r="L20" s="101">
        <v>1122</v>
      </c>
      <c r="M20" s="102">
        <v>0.20485667336132923</v>
      </c>
      <c r="N20" s="103">
        <v>3597</v>
      </c>
      <c r="O20" s="102">
        <v>0.26510908018867924</v>
      </c>
      <c r="P20" s="103">
        <v>156</v>
      </c>
      <c r="Q20" s="102">
        <v>0.27956989247311825</v>
      </c>
      <c r="R20" s="103">
        <v>0</v>
      </c>
      <c r="S20" s="105">
        <v>0</v>
      </c>
      <c r="T20" s="54">
        <v>4875</v>
      </c>
      <c r="U20" s="80">
        <v>0.24866105585309867</v>
      </c>
      <c r="V20" s="54">
        <v>8718</v>
      </c>
      <c r="W20" s="80">
        <v>0.23604267070991497</v>
      </c>
    </row>
    <row r="21" spans="2:24" ht="21.75" customHeight="1" thickBot="1" thickTop="1">
      <c r="B21" s="53" t="s">
        <v>18</v>
      </c>
      <c r="C21" s="101">
        <v>0</v>
      </c>
      <c r="D21" s="102">
        <v>0</v>
      </c>
      <c r="E21" s="103">
        <v>0</v>
      </c>
      <c r="F21" s="102">
        <v>0</v>
      </c>
      <c r="G21" s="103">
        <v>0</v>
      </c>
      <c r="H21" s="102">
        <v>0</v>
      </c>
      <c r="I21" s="104">
        <v>0</v>
      </c>
      <c r="J21" s="54">
        <v>0</v>
      </c>
      <c r="K21" s="80">
        <v>0</v>
      </c>
      <c r="L21" s="101">
        <v>0</v>
      </c>
      <c r="M21" s="102">
        <v>0</v>
      </c>
      <c r="N21" s="103">
        <v>1</v>
      </c>
      <c r="O21" s="102">
        <v>7.370283018867924E-05</v>
      </c>
      <c r="P21" s="103">
        <v>0</v>
      </c>
      <c r="Q21" s="102">
        <v>0</v>
      </c>
      <c r="R21" s="103">
        <v>0</v>
      </c>
      <c r="S21" s="105">
        <v>0</v>
      </c>
      <c r="T21" s="54">
        <v>1</v>
      </c>
      <c r="U21" s="80">
        <v>5.1007396072430504E-05</v>
      </c>
      <c r="V21" s="54">
        <v>1</v>
      </c>
      <c r="W21" s="80">
        <v>2.7075323550116425E-05</v>
      </c>
      <c r="X21" s="59"/>
    </row>
    <row r="22" spans="2:24" ht="21.75" customHeight="1" thickBot="1" thickTop="1">
      <c r="B22" s="68" t="s">
        <v>19</v>
      </c>
      <c r="C22" s="84">
        <v>7135</v>
      </c>
      <c r="D22" s="110">
        <v>1</v>
      </c>
      <c r="E22" s="85">
        <v>9631</v>
      </c>
      <c r="F22" s="110">
        <v>1</v>
      </c>
      <c r="G22" s="85">
        <v>563</v>
      </c>
      <c r="H22" s="110">
        <v>1</v>
      </c>
      <c r="I22" s="111">
        <v>0</v>
      </c>
      <c r="J22" s="84">
        <v>17329</v>
      </c>
      <c r="K22" s="86">
        <v>1</v>
      </c>
      <c r="L22" s="84">
        <v>5477</v>
      </c>
      <c r="M22" s="110">
        <v>1</v>
      </c>
      <c r="N22" s="85">
        <v>13568</v>
      </c>
      <c r="O22" s="110">
        <v>1</v>
      </c>
      <c r="P22" s="85">
        <v>558</v>
      </c>
      <c r="Q22" s="110">
        <v>1</v>
      </c>
      <c r="R22" s="85">
        <v>2</v>
      </c>
      <c r="S22" s="112">
        <v>1</v>
      </c>
      <c r="T22" s="84">
        <v>19605</v>
      </c>
      <c r="U22" s="86">
        <v>1</v>
      </c>
      <c r="V22" s="84">
        <v>36934</v>
      </c>
      <c r="W22" s="86">
        <v>1</v>
      </c>
      <c r="X22" s="74"/>
    </row>
    <row r="23" spans="2:23" s="48" customFormat="1" ht="21.75" customHeight="1" thickBot="1" thickTop="1">
      <c r="B23" s="87"/>
      <c r="C23" s="75"/>
      <c r="D23" s="113"/>
      <c r="E23" s="75"/>
      <c r="F23" s="113"/>
      <c r="G23" s="75"/>
      <c r="H23" s="113"/>
      <c r="I23" s="75"/>
      <c r="J23" s="91"/>
      <c r="K23" s="114"/>
      <c r="L23" s="75"/>
      <c r="M23" s="113"/>
      <c r="N23" s="75"/>
      <c r="O23" s="113"/>
      <c r="P23" s="75"/>
      <c r="Q23" s="113"/>
      <c r="R23" s="75"/>
      <c r="S23" s="113"/>
      <c r="T23" s="91"/>
      <c r="U23" s="114"/>
      <c r="V23" s="75"/>
      <c r="W23" s="75"/>
    </row>
    <row r="24" spans="2:23" ht="21.75" customHeight="1" thickTop="1">
      <c r="B24" s="88" t="s">
        <v>123</v>
      </c>
      <c r="C24" s="89"/>
      <c r="D24" s="90"/>
      <c r="E24" s="75"/>
      <c r="F24" s="90"/>
      <c r="G24" s="75"/>
      <c r="H24" s="90"/>
      <c r="I24" s="75"/>
      <c r="J24" s="91"/>
      <c r="K24" s="90"/>
      <c r="L24" s="75"/>
      <c r="M24" s="90"/>
      <c r="N24" s="75"/>
      <c r="O24" s="90"/>
      <c r="P24" s="75"/>
      <c r="Q24" s="90"/>
      <c r="R24" s="75"/>
      <c r="S24" s="90"/>
      <c r="T24" s="91"/>
      <c r="U24" s="90"/>
      <c r="V24" s="75"/>
      <c r="W24" s="75"/>
    </row>
    <row r="25" spans="2:23" ht="21.75" customHeight="1" thickBot="1">
      <c r="B25" s="92" t="s">
        <v>124</v>
      </c>
      <c r="C25" s="93"/>
      <c r="D25" s="90"/>
      <c r="E25" s="75"/>
      <c r="F25" s="90"/>
      <c r="G25" s="75"/>
      <c r="H25" s="90"/>
      <c r="I25" s="75"/>
      <c r="J25" s="91"/>
      <c r="K25" s="90"/>
      <c r="L25" s="75"/>
      <c r="M25" s="90"/>
      <c r="N25" s="75"/>
      <c r="O25" s="90"/>
      <c r="P25" s="75"/>
      <c r="Q25" s="90"/>
      <c r="R25" s="75"/>
      <c r="S25" s="90"/>
      <c r="T25" s="91"/>
      <c r="U25" s="90"/>
      <c r="V25" s="75"/>
      <c r="W25" s="75"/>
    </row>
    <row r="26" spans="2:23" s="48" customFormat="1" ht="15" thickTop="1">
      <c r="B26" s="115"/>
      <c r="C26" s="75"/>
      <c r="D26" s="113"/>
      <c r="E26" s="75"/>
      <c r="F26" s="113"/>
      <c r="G26" s="75"/>
      <c r="H26" s="113"/>
      <c r="I26" s="75"/>
      <c r="J26" s="91"/>
      <c r="K26" s="114"/>
      <c r="L26" s="75"/>
      <c r="M26" s="113"/>
      <c r="N26" s="75"/>
      <c r="O26" s="113"/>
      <c r="P26" s="75"/>
      <c r="Q26" s="113"/>
      <c r="R26" s="75"/>
      <c r="S26" s="113"/>
      <c r="T26" s="91"/>
      <c r="U26" s="114"/>
      <c r="V26" s="75"/>
      <c r="W26" s="75"/>
    </row>
    <row r="27" spans="2:23" s="48" customFormat="1" ht="14.25">
      <c r="B27" s="75"/>
      <c r="C27" s="75"/>
      <c r="D27" s="113"/>
      <c r="E27" s="75"/>
      <c r="F27" s="113"/>
      <c r="G27" s="75"/>
      <c r="H27" s="113"/>
      <c r="I27" s="75"/>
      <c r="J27" s="91"/>
      <c r="K27" s="114"/>
      <c r="L27" s="75"/>
      <c r="M27" s="113"/>
      <c r="N27" s="75"/>
      <c r="O27" s="113"/>
      <c r="P27" s="75"/>
      <c r="Q27" s="113"/>
      <c r="R27" s="75"/>
      <c r="S27" s="113"/>
      <c r="T27" s="91"/>
      <c r="U27" s="114"/>
      <c r="V27" s="116"/>
      <c r="W27" s="75"/>
    </row>
    <row r="28" spans="2:23" s="48" customFormat="1" ht="14.25">
      <c r="B28" s="75"/>
      <c r="C28" s="75"/>
      <c r="D28" s="75"/>
      <c r="E28" s="75"/>
      <c r="F28" s="75"/>
      <c r="G28" s="75"/>
      <c r="H28" s="75"/>
      <c r="I28" s="75"/>
      <c r="J28" s="91"/>
      <c r="K28" s="91"/>
      <c r="L28" s="75"/>
      <c r="M28" s="113"/>
      <c r="N28" s="75"/>
      <c r="O28" s="113"/>
      <c r="P28" s="75"/>
      <c r="Q28" s="113"/>
      <c r="R28" s="75"/>
      <c r="S28" s="113"/>
      <c r="T28" s="91"/>
      <c r="U28" s="114"/>
      <c r="V28" s="75"/>
      <c r="W28" s="75"/>
    </row>
    <row r="29" spans="2:23" s="48" customFormat="1" ht="14.25">
      <c r="B29" s="75"/>
      <c r="C29" s="75"/>
      <c r="D29" s="75"/>
      <c r="E29" s="75"/>
      <c r="F29" s="75"/>
      <c r="G29" s="75"/>
      <c r="H29" s="75"/>
      <c r="I29" s="75"/>
      <c r="J29" s="91"/>
      <c r="K29" s="91"/>
      <c r="L29" s="75"/>
      <c r="M29" s="113"/>
      <c r="N29" s="75"/>
      <c r="O29" s="113"/>
      <c r="P29" s="75"/>
      <c r="Q29" s="113"/>
      <c r="R29" s="75"/>
      <c r="S29" s="113"/>
      <c r="T29" s="91"/>
      <c r="U29" s="114"/>
      <c r="V29" s="75"/>
      <c r="W29" s="75"/>
    </row>
    <row r="30" spans="2:23" s="48" customFormat="1" ht="14.2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91"/>
      <c r="U30" s="114"/>
      <c r="V30" s="75"/>
      <c r="W30" s="75"/>
    </row>
    <row r="31" spans="2:23" s="48" customFormat="1" ht="14.2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2:23" s="48" customFormat="1" ht="14.25">
      <c r="B32" s="75"/>
      <c r="C32" s="94"/>
      <c r="D32" s="75"/>
      <c r="E32" s="94"/>
      <c r="F32" s="75"/>
      <c r="G32" s="94"/>
      <c r="H32" s="75"/>
      <c r="I32" s="94"/>
      <c r="J32" s="94"/>
      <c r="K32" s="75"/>
      <c r="L32" s="94"/>
      <c r="M32" s="75"/>
      <c r="N32" s="94"/>
      <c r="O32" s="75"/>
      <c r="P32" s="94"/>
      <c r="Q32" s="75"/>
      <c r="R32" s="94"/>
      <c r="S32" s="75"/>
      <c r="T32" s="94"/>
      <c r="U32" s="75"/>
      <c r="V32" s="94"/>
      <c r="W32" s="94"/>
    </row>
    <row r="33" spans="2:23" s="48" customFormat="1" ht="14.25">
      <c r="B33" s="75"/>
      <c r="C33" s="94"/>
      <c r="D33" s="75"/>
      <c r="E33" s="94"/>
      <c r="F33" s="75"/>
      <c r="G33" s="94"/>
      <c r="H33" s="75"/>
      <c r="I33" s="94"/>
      <c r="J33" s="94"/>
      <c r="K33" s="75"/>
      <c r="L33" s="94"/>
      <c r="M33" s="75"/>
      <c r="N33" s="94"/>
      <c r="O33" s="75"/>
      <c r="P33" s="94"/>
      <c r="Q33" s="75"/>
      <c r="R33" s="94"/>
      <c r="S33" s="75"/>
      <c r="T33" s="94"/>
      <c r="U33" s="75"/>
      <c r="V33" s="94"/>
      <c r="W33" s="94"/>
    </row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  <row r="185" s="48" customFormat="1" ht="14.25"/>
    <row r="186" s="48" customFormat="1" ht="14.25"/>
    <row r="187" s="48" customFormat="1" ht="14.25"/>
    <row r="188" s="48" customFormat="1" ht="14.25"/>
    <row r="189" s="48" customFormat="1" ht="14.25"/>
    <row r="190" s="48" customFormat="1" ht="14.25"/>
    <row r="191" s="48" customFormat="1" ht="14.25"/>
    <row r="192" s="48" customFormat="1" ht="14.25"/>
    <row r="193" s="48" customFormat="1" ht="14.25"/>
    <row r="194" s="48" customFormat="1" ht="14.25"/>
    <row r="195" s="48" customFormat="1" ht="14.25"/>
    <row r="196" s="48" customFormat="1" ht="14.25"/>
    <row r="197" s="48" customFormat="1" ht="14.25"/>
    <row r="198" s="48" customFormat="1" ht="14.25"/>
    <row r="199" s="48" customFormat="1" ht="14.25"/>
    <row r="200" s="48" customFormat="1" ht="14.25"/>
    <row r="201" s="48" customFormat="1" ht="14.25"/>
    <row r="202" s="48" customFormat="1" ht="14.25"/>
    <row r="203" s="48" customFormat="1" ht="14.25"/>
    <row r="204" s="48" customFormat="1" ht="14.25"/>
    <row r="205" s="48" customFormat="1" ht="14.25"/>
    <row r="206" s="48" customFormat="1" ht="14.25"/>
    <row r="207" s="48" customFormat="1" ht="14.25"/>
    <row r="208" s="48" customFormat="1" ht="14.25"/>
    <row r="209" s="48" customFormat="1" ht="14.25"/>
    <row r="210" s="48" customFormat="1" ht="14.25"/>
    <row r="211" s="48" customFormat="1" ht="14.25"/>
    <row r="212" s="48" customFormat="1" ht="14.25"/>
    <row r="213" s="48" customFormat="1" ht="14.25"/>
    <row r="214" s="48" customFormat="1" ht="14.25"/>
    <row r="215" s="48" customFormat="1" ht="14.25"/>
    <row r="216" s="48" customFormat="1" ht="14.25"/>
    <row r="217" s="48" customFormat="1" ht="14.25"/>
    <row r="218" s="48" customFormat="1" ht="14.25"/>
    <row r="219" s="48" customFormat="1" ht="14.25"/>
    <row r="220" s="48" customFormat="1" ht="14.25"/>
    <row r="221" s="48" customFormat="1" ht="14.25"/>
    <row r="222" s="48" customFormat="1" ht="14.25"/>
    <row r="223" s="48" customFormat="1" ht="14.25"/>
    <row r="224" s="48" customFormat="1" ht="14.25"/>
    <row r="225" s="48" customFormat="1" ht="14.25"/>
    <row r="226" s="48" customFormat="1" ht="14.25"/>
    <row r="227" s="48" customFormat="1" ht="14.25"/>
    <row r="228" s="48" customFormat="1" ht="14.25"/>
    <row r="229" s="48" customFormat="1" ht="14.25"/>
    <row r="230" s="48" customFormat="1" ht="14.25"/>
    <row r="231" s="48" customFormat="1" ht="14.25"/>
    <row r="232" s="48" customFormat="1" ht="14.25"/>
    <row r="233" s="48" customFormat="1" ht="14.25"/>
    <row r="234" s="48" customFormat="1" ht="14.25"/>
    <row r="235" s="48" customFormat="1" ht="14.25"/>
    <row r="236" s="48" customFormat="1" ht="14.25"/>
    <row r="237" s="48" customFormat="1" ht="14.25"/>
    <row r="238" s="48" customFormat="1" ht="14.25"/>
    <row r="239" s="48" customFormat="1" ht="14.25"/>
    <row r="240" s="48" customFormat="1" ht="14.25"/>
    <row r="241" s="48" customFormat="1" ht="14.25"/>
    <row r="242" s="48" customFormat="1" ht="14.25"/>
    <row r="243" s="48" customFormat="1" ht="14.25"/>
    <row r="244" s="48" customFormat="1" ht="14.25"/>
    <row r="245" s="48" customFormat="1" ht="14.25"/>
    <row r="246" s="48" customFormat="1" ht="14.25"/>
    <row r="247" s="48" customFormat="1" ht="14.25"/>
    <row r="248" s="48" customFormat="1" ht="14.25"/>
    <row r="249" s="48" customFormat="1" ht="14.25"/>
    <row r="250" s="48" customFormat="1" ht="14.25"/>
    <row r="251" s="48" customFormat="1" ht="14.25"/>
    <row r="252" s="48" customFormat="1" ht="14.25"/>
    <row r="253" s="48" customFormat="1" ht="14.25"/>
    <row r="254" s="48" customFormat="1" ht="14.25"/>
    <row r="255" s="48" customFormat="1" ht="14.25"/>
    <row r="256" s="48" customFormat="1" ht="14.25"/>
    <row r="257" s="48" customFormat="1" ht="14.25"/>
    <row r="258" s="48" customFormat="1" ht="14.25"/>
    <row r="259" s="48" customFormat="1" ht="14.25"/>
    <row r="260" s="48" customFormat="1" ht="14.25"/>
    <row r="261" s="48" customFormat="1" ht="14.25"/>
    <row r="262" s="48" customFormat="1" ht="14.25"/>
    <row r="263" s="48" customFormat="1" ht="14.25"/>
    <row r="264" s="48" customFormat="1" ht="14.25"/>
    <row r="265" s="48" customFormat="1" ht="14.25"/>
    <row r="266" s="48" customFormat="1" ht="14.25"/>
    <row r="267" s="48" customFormat="1" ht="14.25"/>
    <row r="268" s="48" customFormat="1" ht="14.25"/>
    <row r="269" s="48" customFormat="1" ht="14.25"/>
    <row r="270" s="48" customFormat="1" ht="14.25"/>
    <row r="271" s="48" customFormat="1" ht="14.25"/>
    <row r="272" s="48" customFormat="1" ht="14.25"/>
    <row r="273" s="48" customFormat="1" ht="14.25"/>
    <row r="274" s="48" customFormat="1" ht="14.25"/>
    <row r="275" s="48" customFormat="1" ht="14.25"/>
    <row r="276" s="48" customFormat="1" ht="14.25"/>
    <row r="277" s="48" customFormat="1" ht="14.25"/>
    <row r="278" s="48" customFormat="1" ht="14.25"/>
    <row r="279" s="48" customFormat="1" ht="14.25"/>
    <row r="280" s="48" customFormat="1" ht="14.25"/>
    <row r="281" s="48" customFormat="1" ht="14.25"/>
    <row r="282" s="48" customFormat="1" ht="14.25"/>
    <row r="283" s="48" customFormat="1" ht="14.25"/>
    <row r="284" s="48" customFormat="1" ht="14.25"/>
    <row r="285" s="48" customFormat="1" ht="14.25"/>
    <row r="286" s="48" customFormat="1" ht="14.25"/>
    <row r="287" s="48" customFormat="1" ht="14.25"/>
    <row r="288" s="48" customFormat="1" ht="14.25"/>
    <row r="289" s="48" customFormat="1" ht="14.25"/>
    <row r="290" s="48" customFormat="1" ht="14.25"/>
    <row r="291" s="48" customFormat="1" ht="14.25"/>
    <row r="292" s="48" customFormat="1" ht="14.25"/>
    <row r="293" s="48" customFormat="1" ht="14.25"/>
    <row r="294" s="48" customFormat="1" ht="14.25"/>
    <row r="295" s="48" customFormat="1" ht="14.25"/>
    <row r="296" s="48" customFormat="1" ht="14.25"/>
    <row r="297" s="48" customFormat="1" ht="14.25"/>
    <row r="298" s="48" customFormat="1" ht="14.25"/>
    <row r="299" s="48" customFormat="1" ht="14.25"/>
    <row r="300" s="48" customFormat="1" ht="14.25"/>
    <row r="301" s="48" customFormat="1" ht="14.25"/>
    <row r="302" s="48" customFormat="1" ht="14.25"/>
    <row r="303" s="48" customFormat="1" ht="14.25"/>
    <row r="304" s="48" customFormat="1" ht="14.25"/>
    <row r="305" s="48" customFormat="1" ht="14.25"/>
    <row r="306" s="48" customFormat="1" ht="14.25"/>
    <row r="307" s="48" customFormat="1" ht="14.25"/>
    <row r="308" s="48" customFormat="1" ht="14.25"/>
    <row r="309" s="48" customFormat="1" ht="14.25"/>
    <row r="310" s="48" customFormat="1" ht="14.25"/>
    <row r="311" s="48" customFormat="1" ht="14.25"/>
    <row r="312" s="48" customFormat="1" ht="14.25"/>
    <row r="313" s="48" customFormat="1" ht="14.25"/>
    <row r="314" s="48" customFormat="1" ht="14.25"/>
    <row r="315" s="48" customFormat="1" ht="14.25"/>
    <row r="316" s="48" customFormat="1" ht="14.25"/>
    <row r="317" s="48" customFormat="1" ht="14.25"/>
    <row r="318" s="48" customFormat="1" ht="14.25"/>
    <row r="319" s="48" customFormat="1" ht="14.25"/>
    <row r="320" s="48" customFormat="1" ht="14.25"/>
    <row r="321" s="48" customFormat="1" ht="14.25"/>
    <row r="322" s="48" customFormat="1" ht="14.25"/>
    <row r="323" s="48" customFormat="1" ht="14.25"/>
    <row r="324" s="48" customFormat="1" ht="14.25"/>
    <row r="325" s="48" customFormat="1" ht="14.25"/>
    <row r="326" s="48" customFormat="1" ht="14.25"/>
    <row r="327" s="48" customFormat="1" ht="14.25"/>
    <row r="328" s="48" customFormat="1" ht="14.25"/>
    <row r="329" s="48" customFormat="1" ht="14.25"/>
    <row r="330" s="48" customFormat="1" ht="14.25"/>
    <row r="331" s="48" customFormat="1" ht="14.25"/>
    <row r="332" s="48" customFormat="1" ht="14.25"/>
    <row r="333" s="48" customFormat="1" ht="14.25"/>
    <row r="334" s="48" customFormat="1" ht="14.25"/>
    <row r="335" s="48" customFormat="1" ht="14.25"/>
    <row r="336" s="48" customFormat="1" ht="14.25"/>
    <row r="337" s="48" customFormat="1" ht="14.25"/>
    <row r="338" s="48" customFormat="1" ht="14.25"/>
    <row r="339" s="48" customFormat="1" ht="14.25"/>
    <row r="340" s="48" customFormat="1" ht="14.25"/>
    <row r="341" s="48" customFormat="1" ht="14.25"/>
    <row r="342" s="48" customFormat="1" ht="14.25"/>
    <row r="343" s="48" customFormat="1" ht="14.25"/>
  </sheetData>
  <sheetProtection/>
  <mergeCells count="17">
    <mergeCell ref="R6:S6"/>
    <mergeCell ref="C6:D6"/>
    <mergeCell ref="E6:F6"/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P26"/>
  <sheetViews>
    <sheetView zoomScalePageLayoutView="0" workbookViewId="0" topLeftCell="A10">
      <selection activeCell="D27" sqref="D27"/>
    </sheetView>
  </sheetViews>
  <sheetFormatPr defaultColWidth="9.140625" defaultRowHeight="15"/>
  <cols>
    <col min="1" max="1" width="2.7109375" style="48" customWidth="1"/>
    <col min="2" max="2" width="30.7109375" style="34" customWidth="1"/>
    <col min="3" max="18" width="11.7109375" style="34" customWidth="1"/>
    <col min="19" max="98" width="9.140625" style="48" customWidth="1"/>
    <col min="99" max="16384" width="9.140625" style="34" customWidth="1"/>
  </cols>
  <sheetData>
    <row r="1" s="48" customFormat="1" ht="15" thickBot="1"/>
    <row r="2" spans="2:18" ht="21.75" customHeight="1" thickBot="1" thickTop="1">
      <c r="B2" s="177" t="s">
        <v>79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</row>
    <row r="3" spans="2:18" ht="21.75" customHeight="1" thickBot="1" thickTop="1">
      <c r="B3" s="180" t="s">
        <v>122</v>
      </c>
      <c r="C3" s="206" t="s">
        <v>28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12"/>
      <c r="R3" s="183" t="s">
        <v>19</v>
      </c>
    </row>
    <row r="4" spans="2:18" ht="21.75" customHeight="1" thickBot="1" thickTop="1">
      <c r="B4" s="181"/>
      <c r="C4" s="193" t="s">
        <v>29</v>
      </c>
      <c r="D4" s="195"/>
      <c r="E4" s="195"/>
      <c r="F4" s="195"/>
      <c r="G4" s="196"/>
      <c r="H4" s="194" t="s">
        <v>30</v>
      </c>
      <c r="I4" s="195"/>
      <c r="J4" s="195"/>
      <c r="K4" s="195"/>
      <c r="L4" s="196"/>
      <c r="M4" s="229" t="s">
        <v>31</v>
      </c>
      <c r="N4" s="230"/>
      <c r="O4" s="230"/>
      <c r="P4" s="230"/>
      <c r="Q4" s="231"/>
      <c r="R4" s="227"/>
    </row>
    <row r="5" spans="2:18" ht="21.75" customHeight="1" thickBot="1" thickTop="1">
      <c r="B5" s="181"/>
      <c r="C5" s="193" t="s">
        <v>20</v>
      </c>
      <c r="D5" s="194"/>
      <c r="E5" s="194"/>
      <c r="F5" s="222"/>
      <c r="G5" s="223" t="s">
        <v>19</v>
      </c>
      <c r="H5" s="193" t="s">
        <v>20</v>
      </c>
      <c r="I5" s="194"/>
      <c r="J5" s="194"/>
      <c r="K5" s="222"/>
      <c r="L5" s="223" t="s">
        <v>19</v>
      </c>
      <c r="M5" s="193" t="s">
        <v>20</v>
      </c>
      <c r="N5" s="194"/>
      <c r="O5" s="194"/>
      <c r="P5" s="222"/>
      <c r="Q5" s="223" t="s">
        <v>19</v>
      </c>
      <c r="R5" s="227"/>
    </row>
    <row r="6" spans="1:98" s="122" customFormat="1" ht="31.5" customHeight="1" thickBot="1" thickTop="1">
      <c r="A6" s="118"/>
      <c r="B6" s="182"/>
      <c r="C6" s="119" t="s">
        <v>21</v>
      </c>
      <c r="D6" s="120" t="s">
        <v>100</v>
      </c>
      <c r="E6" s="120" t="s">
        <v>101</v>
      </c>
      <c r="F6" s="121" t="s">
        <v>22</v>
      </c>
      <c r="G6" s="224"/>
      <c r="H6" s="119" t="s">
        <v>21</v>
      </c>
      <c r="I6" s="120" t="s">
        <v>100</v>
      </c>
      <c r="J6" s="120" t="s">
        <v>101</v>
      </c>
      <c r="K6" s="121" t="s">
        <v>22</v>
      </c>
      <c r="L6" s="224"/>
      <c r="M6" s="119" t="s">
        <v>21</v>
      </c>
      <c r="N6" s="120" t="s">
        <v>100</v>
      </c>
      <c r="O6" s="120" t="s">
        <v>101</v>
      </c>
      <c r="P6" s="121" t="s">
        <v>22</v>
      </c>
      <c r="Q6" s="224"/>
      <c r="R6" s="22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</row>
    <row r="7" spans="2:19" ht="21.75" customHeight="1" thickBot="1" thickTop="1">
      <c r="B7" s="53" t="s">
        <v>5</v>
      </c>
      <c r="C7" s="54">
        <v>378</v>
      </c>
      <c r="D7" s="56">
        <v>490</v>
      </c>
      <c r="E7" s="56">
        <v>7</v>
      </c>
      <c r="F7" s="123">
        <v>0</v>
      </c>
      <c r="G7" s="124">
        <v>875</v>
      </c>
      <c r="H7" s="54">
        <v>4236</v>
      </c>
      <c r="I7" s="56">
        <v>6956</v>
      </c>
      <c r="J7" s="56">
        <v>365</v>
      </c>
      <c r="K7" s="123">
        <v>1</v>
      </c>
      <c r="L7" s="124">
        <v>11558</v>
      </c>
      <c r="M7" s="54">
        <v>1930</v>
      </c>
      <c r="N7" s="56">
        <v>3124</v>
      </c>
      <c r="O7" s="56">
        <v>277</v>
      </c>
      <c r="P7" s="123">
        <v>1</v>
      </c>
      <c r="Q7" s="124">
        <v>5332</v>
      </c>
      <c r="R7" s="124">
        <v>17765</v>
      </c>
      <c r="S7" s="59"/>
    </row>
    <row r="8" spans="2:19" ht="21.75" customHeight="1" thickTop="1">
      <c r="B8" s="60" t="s">
        <v>6</v>
      </c>
      <c r="C8" s="81">
        <v>79</v>
      </c>
      <c r="D8" s="82">
        <v>163</v>
      </c>
      <c r="E8" s="82">
        <v>2</v>
      </c>
      <c r="F8" s="107">
        <v>0</v>
      </c>
      <c r="G8" s="125">
        <v>244</v>
      </c>
      <c r="H8" s="81">
        <v>561</v>
      </c>
      <c r="I8" s="82">
        <v>1505</v>
      </c>
      <c r="J8" s="82">
        <v>27</v>
      </c>
      <c r="K8" s="107">
        <v>0</v>
      </c>
      <c r="L8" s="125">
        <v>2093</v>
      </c>
      <c r="M8" s="81">
        <v>279</v>
      </c>
      <c r="N8" s="82">
        <v>656</v>
      </c>
      <c r="O8" s="82">
        <v>29</v>
      </c>
      <c r="P8" s="107">
        <v>0</v>
      </c>
      <c r="Q8" s="125">
        <v>964</v>
      </c>
      <c r="R8" s="125">
        <v>3301</v>
      </c>
      <c r="S8" s="59"/>
    </row>
    <row r="9" spans="2:19" ht="21.75" customHeight="1">
      <c r="B9" s="66" t="s">
        <v>7</v>
      </c>
      <c r="C9" s="81">
        <v>56</v>
      </c>
      <c r="D9" s="82">
        <v>44</v>
      </c>
      <c r="E9" s="82">
        <v>0</v>
      </c>
      <c r="F9" s="107">
        <v>0</v>
      </c>
      <c r="G9" s="125">
        <v>100</v>
      </c>
      <c r="H9" s="81">
        <v>299</v>
      </c>
      <c r="I9" s="82">
        <v>477</v>
      </c>
      <c r="J9" s="82">
        <v>10</v>
      </c>
      <c r="K9" s="107">
        <v>0</v>
      </c>
      <c r="L9" s="125">
        <v>786</v>
      </c>
      <c r="M9" s="81">
        <v>138</v>
      </c>
      <c r="N9" s="82">
        <v>250</v>
      </c>
      <c r="O9" s="82">
        <v>8</v>
      </c>
      <c r="P9" s="107">
        <v>0</v>
      </c>
      <c r="Q9" s="125">
        <v>396</v>
      </c>
      <c r="R9" s="125">
        <v>1282</v>
      </c>
      <c r="S9" s="59"/>
    </row>
    <row r="10" spans="2:19" ht="21.75" customHeight="1">
      <c r="B10" s="66" t="s">
        <v>8</v>
      </c>
      <c r="C10" s="81">
        <v>78</v>
      </c>
      <c r="D10" s="82">
        <v>126</v>
      </c>
      <c r="E10" s="82">
        <v>0</v>
      </c>
      <c r="F10" s="107">
        <v>0</v>
      </c>
      <c r="G10" s="125">
        <v>204</v>
      </c>
      <c r="H10" s="81">
        <v>679</v>
      </c>
      <c r="I10" s="82">
        <v>1024</v>
      </c>
      <c r="J10" s="82">
        <v>21</v>
      </c>
      <c r="K10" s="107">
        <v>0</v>
      </c>
      <c r="L10" s="125">
        <v>1724</v>
      </c>
      <c r="M10" s="81">
        <v>261</v>
      </c>
      <c r="N10" s="82">
        <v>495</v>
      </c>
      <c r="O10" s="82">
        <v>29</v>
      </c>
      <c r="P10" s="107">
        <v>0</v>
      </c>
      <c r="Q10" s="125">
        <v>785</v>
      </c>
      <c r="R10" s="125">
        <v>2713</v>
      </c>
      <c r="S10" s="59"/>
    </row>
    <row r="11" spans="2:19" ht="21.75" customHeight="1">
      <c r="B11" s="66" t="s">
        <v>9</v>
      </c>
      <c r="C11" s="81">
        <v>33</v>
      </c>
      <c r="D11" s="82">
        <v>65</v>
      </c>
      <c r="E11" s="82">
        <v>2</v>
      </c>
      <c r="F11" s="107">
        <v>0</v>
      </c>
      <c r="G11" s="125">
        <v>100</v>
      </c>
      <c r="H11" s="81">
        <v>231</v>
      </c>
      <c r="I11" s="82">
        <v>456</v>
      </c>
      <c r="J11" s="82">
        <v>12</v>
      </c>
      <c r="K11" s="107">
        <v>0</v>
      </c>
      <c r="L11" s="125">
        <v>699</v>
      </c>
      <c r="M11" s="81">
        <v>99</v>
      </c>
      <c r="N11" s="82">
        <v>233</v>
      </c>
      <c r="O11" s="82">
        <v>10</v>
      </c>
      <c r="P11" s="107">
        <v>0</v>
      </c>
      <c r="Q11" s="125">
        <v>342</v>
      </c>
      <c r="R11" s="125">
        <v>1141</v>
      </c>
      <c r="S11" s="59"/>
    </row>
    <row r="12" spans="2:19" ht="21.75" customHeight="1" thickBot="1">
      <c r="B12" s="66" t="s">
        <v>10</v>
      </c>
      <c r="C12" s="81">
        <v>98</v>
      </c>
      <c r="D12" s="82">
        <v>98</v>
      </c>
      <c r="E12" s="82">
        <v>1</v>
      </c>
      <c r="F12" s="107">
        <v>0</v>
      </c>
      <c r="G12" s="125">
        <v>197</v>
      </c>
      <c r="H12" s="81">
        <v>463</v>
      </c>
      <c r="I12" s="82">
        <v>715</v>
      </c>
      <c r="J12" s="82">
        <v>13</v>
      </c>
      <c r="K12" s="107">
        <v>0</v>
      </c>
      <c r="L12" s="125">
        <v>1191</v>
      </c>
      <c r="M12" s="81">
        <v>199</v>
      </c>
      <c r="N12" s="82">
        <v>406</v>
      </c>
      <c r="O12" s="82">
        <v>20</v>
      </c>
      <c r="P12" s="107">
        <v>0</v>
      </c>
      <c r="Q12" s="125">
        <v>625</v>
      </c>
      <c r="R12" s="125">
        <v>2013</v>
      </c>
      <c r="S12" s="59"/>
    </row>
    <row r="13" spans="2:19" ht="21.75" customHeight="1" thickBot="1" thickTop="1">
      <c r="B13" s="53" t="s">
        <v>11</v>
      </c>
      <c r="C13" s="54">
        <v>344</v>
      </c>
      <c r="D13" s="56">
        <v>496</v>
      </c>
      <c r="E13" s="56">
        <v>5</v>
      </c>
      <c r="F13" s="123">
        <v>0</v>
      </c>
      <c r="G13" s="124">
        <v>845</v>
      </c>
      <c r="H13" s="54">
        <v>2233</v>
      </c>
      <c r="I13" s="56">
        <v>4177</v>
      </c>
      <c r="J13" s="56">
        <v>83</v>
      </c>
      <c r="K13" s="123">
        <v>0</v>
      </c>
      <c r="L13" s="124">
        <v>6493</v>
      </c>
      <c r="M13" s="54">
        <v>976</v>
      </c>
      <c r="N13" s="56">
        <v>2040</v>
      </c>
      <c r="O13" s="56">
        <v>96</v>
      </c>
      <c r="P13" s="123">
        <v>0</v>
      </c>
      <c r="Q13" s="124">
        <v>3112</v>
      </c>
      <c r="R13" s="124">
        <v>10450</v>
      </c>
      <c r="S13" s="67"/>
    </row>
    <row r="14" spans="2:19" ht="21.75" customHeight="1" thickTop="1">
      <c r="B14" s="66" t="s">
        <v>12</v>
      </c>
      <c r="C14" s="81">
        <v>7</v>
      </c>
      <c r="D14" s="82">
        <v>34</v>
      </c>
      <c r="E14" s="82">
        <v>1</v>
      </c>
      <c r="F14" s="107">
        <v>0</v>
      </c>
      <c r="G14" s="125">
        <v>42</v>
      </c>
      <c r="H14" s="81">
        <v>90</v>
      </c>
      <c r="I14" s="82">
        <v>258</v>
      </c>
      <c r="J14" s="82">
        <v>10</v>
      </c>
      <c r="K14" s="107">
        <v>0</v>
      </c>
      <c r="L14" s="125">
        <v>358</v>
      </c>
      <c r="M14" s="81">
        <v>42</v>
      </c>
      <c r="N14" s="82">
        <v>111</v>
      </c>
      <c r="O14" s="82">
        <v>8</v>
      </c>
      <c r="P14" s="107">
        <v>0</v>
      </c>
      <c r="Q14" s="125">
        <v>161</v>
      </c>
      <c r="R14" s="125">
        <v>561</v>
      </c>
      <c r="S14" s="59"/>
    </row>
    <row r="15" spans="2:19" ht="21.75" customHeight="1">
      <c r="B15" s="66" t="s">
        <v>13</v>
      </c>
      <c r="C15" s="81">
        <v>69</v>
      </c>
      <c r="D15" s="82">
        <v>179</v>
      </c>
      <c r="E15" s="82">
        <v>0</v>
      </c>
      <c r="F15" s="107">
        <v>0</v>
      </c>
      <c r="G15" s="125">
        <v>248</v>
      </c>
      <c r="H15" s="81">
        <v>494</v>
      </c>
      <c r="I15" s="82">
        <v>1510</v>
      </c>
      <c r="J15" s="82">
        <v>70</v>
      </c>
      <c r="K15" s="107">
        <v>0</v>
      </c>
      <c r="L15" s="125">
        <v>2074</v>
      </c>
      <c r="M15" s="81">
        <v>200</v>
      </c>
      <c r="N15" s="82">
        <v>573</v>
      </c>
      <c r="O15" s="82">
        <v>36</v>
      </c>
      <c r="P15" s="107">
        <v>0</v>
      </c>
      <c r="Q15" s="125">
        <v>809</v>
      </c>
      <c r="R15" s="125">
        <v>3131</v>
      </c>
      <c r="S15" s="59"/>
    </row>
    <row r="16" spans="2:19" ht="21.75" customHeight="1">
      <c r="B16" s="66" t="s">
        <v>14</v>
      </c>
      <c r="C16" s="81">
        <v>101</v>
      </c>
      <c r="D16" s="82">
        <v>127</v>
      </c>
      <c r="E16" s="82">
        <v>3</v>
      </c>
      <c r="F16" s="107">
        <v>231</v>
      </c>
      <c r="G16" s="125">
        <v>231</v>
      </c>
      <c r="H16" s="81">
        <v>689</v>
      </c>
      <c r="I16" s="82">
        <v>1321</v>
      </c>
      <c r="J16" s="82">
        <v>48</v>
      </c>
      <c r="K16" s="107">
        <v>0</v>
      </c>
      <c r="L16" s="125">
        <v>2058</v>
      </c>
      <c r="M16" s="81">
        <v>269</v>
      </c>
      <c r="N16" s="82">
        <v>555</v>
      </c>
      <c r="O16" s="82">
        <v>42</v>
      </c>
      <c r="P16" s="107">
        <v>0</v>
      </c>
      <c r="Q16" s="125">
        <v>866</v>
      </c>
      <c r="R16" s="125">
        <v>3155</v>
      </c>
      <c r="S16" s="59"/>
    </row>
    <row r="17" spans="2:19" ht="21.75" customHeight="1">
      <c r="B17" s="66" t="s">
        <v>15</v>
      </c>
      <c r="C17" s="81">
        <v>14</v>
      </c>
      <c r="D17" s="82">
        <v>34</v>
      </c>
      <c r="E17" s="82">
        <v>0</v>
      </c>
      <c r="F17" s="107">
        <v>0</v>
      </c>
      <c r="G17" s="125">
        <v>48</v>
      </c>
      <c r="H17" s="81">
        <v>147</v>
      </c>
      <c r="I17" s="82">
        <v>256</v>
      </c>
      <c r="J17" s="82">
        <v>5</v>
      </c>
      <c r="K17" s="107">
        <v>0</v>
      </c>
      <c r="L17" s="125">
        <v>408</v>
      </c>
      <c r="M17" s="81">
        <v>59</v>
      </c>
      <c r="N17" s="82">
        <v>106</v>
      </c>
      <c r="O17" s="82">
        <v>10</v>
      </c>
      <c r="P17" s="107">
        <v>0</v>
      </c>
      <c r="Q17" s="125">
        <v>175</v>
      </c>
      <c r="R17" s="125">
        <v>631</v>
      </c>
      <c r="S17" s="59"/>
    </row>
    <row r="18" spans="2:19" ht="21.75" customHeight="1" thickBot="1">
      <c r="B18" s="60" t="s">
        <v>16</v>
      </c>
      <c r="C18" s="81">
        <v>19</v>
      </c>
      <c r="D18" s="82">
        <v>34</v>
      </c>
      <c r="E18" s="82">
        <v>1</v>
      </c>
      <c r="F18" s="107">
        <v>0</v>
      </c>
      <c r="G18" s="125">
        <v>54</v>
      </c>
      <c r="H18" s="81">
        <v>194</v>
      </c>
      <c r="I18" s="82">
        <v>536</v>
      </c>
      <c r="J18" s="82">
        <v>28</v>
      </c>
      <c r="K18" s="107">
        <v>0</v>
      </c>
      <c r="L18" s="125">
        <v>758</v>
      </c>
      <c r="M18" s="81">
        <v>121</v>
      </c>
      <c r="N18" s="82">
        <v>281</v>
      </c>
      <c r="O18" s="82">
        <v>26</v>
      </c>
      <c r="P18" s="107">
        <v>0</v>
      </c>
      <c r="Q18" s="125">
        <v>428</v>
      </c>
      <c r="R18" s="125">
        <v>1240</v>
      </c>
      <c r="S18" s="59"/>
    </row>
    <row r="19" spans="2:18" ht="21.75" customHeight="1" thickBot="1" thickTop="1">
      <c r="B19" s="53" t="s">
        <v>17</v>
      </c>
      <c r="C19" s="54">
        <v>210</v>
      </c>
      <c r="D19" s="56">
        <v>408</v>
      </c>
      <c r="E19" s="56">
        <v>5</v>
      </c>
      <c r="F19" s="123">
        <v>0</v>
      </c>
      <c r="G19" s="124">
        <v>623</v>
      </c>
      <c r="H19" s="54">
        <v>1614</v>
      </c>
      <c r="I19" s="56">
        <v>3881</v>
      </c>
      <c r="J19" s="56">
        <v>161</v>
      </c>
      <c r="K19" s="123">
        <v>0</v>
      </c>
      <c r="L19" s="124">
        <v>5656</v>
      </c>
      <c r="M19" s="54">
        <v>691</v>
      </c>
      <c r="N19" s="56">
        <v>1626</v>
      </c>
      <c r="O19" s="56">
        <v>122</v>
      </c>
      <c r="P19" s="123">
        <v>0</v>
      </c>
      <c r="Q19" s="124">
        <v>2439</v>
      </c>
      <c r="R19" s="124">
        <v>8718</v>
      </c>
    </row>
    <row r="20" spans="2:19" ht="21.75" customHeight="1" thickBot="1" thickTop="1">
      <c r="B20" s="53" t="s">
        <v>18</v>
      </c>
      <c r="C20" s="54">
        <v>0</v>
      </c>
      <c r="D20" s="56">
        <v>0</v>
      </c>
      <c r="E20" s="56">
        <v>0</v>
      </c>
      <c r="F20" s="123">
        <v>0</v>
      </c>
      <c r="G20" s="124">
        <v>0</v>
      </c>
      <c r="H20" s="54">
        <v>0</v>
      </c>
      <c r="I20" s="56">
        <v>1</v>
      </c>
      <c r="J20" s="56">
        <v>0</v>
      </c>
      <c r="K20" s="123">
        <v>0</v>
      </c>
      <c r="L20" s="124">
        <v>1</v>
      </c>
      <c r="M20" s="54">
        <v>0</v>
      </c>
      <c r="N20" s="56">
        <v>0</v>
      </c>
      <c r="O20" s="56">
        <v>0</v>
      </c>
      <c r="P20" s="123">
        <v>0</v>
      </c>
      <c r="Q20" s="124">
        <v>0</v>
      </c>
      <c r="R20" s="124">
        <v>1</v>
      </c>
      <c r="S20" s="59"/>
    </row>
    <row r="21" spans="2:19" ht="21.75" customHeight="1" thickBot="1" thickTop="1">
      <c r="B21" s="68" t="s">
        <v>19</v>
      </c>
      <c r="C21" s="84">
        <v>932</v>
      </c>
      <c r="D21" s="85">
        <v>1394</v>
      </c>
      <c r="E21" s="85">
        <v>17</v>
      </c>
      <c r="F21" s="111">
        <v>0</v>
      </c>
      <c r="G21" s="126">
        <v>2343</v>
      </c>
      <c r="H21" s="84">
        <v>8083</v>
      </c>
      <c r="I21" s="85">
        <v>15015</v>
      </c>
      <c r="J21" s="85">
        <v>609</v>
      </c>
      <c r="K21" s="111">
        <v>1</v>
      </c>
      <c r="L21" s="126">
        <v>23708</v>
      </c>
      <c r="M21" s="84">
        <v>3597</v>
      </c>
      <c r="N21" s="85">
        <v>6790</v>
      </c>
      <c r="O21" s="85">
        <v>495</v>
      </c>
      <c r="P21" s="111">
        <v>1</v>
      </c>
      <c r="Q21" s="126">
        <v>10883</v>
      </c>
      <c r="R21" s="126">
        <v>36934</v>
      </c>
      <c r="S21" s="74"/>
    </row>
    <row r="22" spans="2:18" s="48" customFormat="1" ht="21.75" customHeight="1" thickBot="1" thickTop="1">
      <c r="B22" s="87"/>
      <c r="C22" s="75"/>
      <c r="D22" s="75"/>
      <c r="E22" s="75"/>
      <c r="F22" s="75"/>
      <c r="G22" s="91"/>
      <c r="H22" s="75"/>
      <c r="I22" s="75"/>
      <c r="J22" s="75"/>
      <c r="K22" s="75"/>
      <c r="L22" s="91"/>
      <c r="M22" s="75"/>
      <c r="N22" s="75"/>
      <c r="O22" s="75"/>
      <c r="P22" s="75"/>
      <c r="Q22" s="91"/>
      <c r="R22" s="75"/>
    </row>
    <row r="23" spans="2:146" ht="21.75" customHeight="1" thickTop="1">
      <c r="B23" s="88" t="s">
        <v>23</v>
      </c>
      <c r="C23" s="89"/>
      <c r="D23" s="90"/>
      <c r="E23" s="75"/>
      <c r="F23" s="90"/>
      <c r="G23" s="75"/>
      <c r="H23" s="90"/>
      <c r="I23" s="75"/>
      <c r="J23" s="91"/>
      <c r="K23" s="90"/>
      <c r="L23" s="75"/>
      <c r="M23" s="90"/>
      <c r="N23" s="75"/>
      <c r="O23" s="90"/>
      <c r="P23" s="75"/>
      <c r="Q23" s="90"/>
      <c r="R23" s="75"/>
      <c r="S23" s="90"/>
      <c r="T23" s="91"/>
      <c r="U23" s="90"/>
      <c r="V23" s="75"/>
      <c r="W23" s="75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</row>
    <row r="24" spans="2:146" ht="21.75" customHeight="1" thickBot="1">
      <c r="B24" s="92" t="s">
        <v>124</v>
      </c>
      <c r="C24" s="93"/>
      <c r="D24" s="90"/>
      <c r="E24" s="75"/>
      <c r="F24" s="90"/>
      <c r="G24" s="75"/>
      <c r="H24" s="90"/>
      <c r="I24" s="75"/>
      <c r="J24" s="91"/>
      <c r="K24" s="90"/>
      <c r="L24" s="75"/>
      <c r="M24" s="90"/>
      <c r="N24" s="75"/>
      <c r="O24" s="90"/>
      <c r="P24" s="75"/>
      <c r="Q24" s="90"/>
      <c r="R24" s="75"/>
      <c r="S24" s="90"/>
      <c r="T24" s="91"/>
      <c r="U24" s="90"/>
      <c r="V24" s="75"/>
      <c r="W24" s="75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</row>
    <row r="25" spans="2:18" s="48" customFormat="1" ht="15" thickTop="1">
      <c r="B25" s="115"/>
      <c r="C25" s="75"/>
      <c r="D25" s="75"/>
      <c r="E25" s="75"/>
      <c r="F25" s="75"/>
      <c r="G25" s="91"/>
      <c r="H25" s="75"/>
      <c r="I25" s="75"/>
      <c r="J25" s="75"/>
      <c r="K25" s="75"/>
      <c r="L25" s="91"/>
      <c r="M25" s="75"/>
      <c r="N25" s="75"/>
      <c r="O25" s="75"/>
      <c r="P25" s="75"/>
      <c r="Q25" s="91"/>
      <c r="R25" s="75"/>
    </row>
    <row r="26" spans="2:18" s="48" customFormat="1" ht="14.25">
      <c r="B26" s="75"/>
      <c r="C26" s="75"/>
      <c r="D26" s="75"/>
      <c r="E26" s="75"/>
      <c r="F26" s="75"/>
      <c r="G26" s="91"/>
      <c r="H26" s="75"/>
      <c r="I26" s="75"/>
      <c r="J26" s="75"/>
      <c r="K26" s="75"/>
      <c r="L26" s="91"/>
      <c r="M26" s="75"/>
      <c r="N26" s="75"/>
      <c r="O26" s="75"/>
      <c r="P26" s="75"/>
      <c r="Q26" s="91"/>
      <c r="R26" s="75"/>
    </row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  <row r="185" s="48" customFormat="1" ht="14.25"/>
    <row r="186" s="48" customFormat="1" ht="14.25"/>
    <row r="187" s="48" customFormat="1" ht="14.25"/>
    <row r="188" s="48" customFormat="1" ht="14.25"/>
    <row r="189" s="48" customFormat="1" ht="14.25"/>
    <row r="190" s="48" customFormat="1" ht="14.25"/>
    <row r="191" s="48" customFormat="1" ht="14.25"/>
    <row r="192" s="48" customFormat="1" ht="14.25"/>
    <row r="193" s="48" customFormat="1" ht="14.25"/>
    <row r="194" s="48" customFormat="1" ht="14.25"/>
    <row r="195" s="48" customFormat="1" ht="14.25"/>
    <row r="196" s="48" customFormat="1" ht="14.25"/>
    <row r="197" s="48" customFormat="1" ht="14.25"/>
    <row r="198" s="48" customFormat="1" ht="14.25"/>
    <row r="199" s="48" customFormat="1" ht="14.25"/>
    <row r="200" s="48" customFormat="1" ht="14.25"/>
    <row r="201" s="48" customFormat="1" ht="14.25"/>
    <row r="202" s="48" customFormat="1" ht="14.25"/>
    <row r="203" s="48" customFormat="1" ht="14.25"/>
    <row r="204" s="48" customFormat="1" ht="14.25"/>
    <row r="205" s="48" customFormat="1" ht="14.25"/>
    <row r="206" s="48" customFormat="1" ht="14.25"/>
    <row r="207" s="48" customFormat="1" ht="14.25"/>
    <row r="208" s="48" customFormat="1" ht="14.25"/>
    <row r="209" s="48" customFormat="1" ht="14.25"/>
    <row r="210" s="48" customFormat="1" ht="14.25"/>
    <row r="211" s="48" customFormat="1" ht="14.25"/>
    <row r="212" s="48" customFormat="1" ht="14.25"/>
    <row r="213" s="48" customFormat="1" ht="14.25"/>
    <row r="214" s="48" customFormat="1" ht="14.25"/>
    <row r="215" s="48" customFormat="1" ht="14.25"/>
    <row r="216" s="48" customFormat="1" ht="14.25"/>
    <row r="217" s="48" customFormat="1" ht="14.25"/>
    <row r="218" s="48" customFormat="1" ht="14.25"/>
    <row r="219" s="48" customFormat="1" ht="14.25"/>
    <row r="220" s="48" customFormat="1" ht="14.25"/>
    <row r="221" s="48" customFormat="1" ht="14.25"/>
    <row r="222" s="48" customFormat="1" ht="14.25"/>
    <row r="223" s="48" customFormat="1" ht="14.25"/>
    <row r="224" s="48" customFormat="1" ht="14.25"/>
    <row r="225" s="48" customFormat="1" ht="14.25"/>
    <row r="226" s="48" customFormat="1" ht="14.25"/>
    <row r="227" s="48" customFormat="1" ht="14.25"/>
    <row r="228" s="48" customFormat="1" ht="14.25"/>
    <row r="229" s="48" customFormat="1" ht="14.25"/>
    <row r="230" s="48" customFormat="1" ht="14.25"/>
    <row r="231" s="48" customFormat="1" ht="14.25"/>
    <row r="232" s="48" customFormat="1" ht="14.25"/>
    <row r="233" s="48" customFormat="1" ht="14.25"/>
    <row r="234" s="48" customFormat="1" ht="14.25"/>
    <row r="235" s="48" customFormat="1" ht="14.25"/>
    <row r="236" s="48" customFormat="1" ht="14.25"/>
    <row r="237" s="48" customFormat="1" ht="14.25"/>
    <row r="238" s="48" customFormat="1" ht="14.25"/>
    <row r="239" s="48" customFormat="1" ht="14.25"/>
    <row r="240" s="48" customFormat="1" ht="14.25"/>
    <row r="241" s="48" customFormat="1" ht="14.25"/>
    <row r="242" s="48" customFormat="1" ht="14.25"/>
    <row r="243" s="48" customFormat="1" ht="14.25"/>
    <row r="244" s="48" customFormat="1" ht="14.25"/>
    <row r="245" s="48" customFormat="1" ht="14.25"/>
    <row r="246" s="48" customFormat="1" ht="14.25"/>
    <row r="247" s="48" customFormat="1" ht="14.25"/>
    <row r="248" s="48" customFormat="1" ht="14.25"/>
    <row r="249" s="48" customFormat="1" ht="14.25"/>
    <row r="250" s="48" customFormat="1" ht="14.25"/>
    <row r="251" s="48" customFormat="1" ht="14.25"/>
    <row r="252" s="48" customFormat="1" ht="14.25"/>
    <row r="253" s="48" customFormat="1" ht="14.25"/>
    <row r="254" s="48" customFormat="1" ht="14.25"/>
    <row r="255" s="48" customFormat="1" ht="14.25"/>
    <row r="256" s="48" customFormat="1" ht="14.25"/>
    <row r="257" s="48" customFormat="1" ht="14.25"/>
    <row r="258" s="48" customFormat="1" ht="14.25"/>
    <row r="259" s="48" customFormat="1" ht="14.25"/>
    <row r="260" s="48" customFormat="1" ht="14.25"/>
    <row r="261" s="48" customFormat="1" ht="14.25"/>
    <row r="262" s="48" customFormat="1" ht="14.25"/>
    <row r="263" s="48" customFormat="1" ht="14.25"/>
    <row r="264" s="48" customFormat="1" ht="14.25"/>
    <row r="265" s="48" customFormat="1" ht="14.25"/>
    <row r="266" s="48" customFormat="1" ht="14.25"/>
    <row r="267" s="48" customFormat="1" ht="14.25"/>
    <row r="268" s="48" customFormat="1" ht="14.25"/>
    <row r="269" s="48" customFormat="1" ht="14.25"/>
    <row r="270" s="48" customFormat="1" ht="14.25"/>
    <row r="271" s="48" customFormat="1" ht="14.25"/>
    <row r="272" s="48" customFormat="1" ht="14.25"/>
    <row r="273" s="48" customFormat="1" ht="14.25"/>
    <row r="274" s="48" customFormat="1" ht="14.25"/>
    <row r="275" s="48" customFormat="1" ht="14.25"/>
    <row r="276" s="48" customFormat="1" ht="14.25"/>
    <row r="277" s="48" customFormat="1" ht="14.25"/>
    <row r="278" s="48" customFormat="1" ht="14.25"/>
    <row r="279" s="48" customFormat="1" ht="14.25"/>
    <row r="280" s="48" customFormat="1" ht="14.25"/>
    <row r="281" s="48" customFormat="1" ht="14.25"/>
    <row r="282" s="48" customFormat="1" ht="14.25"/>
    <row r="283" s="48" customFormat="1" ht="14.25"/>
    <row r="284" s="48" customFormat="1" ht="14.25"/>
    <row r="285" s="48" customFormat="1" ht="14.25"/>
    <row r="286" s="48" customFormat="1" ht="14.25"/>
    <row r="287" s="48" customFormat="1" ht="14.25"/>
    <row r="288" s="48" customFormat="1" ht="14.25"/>
    <row r="289" s="48" customFormat="1" ht="14.25"/>
    <row r="290" s="48" customFormat="1" ht="14.25"/>
    <row r="291" s="48" customFormat="1" ht="14.25"/>
    <row r="292" s="48" customFormat="1" ht="14.25"/>
    <row r="293" s="48" customFormat="1" ht="14.25"/>
    <row r="294" s="48" customFormat="1" ht="14.25"/>
    <row r="295" s="48" customFormat="1" ht="14.25"/>
    <row r="296" s="48" customFormat="1" ht="14.25"/>
    <row r="297" s="48" customFormat="1" ht="14.25"/>
    <row r="298" s="48" customFormat="1" ht="14.25"/>
    <row r="299" s="48" customFormat="1" ht="14.25"/>
    <row r="300" s="48" customFormat="1" ht="14.25"/>
    <row r="301" s="48" customFormat="1" ht="14.25"/>
    <row r="302" s="48" customFormat="1" ht="14.25"/>
    <row r="303" s="48" customFormat="1" ht="14.25"/>
    <row r="304" s="48" customFormat="1" ht="14.25"/>
    <row r="305" s="48" customFormat="1" ht="14.25"/>
    <row r="306" s="48" customFormat="1" ht="14.25"/>
    <row r="307" s="48" customFormat="1" ht="14.25"/>
    <row r="308" s="48" customFormat="1" ht="14.25"/>
    <row r="309" s="48" customFormat="1" ht="14.25"/>
    <row r="310" s="48" customFormat="1" ht="14.25"/>
    <row r="311" s="48" customFormat="1" ht="14.25"/>
    <row r="312" s="48" customFormat="1" ht="14.25"/>
    <row r="313" s="48" customFormat="1" ht="14.25"/>
    <row r="314" s="48" customFormat="1" ht="14.25"/>
    <row r="315" s="48" customFormat="1" ht="14.25"/>
    <row r="316" s="48" customFormat="1" ht="14.25"/>
    <row r="317" s="48" customFormat="1" ht="14.25"/>
    <row r="318" s="48" customFormat="1" ht="14.25"/>
    <row r="319" s="48" customFormat="1" ht="14.25"/>
    <row r="320" s="48" customFormat="1" ht="14.25"/>
    <row r="321" s="48" customFormat="1" ht="14.25"/>
    <row r="322" s="48" customFormat="1" ht="14.25"/>
    <row r="323" s="48" customFormat="1" ht="14.25"/>
    <row r="324" s="48" customFormat="1" ht="14.25"/>
    <row r="325" s="48" customFormat="1" ht="14.25"/>
    <row r="326" s="48" customFormat="1" ht="14.25"/>
    <row r="327" s="48" customFormat="1" ht="14.25"/>
    <row r="328" s="48" customFormat="1" ht="14.25"/>
    <row r="329" s="48" customFormat="1" ht="14.25"/>
    <row r="330" s="48" customFormat="1" ht="14.25"/>
    <row r="331" s="48" customFormat="1" ht="14.25"/>
    <row r="332" s="48" customFormat="1" ht="14.25"/>
    <row r="333" s="48" customFormat="1" ht="14.25"/>
    <row r="334" s="48" customFormat="1" ht="14.25"/>
    <row r="335" s="48" customFormat="1" ht="14.25"/>
    <row r="336" s="48" customFormat="1" ht="14.25"/>
    <row r="337" s="48" customFormat="1" ht="14.25"/>
    <row r="338" s="48" customFormat="1" ht="14.25"/>
    <row r="339" s="48" customFormat="1" ht="14.25"/>
    <row r="340" s="48" customFormat="1" ht="14.25"/>
    <row r="341" s="48" customFormat="1" ht="14.25"/>
    <row r="342" s="48" customFormat="1" ht="14.25"/>
    <row r="343" s="48" customFormat="1" ht="14.25"/>
    <row r="344" s="48" customFormat="1" ht="14.25"/>
    <row r="345" s="48" customFormat="1" ht="14.25"/>
    <row r="346" s="48" customFormat="1" ht="14.25"/>
    <row r="347" s="48" customFormat="1" ht="14.25"/>
    <row r="348" s="48" customFormat="1" ht="14.25"/>
    <row r="349" s="48" customFormat="1" ht="14.25"/>
    <row r="350" s="48" customFormat="1" ht="14.25"/>
    <row r="351" s="48" customFormat="1" ht="14.25"/>
    <row r="352" s="48" customFormat="1" ht="14.25"/>
    <row r="353" s="48" customFormat="1" ht="14.25"/>
    <row r="354" s="48" customFormat="1" ht="14.25"/>
    <row r="355" s="48" customFormat="1" ht="14.25"/>
    <row r="356" s="48" customFormat="1" ht="14.25"/>
    <row r="357" s="48" customFormat="1" ht="14.25"/>
    <row r="358" s="48" customFormat="1" ht="14.25"/>
    <row r="359" s="48" customFormat="1" ht="14.25"/>
    <row r="360" s="48" customFormat="1" ht="14.25"/>
    <row r="361" s="48" customFormat="1" ht="14.25"/>
    <row r="362" s="48" customFormat="1" ht="14.25"/>
    <row r="363" s="48" customFormat="1" ht="14.25"/>
    <row r="364" s="48" customFormat="1" ht="14.25"/>
    <row r="365" s="48" customFormat="1" ht="14.25"/>
    <row r="366" s="48" customFormat="1" ht="14.25"/>
    <row r="367" s="48" customFormat="1" ht="14.25"/>
    <row r="368" s="48" customFormat="1" ht="14.25"/>
    <row r="369" s="48" customFormat="1" ht="14.25"/>
    <row r="370" s="48" customFormat="1" ht="14.25"/>
    <row r="371" s="48" customFormat="1" ht="14.25"/>
    <row r="372" s="48" customFormat="1" ht="14.25"/>
    <row r="373" s="48" customFormat="1" ht="14.25"/>
    <row r="374" s="48" customFormat="1" ht="14.25"/>
    <row r="375" s="48" customFormat="1" ht="14.25"/>
    <row r="376" s="48" customFormat="1" ht="14.25"/>
    <row r="377" s="48" customFormat="1" ht="14.25"/>
    <row r="378" s="48" customFormat="1" ht="14.25"/>
    <row r="379" s="48" customFormat="1" ht="14.25"/>
    <row r="380" s="48" customFormat="1" ht="14.25"/>
    <row r="381" s="48" customFormat="1" ht="14.25"/>
    <row r="382" s="48" customFormat="1" ht="14.25"/>
    <row r="383" s="48" customFormat="1" ht="14.25"/>
    <row r="384" s="48" customFormat="1" ht="14.25"/>
    <row r="385" s="48" customFormat="1" ht="14.25"/>
    <row r="386" s="48" customFormat="1" ht="14.25"/>
    <row r="387" s="48" customFormat="1" ht="14.25"/>
    <row r="388" s="48" customFormat="1" ht="14.25"/>
    <row r="389" s="48" customFormat="1" ht="14.25"/>
    <row r="390" s="48" customFormat="1" ht="14.25"/>
    <row r="391" s="48" customFormat="1" ht="14.25"/>
    <row r="392" s="48" customFormat="1" ht="14.25"/>
    <row r="393" s="48" customFormat="1" ht="14.25"/>
    <row r="394" s="48" customFormat="1" ht="14.25"/>
    <row r="395" s="48" customFormat="1" ht="14.25"/>
    <row r="396" s="48" customFormat="1" ht="14.25"/>
    <row r="397" s="48" customFormat="1" ht="14.25"/>
    <row r="398" s="48" customFormat="1" ht="14.25"/>
    <row r="399" s="48" customFormat="1" ht="14.25"/>
    <row r="400" s="48" customFormat="1" ht="14.25"/>
    <row r="401" s="48" customFormat="1" ht="14.25"/>
    <row r="402" s="48" customFormat="1" ht="14.25"/>
    <row r="403" s="48" customFormat="1" ht="14.25"/>
    <row r="404" s="48" customFormat="1" ht="14.25"/>
    <row r="405" s="48" customFormat="1" ht="14.25"/>
    <row r="406" s="48" customFormat="1" ht="14.25"/>
    <row r="407" s="48" customFormat="1" ht="14.25"/>
    <row r="408" s="48" customFormat="1" ht="14.25"/>
    <row r="409" s="48" customFormat="1" ht="14.25"/>
    <row r="410" s="48" customFormat="1" ht="14.25"/>
    <row r="411" s="48" customFormat="1" ht="14.25"/>
    <row r="412" s="48" customFormat="1" ht="14.25"/>
    <row r="413" s="48" customFormat="1" ht="14.25"/>
    <row r="414" s="48" customFormat="1" ht="14.25"/>
    <row r="415" s="48" customFormat="1" ht="14.25"/>
    <row r="416" s="48" customFormat="1" ht="14.25"/>
    <row r="417" s="48" customFormat="1" ht="14.25"/>
    <row r="418" s="48" customFormat="1" ht="14.25"/>
    <row r="419" s="48" customFormat="1" ht="14.25"/>
    <row r="420" s="48" customFormat="1" ht="14.25"/>
    <row r="421" s="48" customFormat="1" ht="14.25"/>
    <row r="422" s="48" customFormat="1" ht="14.25"/>
    <row r="423" s="48" customFormat="1" ht="14.25"/>
    <row r="424" s="48" customFormat="1" ht="14.25"/>
    <row r="425" s="48" customFormat="1" ht="14.25"/>
    <row r="426" s="48" customFormat="1" ht="14.25"/>
    <row r="427" s="48" customFormat="1" ht="14.25"/>
    <row r="428" s="48" customFormat="1" ht="14.25"/>
    <row r="429" s="48" customFormat="1" ht="14.25"/>
    <row r="430" s="48" customFormat="1" ht="14.25"/>
    <row r="431" s="48" customFormat="1" ht="14.25"/>
    <row r="432" s="48" customFormat="1" ht="14.25"/>
    <row r="433" s="48" customFormat="1" ht="14.25"/>
    <row r="434" s="48" customFormat="1" ht="14.25"/>
    <row r="435" s="48" customFormat="1" ht="14.25"/>
    <row r="436" s="48" customFormat="1" ht="14.25"/>
    <row r="437" s="48" customFormat="1" ht="14.25"/>
    <row r="438" s="48" customFormat="1" ht="14.25"/>
    <row r="439" s="48" customFormat="1" ht="14.25"/>
    <row r="440" s="48" customFormat="1" ht="14.25"/>
    <row r="441" s="48" customFormat="1" ht="14.25"/>
    <row r="442" s="48" customFormat="1" ht="14.25"/>
    <row r="443" s="48" customFormat="1" ht="14.25"/>
    <row r="444" s="48" customFormat="1" ht="14.25"/>
    <row r="445" s="48" customFormat="1" ht="14.25"/>
    <row r="446" s="48" customFormat="1" ht="14.25"/>
    <row r="447" s="48" customFormat="1" ht="14.25"/>
    <row r="448" s="48" customFormat="1" ht="14.25"/>
    <row r="449" s="48" customFormat="1" ht="14.25"/>
    <row r="450" s="48" customFormat="1" ht="14.25"/>
    <row r="451" s="48" customFormat="1" ht="14.25"/>
    <row r="452" s="48" customFormat="1" ht="14.25"/>
    <row r="453" s="48" customFormat="1" ht="14.25"/>
    <row r="454" s="48" customFormat="1" ht="14.25"/>
    <row r="455" s="48" customFormat="1" ht="14.25"/>
    <row r="456" s="48" customFormat="1" ht="14.25"/>
    <row r="457" s="48" customFormat="1" ht="14.25"/>
    <row r="458" s="48" customFormat="1" ht="14.25"/>
    <row r="459" s="48" customFormat="1" ht="14.25"/>
    <row r="460" s="48" customFormat="1" ht="14.25"/>
    <row r="461" s="48" customFormat="1" ht="14.25"/>
  </sheetData>
  <sheetProtection/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.7109375" style="48" customWidth="1"/>
    <col min="2" max="2" width="31.00390625" style="34" customWidth="1"/>
    <col min="3" max="18" width="10.7109375" style="34" customWidth="1"/>
    <col min="19" max="105" width="9.140625" style="48" customWidth="1"/>
    <col min="106" max="16384" width="9.140625" style="34" customWidth="1"/>
  </cols>
  <sheetData>
    <row r="1" s="48" customFormat="1" ht="15" thickBot="1"/>
    <row r="2" spans="2:18" ht="21.75" customHeight="1" thickBot="1" thickTop="1">
      <c r="B2" s="177" t="s">
        <v>80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</row>
    <row r="3" spans="2:18" ht="21.75" customHeight="1" thickBot="1" thickTop="1">
      <c r="B3" s="180" t="s">
        <v>122</v>
      </c>
      <c r="C3" s="206" t="s">
        <v>28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12"/>
      <c r="R3" s="183" t="s">
        <v>19</v>
      </c>
    </row>
    <row r="4" spans="2:18" ht="21.75" customHeight="1" thickBot="1" thickTop="1">
      <c r="B4" s="181"/>
      <c r="C4" s="193" t="s">
        <v>32</v>
      </c>
      <c r="D4" s="195"/>
      <c r="E4" s="195"/>
      <c r="F4" s="195"/>
      <c r="G4" s="196"/>
      <c r="H4" s="193" t="s">
        <v>33</v>
      </c>
      <c r="I4" s="195"/>
      <c r="J4" s="195"/>
      <c r="K4" s="195"/>
      <c r="L4" s="196"/>
      <c r="M4" s="193" t="s">
        <v>34</v>
      </c>
      <c r="N4" s="195"/>
      <c r="O4" s="195"/>
      <c r="P4" s="195"/>
      <c r="Q4" s="196"/>
      <c r="R4" s="227"/>
    </row>
    <row r="5" spans="2:18" ht="21.75" customHeight="1" thickBot="1" thickTop="1">
      <c r="B5" s="181"/>
      <c r="C5" s="193" t="s">
        <v>20</v>
      </c>
      <c r="D5" s="194"/>
      <c r="E5" s="194"/>
      <c r="F5" s="194"/>
      <c r="G5" s="223" t="s">
        <v>19</v>
      </c>
      <c r="H5" s="193" t="s">
        <v>20</v>
      </c>
      <c r="I5" s="194"/>
      <c r="J5" s="194"/>
      <c r="K5" s="194"/>
      <c r="L5" s="223" t="s">
        <v>19</v>
      </c>
      <c r="M5" s="193" t="s">
        <v>20</v>
      </c>
      <c r="N5" s="194"/>
      <c r="O5" s="194"/>
      <c r="P5" s="194"/>
      <c r="Q5" s="223" t="s">
        <v>19</v>
      </c>
      <c r="R5" s="227"/>
    </row>
    <row r="6" spans="2:18" ht="31.5" customHeight="1" thickBot="1" thickTop="1">
      <c r="B6" s="182"/>
      <c r="C6" s="49" t="s">
        <v>21</v>
      </c>
      <c r="D6" s="120" t="s">
        <v>100</v>
      </c>
      <c r="E6" s="120" t="s">
        <v>101</v>
      </c>
      <c r="F6" s="127" t="s">
        <v>22</v>
      </c>
      <c r="G6" s="224"/>
      <c r="H6" s="49" t="s">
        <v>21</v>
      </c>
      <c r="I6" s="120" t="s">
        <v>100</v>
      </c>
      <c r="J6" s="120" t="s">
        <v>101</v>
      </c>
      <c r="K6" s="127" t="s">
        <v>22</v>
      </c>
      <c r="L6" s="224"/>
      <c r="M6" s="49" t="s">
        <v>21</v>
      </c>
      <c r="N6" s="120" t="s">
        <v>100</v>
      </c>
      <c r="O6" s="120" t="s">
        <v>101</v>
      </c>
      <c r="P6" s="127" t="s">
        <v>22</v>
      </c>
      <c r="Q6" s="224"/>
      <c r="R6" s="228"/>
    </row>
    <row r="7" spans="2:19" ht="21.75" customHeight="1" thickBot="1" thickTop="1">
      <c r="B7" s="53" t="s">
        <v>5</v>
      </c>
      <c r="C7" s="128">
        <v>0.4055793991416309</v>
      </c>
      <c r="D7" s="129">
        <v>0.351506456241033</v>
      </c>
      <c r="E7" s="129">
        <v>0.4117647058823529</v>
      </c>
      <c r="F7" s="57">
        <v>0</v>
      </c>
      <c r="G7" s="58">
        <v>0.37345283824157066</v>
      </c>
      <c r="H7" s="128">
        <v>0.5240628479524929</v>
      </c>
      <c r="I7" s="129">
        <v>0.46327006327006326</v>
      </c>
      <c r="J7" s="129">
        <v>0.5993431855500821</v>
      </c>
      <c r="K7" s="57">
        <v>1</v>
      </c>
      <c r="L7" s="58">
        <v>0.48751476294921553</v>
      </c>
      <c r="M7" s="128">
        <v>0.5365582429802614</v>
      </c>
      <c r="N7" s="129">
        <v>0.4600883652430044</v>
      </c>
      <c r="O7" s="129">
        <v>0.5595959595959596</v>
      </c>
      <c r="P7" s="57">
        <v>1</v>
      </c>
      <c r="Q7" s="58">
        <v>0.48993843609298915</v>
      </c>
      <c r="R7" s="58">
        <v>0.48099312286781826</v>
      </c>
      <c r="S7" s="59"/>
    </row>
    <row r="8" spans="2:19" ht="21.75" customHeight="1" thickTop="1">
      <c r="B8" s="60" t="s">
        <v>6</v>
      </c>
      <c r="C8" s="130">
        <v>0.0847639484978541</v>
      </c>
      <c r="D8" s="131">
        <v>0.11692969870875179</v>
      </c>
      <c r="E8" s="131">
        <v>0.11764705882352938</v>
      </c>
      <c r="F8" s="132">
        <v>0</v>
      </c>
      <c r="G8" s="65">
        <v>0.10413999146393513</v>
      </c>
      <c r="H8" s="130">
        <v>0.06940492391438823</v>
      </c>
      <c r="I8" s="131">
        <v>0.10023310023310024</v>
      </c>
      <c r="J8" s="131">
        <v>0.04433497536945813</v>
      </c>
      <c r="K8" s="132">
        <v>0</v>
      </c>
      <c r="L8" s="65">
        <v>0.0882824363084191</v>
      </c>
      <c r="M8" s="130">
        <v>0.07756463719766474</v>
      </c>
      <c r="N8" s="131">
        <v>0.09661266568483065</v>
      </c>
      <c r="O8" s="131">
        <v>0.05858585858585859</v>
      </c>
      <c r="P8" s="132">
        <v>0</v>
      </c>
      <c r="Q8" s="65">
        <v>0.08857851695304603</v>
      </c>
      <c r="R8" s="65">
        <v>0.08937564303893432</v>
      </c>
      <c r="S8" s="59"/>
    </row>
    <row r="9" spans="2:19" ht="21.75" customHeight="1">
      <c r="B9" s="66" t="s">
        <v>7</v>
      </c>
      <c r="C9" s="130">
        <v>0.060085836909871244</v>
      </c>
      <c r="D9" s="131">
        <v>0.03156384505021521</v>
      </c>
      <c r="E9" s="131">
        <v>0</v>
      </c>
      <c r="F9" s="132">
        <v>0</v>
      </c>
      <c r="G9" s="65">
        <v>0.04268032437046521</v>
      </c>
      <c r="H9" s="130">
        <v>0.03699121613262402</v>
      </c>
      <c r="I9" s="131">
        <v>0.03176823176823177</v>
      </c>
      <c r="J9" s="131">
        <v>0.016420361247947456</v>
      </c>
      <c r="K9" s="132">
        <v>0</v>
      </c>
      <c r="L9" s="65">
        <v>0.033153365952421125</v>
      </c>
      <c r="M9" s="130">
        <v>0.03836530442035029</v>
      </c>
      <c r="N9" s="131">
        <v>0.036818851251840944</v>
      </c>
      <c r="O9" s="131">
        <v>0.01616161616161616</v>
      </c>
      <c r="P9" s="132">
        <v>0</v>
      </c>
      <c r="Q9" s="65">
        <v>0.03638702563631352</v>
      </c>
      <c r="R9" s="65">
        <v>0.03471056479124925</v>
      </c>
      <c r="S9" s="59"/>
    </row>
    <row r="10" spans="2:19" ht="21.75" customHeight="1">
      <c r="B10" s="66" t="s">
        <v>8</v>
      </c>
      <c r="C10" s="130">
        <v>0.08369098712446352</v>
      </c>
      <c r="D10" s="131">
        <v>0.09038737446197992</v>
      </c>
      <c r="E10" s="131">
        <v>0</v>
      </c>
      <c r="F10" s="132">
        <v>0</v>
      </c>
      <c r="G10" s="65">
        <v>0.08706786171574904</v>
      </c>
      <c r="H10" s="130">
        <v>0.08400346406037362</v>
      </c>
      <c r="I10" s="131">
        <v>0.0681984681984682</v>
      </c>
      <c r="J10" s="131">
        <v>0.034482758620689655</v>
      </c>
      <c r="K10" s="132">
        <v>0</v>
      </c>
      <c r="L10" s="65">
        <v>0.07271806984983971</v>
      </c>
      <c r="M10" s="130">
        <v>0.0725604670558799</v>
      </c>
      <c r="N10" s="131">
        <v>0.07290132547864507</v>
      </c>
      <c r="O10" s="131">
        <v>0.05858585858585859</v>
      </c>
      <c r="P10" s="132">
        <v>0</v>
      </c>
      <c r="Q10" s="65">
        <v>0.07213084627400533</v>
      </c>
      <c r="R10" s="65">
        <v>0.07345535279146585</v>
      </c>
      <c r="S10" s="59"/>
    </row>
    <row r="11" spans="2:19" ht="21.75" customHeight="1">
      <c r="B11" s="66" t="s">
        <v>9</v>
      </c>
      <c r="C11" s="130">
        <v>0.03540772532188841</v>
      </c>
      <c r="D11" s="131">
        <v>0.046628407460545196</v>
      </c>
      <c r="E11" s="131">
        <v>0.11764705882352938</v>
      </c>
      <c r="F11" s="132">
        <v>0</v>
      </c>
      <c r="G11" s="65">
        <v>0.04268032437046521</v>
      </c>
      <c r="H11" s="130">
        <v>0.02857849808239515</v>
      </c>
      <c r="I11" s="131">
        <v>0.030369630369630377</v>
      </c>
      <c r="J11" s="131">
        <v>0.019704433497536946</v>
      </c>
      <c r="K11" s="132">
        <v>0</v>
      </c>
      <c r="L11" s="65">
        <v>0.029483718576008098</v>
      </c>
      <c r="M11" s="130">
        <v>0.02752293577981652</v>
      </c>
      <c r="N11" s="131">
        <v>0.03431516936671576</v>
      </c>
      <c r="O11" s="131">
        <v>0.020202020202020204</v>
      </c>
      <c r="P11" s="132">
        <v>0</v>
      </c>
      <c r="Q11" s="65">
        <v>0.031425158504088946</v>
      </c>
      <c r="R11" s="65">
        <v>0.030892944170682838</v>
      </c>
      <c r="S11" s="59"/>
    </row>
    <row r="12" spans="2:19" ht="21.75" customHeight="1" thickBot="1">
      <c r="B12" s="66" t="s">
        <v>10</v>
      </c>
      <c r="C12" s="130">
        <v>0.10515021459227465</v>
      </c>
      <c r="D12" s="131">
        <v>0.07030129124820658</v>
      </c>
      <c r="E12" s="131">
        <v>0.05882352941176469</v>
      </c>
      <c r="F12" s="132">
        <v>0</v>
      </c>
      <c r="G12" s="65">
        <v>0.08408023900981647</v>
      </c>
      <c r="H12" s="130">
        <v>0.05728071260670544</v>
      </c>
      <c r="I12" s="131">
        <v>0.047619047619047616</v>
      </c>
      <c r="J12" s="131">
        <v>0.021346469622331693</v>
      </c>
      <c r="K12" s="132">
        <v>0</v>
      </c>
      <c r="L12" s="65">
        <v>0.05023620718744728</v>
      </c>
      <c r="M12" s="130">
        <v>0.05532388101195441</v>
      </c>
      <c r="N12" s="131">
        <v>0.05979381443298969</v>
      </c>
      <c r="O12" s="131">
        <v>0.04040404040404041</v>
      </c>
      <c r="P12" s="132">
        <v>0</v>
      </c>
      <c r="Q12" s="65">
        <v>0.057429017734080684</v>
      </c>
      <c r="R12" s="65">
        <v>0.05450262630638437</v>
      </c>
      <c r="S12" s="59"/>
    </row>
    <row r="13" spans="2:19" ht="21.75" customHeight="1" thickBot="1" thickTop="1">
      <c r="B13" s="53" t="s">
        <v>11</v>
      </c>
      <c r="C13" s="128">
        <v>0.3690987124463519</v>
      </c>
      <c r="D13" s="129">
        <v>0.35581061692969873</v>
      </c>
      <c r="E13" s="129">
        <v>0.2941176470588235</v>
      </c>
      <c r="F13" s="57">
        <v>0</v>
      </c>
      <c r="G13" s="58">
        <v>0.3606487409304311</v>
      </c>
      <c r="H13" s="128">
        <v>0.27625881479648645</v>
      </c>
      <c r="I13" s="129">
        <v>0.2781884781884782</v>
      </c>
      <c r="J13" s="129">
        <v>0.13628899835796388</v>
      </c>
      <c r="K13" s="57">
        <v>0</v>
      </c>
      <c r="L13" s="58">
        <v>0.2738737978741353</v>
      </c>
      <c r="M13" s="128">
        <v>0.27133722546566585</v>
      </c>
      <c r="N13" s="129">
        <v>0.30044182621502213</v>
      </c>
      <c r="O13" s="129">
        <v>0.19393939393939397</v>
      </c>
      <c r="P13" s="57">
        <v>0</v>
      </c>
      <c r="Q13" s="58">
        <v>0.2859505651015345</v>
      </c>
      <c r="R13" s="58">
        <v>0.2829371310987166</v>
      </c>
      <c r="S13" s="67"/>
    </row>
    <row r="14" spans="2:19" ht="21.75" customHeight="1" thickTop="1">
      <c r="B14" s="66" t="s">
        <v>12</v>
      </c>
      <c r="C14" s="130">
        <v>0.0075107296137339056</v>
      </c>
      <c r="D14" s="131">
        <v>0.024390243902439025</v>
      </c>
      <c r="E14" s="131">
        <v>0.05882352941176469</v>
      </c>
      <c r="F14" s="132">
        <v>0</v>
      </c>
      <c r="G14" s="65">
        <v>0.01792573623559539</v>
      </c>
      <c r="H14" s="130">
        <v>0.011134479772361747</v>
      </c>
      <c r="I14" s="131">
        <v>0.017182817182817188</v>
      </c>
      <c r="J14" s="131">
        <v>0.016420361247947456</v>
      </c>
      <c r="K14" s="132">
        <v>0</v>
      </c>
      <c r="L14" s="65">
        <v>0.015100388054665088</v>
      </c>
      <c r="M14" s="130">
        <v>0.011676396997497916</v>
      </c>
      <c r="N14" s="131">
        <v>0.01634756995581738</v>
      </c>
      <c r="O14" s="131">
        <v>0.01616161616161616</v>
      </c>
      <c r="P14" s="132">
        <v>0</v>
      </c>
      <c r="Q14" s="65">
        <v>0.014793714968299182</v>
      </c>
      <c r="R14" s="65">
        <v>0.015189256511615314</v>
      </c>
      <c r="S14" s="59"/>
    </row>
    <row r="15" spans="2:19" ht="21.75" customHeight="1">
      <c r="B15" s="66" t="s">
        <v>13</v>
      </c>
      <c r="C15" s="130">
        <v>0.0740343347639485</v>
      </c>
      <c r="D15" s="131">
        <v>0.1284074605451937</v>
      </c>
      <c r="E15" s="131">
        <v>0</v>
      </c>
      <c r="F15" s="132">
        <v>0</v>
      </c>
      <c r="G15" s="65">
        <v>0.10584720443875374</v>
      </c>
      <c r="H15" s="130">
        <v>0.061115922306074474</v>
      </c>
      <c r="I15" s="131">
        <v>0.10056610056610056</v>
      </c>
      <c r="J15" s="131">
        <v>0.1149425287356322</v>
      </c>
      <c r="K15" s="132">
        <v>0</v>
      </c>
      <c r="L15" s="65">
        <v>0.08748101906529442</v>
      </c>
      <c r="M15" s="130">
        <v>0.055601890464275786</v>
      </c>
      <c r="N15" s="131">
        <v>0.08438880706921945</v>
      </c>
      <c r="O15" s="131">
        <v>0.07272727272727272</v>
      </c>
      <c r="P15" s="132">
        <v>0</v>
      </c>
      <c r="Q15" s="65">
        <v>0.07433612055499403</v>
      </c>
      <c r="R15" s="65">
        <v>0.08477283803541452</v>
      </c>
      <c r="S15" s="59"/>
    </row>
    <row r="16" spans="2:19" ht="21.75" customHeight="1">
      <c r="B16" s="66" t="s">
        <v>14</v>
      </c>
      <c r="C16" s="130">
        <v>0.10836909871244634</v>
      </c>
      <c r="D16" s="131">
        <v>0.09110473457675754</v>
      </c>
      <c r="E16" s="131">
        <v>0.17647058823529413</v>
      </c>
      <c r="F16" s="132">
        <v>0</v>
      </c>
      <c r="G16" s="65">
        <v>0.09859154929577464</v>
      </c>
      <c r="H16" s="130">
        <v>0.08524062847952493</v>
      </c>
      <c r="I16" s="131">
        <v>0.08797868797868798</v>
      </c>
      <c r="J16" s="131">
        <v>0.07881773399014778</v>
      </c>
      <c r="K16" s="132">
        <v>0</v>
      </c>
      <c r="L16" s="65">
        <v>0.08680614138687365</v>
      </c>
      <c r="M16" s="130">
        <v>0.07478454267445094</v>
      </c>
      <c r="N16" s="131">
        <v>0.08173784977908688</v>
      </c>
      <c r="O16" s="131">
        <v>0.08484848484848487</v>
      </c>
      <c r="P16" s="132">
        <v>0</v>
      </c>
      <c r="Q16" s="65">
        <v>0.07957364697234219</v>
      </c>
      <c r="R16" s="65">
        <v>0.08542264580061731</v>
      </c>
      <c r="S16" s="59"/>
    </row>
    <row r="17" spans="2:19" ht="21.75" customHeight="1">
      <c r="B17" s="66" t="s">
        <v>15</v>
      </c>
      <c r="C17" s="130">
        <v>0.015021459227467811</v>
      </c>
      <c r="D17" s="131">
        <v>0.024390243902439025</v>
      </c>
      <c r="E17" s="131">
        <v>0</v>
      </c>
      <c r="F17" s="132">
        <v>0</v>
      </c>
      <c r="G17" s="65">
        <v>0.020486555697823303</v>
      </c>
      <c r="H17" s="130">
        <v>0.018186316961524188</v>
      </c>
      <c r="I17" s="131">
        <v>0.01704961704961705</v>
      </c>
      <c r="J17" s="131">
        <v>0.008210180623973728</v>
      </c>
      <c r="K17" s="132">
        <v>0</v>
      </c>
      <c r="L17" s="65">
        <v>0.01720938079973005</v>
      </c>
      <c r="M17" s="130">
        <v>0.016402557686961357</v>
      </c>
      <c r="N17" s="131">
        <v>0.015611192930780561</v>
      </c>
      <c r="O17" s="131">
        <v>0.020202020202020204</v>
      </c>
      <c r="P17" s="132">
        <v>0</v>
      </c>
      <c r="Q17" s="65">
        <v>0.016080124965542588</v>
      </c>
      <c r="R17" s="65">
        <v>0.017084529160123468</v>
      </c>
      <c r="S17" s="59"/>
    </row>
    <row r="18" spans="2:19" ht="21.75" customHeight="1" thickBot="1">
      <c r="B18" s="60" t="s">
        <v>16</v>
      </c>
      <c r="C18" s="130">
        <v>0.020386266094420603</v>
      </c>
      <c r="D18" s="131">
        <v>0.024390243902439025</v>
      </c>
      <c r="E18" s="131">
        <v>0.05882352941176469</v>
      </c>
      <c r="F18" s="132">
        <v>0</v>
      </c>
      <c r="G18" s="65">
        <v>0.023047375160051217</v>
      </c>
      <c r="H18" s="130">
        <v>0.024000989731535322</v>
      </c>
      <c r="I18" s="131">
        <v>0.0356976356976357</v>
      </c>
      <c r="J18" s="131">
        <v>0.04597701149425287</v>
      </c>
      <c r="K18" s="132">
        <v>0</v>
      </c>
      <c r="L18" s="65">
        <v>0.03197233001518475</v>
      </c>
      <c r="M18" s="130">
        <v>0.03363914373088685</v>
      </c>
      <c r="N18" s="131">
        <v>0.04138438880706921</v>
      </c>
      <c r="O18" s="131">
        <v>0.052525252525252523</v>
      </c>
      <c r="P18" s="132">
        <v>0</v>
      </c>
      <c r="Q18" s="65">
        <v>0.039327391344298454</v>
      </c>
      <c r="R18" s="65">
        <v>0.033573401202144366</v>
      </c>
      <c r="S18" s="59"/>
    </row>
    <row r="19" spans="2:18" ht="21.75" customHeight="1" thickBot="1" thickTop="1">
      <c r="B19" s="53" t="s">
        <v>17</v>
      </c>
      <c r="C19" s="128">
        <v>0.22532188841201714</v>
      </c>
      <c r="D19" s="129">
        <v>0.29268292682926833</v>
      </c>
      <c r="E19" s="129">
        <v>0.2941176470588235</v>
      </c>
      <c r="F19" s="57">
        <v>0</v>
      </c>
      <c r="G19" s="58">
        <v>0.2658984208279983</v>
      </c>
      <c r="H19" s="128">
        <v>0.19967833725102066</v>
      </c>
      <c r="I19" s="129">
        <v>0.25847485847485846</v>
      </c>
      <c r="J19" s="129">
        <v>0.26436781609195403</v>
      </c>
      <c r="K19" s="57">
        <v>0</v>
      </c>
      <c r="L19" s="58">
        <v>0.23856925932174794</v>
      </c>
      <c r="M19" s="128">
        <v>0.1921045315540728</v>
      </c>
      <c r="N19" s="129">
        <v>0.23946980854197347</v>
      </c>
      <c r="O19" s="129">
        <v>0.24646464646464647</v>
      </c>
      <c r="P19" s="57">
        <v>0</v>
      </c>
      <c r="Q19" s="58">
        <v>0.2241109988054764</v>
      </c>
      <c r="R19" s="58">
        <v>0.23604267070991497</v>
      </c>
    </row>
    <row r="20" spans="2:19" ht="21.75" customHeight="1" thickBot="1" thickTop="1">
      <c r="B20" s="53" t="s">
        <v>35</v>
      </c>
      <c r="C20" s="128">
        <v>0</v>
      </c>
      <c r="D20" s="129">
        <v>0</v>
      </c>
      <c r="E20" s="129">
        <v>0</v>
      </c>
      <c r="F20" s="57">
        <v>0</v>
      </c>
      <c r="G20" s="58">
        <v>0</v>
      </c>
      <c r="H20" s="128">
        <v>0</v>
      </c>
      <c r="I20" s="129">
        <v>6.66000666000666E-05</v>
      </c>
      <c r="J20" s="129">
        <v>0</v>
      </c>
      <c r="K20" s="57">
        <v>0</v>
      </c>
      <c r="L20" s="58">
        <v>4.2179854901299136E-05</v>
      </c>
      <c r="M20" s="128">
        <v>0</v>
      </c>
      <c r="N20" s="129">
        <v>0</v>
      </c>
      <c r="O20" s="129">
        <v>0</v>
      </c>
      <c r="P20" s="57">
        <v>0</v>
      </c>
      <c r="Q20" s="58">
        <v>0</v>
      </c>
      <c r="R20" s="58">
        <v>2.7075323550116425E-05</v>
      </c>
      <c r="S20" s="59"/>
    </row>
    <row r="21" spans="2:19" ht="21.75" customHeight="1" thickBot="1" thickTop="1">
      <c r="B21" s="68" t="s">
        <v>19</v>
      </c>
      <c r="C21" s="133">
        <v>1</v>
      </c>
      <c r="D21" s="134">
        <v>1</v>
      </c>
      <c r="E21" s="134">
        <v>1</v>
      </c>
      <c r="F21" s="135">
        <v>0</v>
      </c>
      <c r="G21" s="136">
        <v>1</v>
      </c>
      <c r="H21" s="133">
        <v>1</v>
      </c>
      <c r="I21" s="134">
        <v>1</v>
      </c>
      <c r="J21" s="134">
        <v>1</v>
      </c>
      <c r="K21" s="135">
        <v>1</v>
      </c>
      <c r="L21" s="136">
        <v>1</v>
      </c>
      <c r="M21" s="133">
        <v>1</v>
      </c>
      <c r="N21" s="134">
        <v>1</v>
      </c>
      <c r="O21" s="134">
        <v>1</v>
      </c>
      <c r="P21" s="135">
        <v>1</v>
      </c>
      <c r="Q21" s="136">
        <v>1</v>
      </c>
      <c r="R21" s="136">
        <v>1</v>
      </c>
      <c r="S21" s="74"/>
    </row>
    <row r="22" spans="2:18" s="48" customFormat="1" ht="21.75" customHeight="1" thickBot="1" thickTop="1">
      <c r="B22" s="87"/>
      <c r="C22" s="75"/>
      <c r="D22" s="75"/>
      <c r="E22" s="75"/>
      <c r="F22" s="75"/>
      <c r="G22" s="91"/>
      <c r="H22" s="75"/>
      <c r="I22" s="75"/>
      <c r="J22" s="75"/>
      <c r="K22" s="75"/>
      <c r="L22" s="91"/>
      <c r="M22" s="75"/>
      <c r="N22" s="75"/>
      <c r="O22" s="75"/>
      <c r="P22" s="75"/>
      <c r="Q22" s="114"/>
      <c r="R22" s="75"/>
    </row>
    <row r="23" spans="2:18" ht="21.75" customHeight="1" thickTop="1">
      <c r="B23" s="88" t="s">
        <v>123</v>
      </c>
      <c r="C23" s="137"/>
      <c r="D23" s="137"/>
      <c r="E23" s="137"/>
      <c r="F23" s="89"/>
      <c r="G23" s="91"/>
      <c r="H23" s="75"/>
      <c r="I23" s="75"/>
      <c r="J23" s="75"/>
      <c r="K23" s="75"/>
      <c r="L23" s="91"/>
      <c r="M23" s="75"/>
      <c r="N23" s="75"/>
      <c r="O23" s="75"/>
      <c r="P23" s="75"/>
      <c r="Q23" s="91"/>
      <c r="R23" s="75"/>
    </row>
    <row r="24" spans="2:18" ht="21.75" customHeight="1" thickBot="1">
      <c r="B24" s="92" t="s">
        <v>125</v>
      </c>
      <c r="C24" s="138"/>
      <c r="D24" s="138"/>
      <c r="E24" s="138"/>
      <c r="F24" s="93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  <row r="25" spans="2:18" s="48" customFormat="1" ht="15" thickTop="1">
      <c r="B25" s="115"/>
      <c r="C25" s="75"/>
      <c r="D25" s="75"/>
      <c r="E25" s="75"/>
      <c r="F25" s="75"/>
      <c r="G25" s="91"/>
      <c r="H25" s="75"/>
      <c r="I25" s="75"/>
      <c r="J25" s="75"/>
      <c r="K25" s="75"/>
      <c r="L25" s="91"/>
      <c r="M25" s="75"/>
      <c r="N25" s="75"/>
      <c r="O25" s="75"/>
      <c r="P25" s="75"/>
      <c r="Q25" s="91"/>
      <c r="R25" s="75"/>
    </row>
    <row r="26" s="48" customFormat="1" ht="14.25"/>
    <row r="27" s="48" customFormat="1" ht="14.25"/>
    <row r="28" s="48" customFormat="1" ht="14.25"/>
    <row r="29" s="48" customFormat="1" ht="14.25"/>
    <row r="30" s="48" customFormat="1" ht="14.25"/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  <row r="41" s="48" customFormat="1" ht="14.25"/>
    <row r="42" s="48" customFormat="1" ht="14.25"/>
    <row r="43" s="48" customFormat="1" ht="14.25"/>
    <row r="44" s="48" customFormat="1" ht="14.25"/>
    <row r="45" s="48" customFormat="1" ht="14.25"/>
    <row r="46" s="48" customFormat="1" ht="14.25"/>
    <row r="47" s="48" customFormat="1" ht="14.25"/>
    <row r="48" s="48" customFormat="1" ht="14.25"/>
    <row r="49" s="48" customFormat="1" ht="14.25"/>
    <row r="50" s="48" customFormat="1" ht="14.25"/>
    <row r="51" s="48" customFormat="1" ht="14.25"/>
    <row r="52" s="48" customFormat="1" ht="14.25"/>
    <row r="53" s="48" customFormat="1" ht="14.25"/>
    <row r="54" s="48" customFormat="1" ht="14.25"/>
    <row r="55" s="48" customFormat="1" ht="14.25"/>
    <row r="56" s="48" customFormat="1" ht="14.25"/>
    <row r="57" s="48" customFormat="1" ht="14.25"/>
    <row r="58" s="48" customFormat="1" ht="14.25"/>
    <row r="59" s="48" customFormat="1" ht="14.25"/>
    <row r="60" s="48" customFormat="1" ht="14.25"/>
    <row r="61" s="48" customFormat="1" ht="14.25"/>
    <row r="62" s="48" customFormat="1" ht="14.25"/>
    <row r="63" s="48" customFormat="1" ht="14.25"/>
    <row r="64" s="48" customFormat="1" ht="14.25"/>
    <row r="65" s="48" customFormat="1" ht="14.25"/>
    <row r="66" s="48" customFormat="1" ht="14.25"/>
    <row r="67" s="48" customFormat="1" ht="14.25"/>
    <row r="68" s="48" customFormat="1" ht="14.25"/>
    <row r="69" s="48" customFormat="1" ht="14.25"/>
    <row r="70" s="48" customFormat="1" ht="14.25"/>
    <row r="71" s="48" customFormat="1" ht="14.25"/>
    <row r="72" s="48" customFormat="1" ht="14.25"/>
    <row r="73" s="48" customFormat="1" ht="14.25"/>
    <row r="74" s="48" customFormat="1" ht="14.25"/>
    <row r="75" s="48" customFormat="1" ht="14.25"/>
    <row r="76" s="48" customFormat="1" ht="14.25"/>
    <row r="77" s="48" customFormat="1" ht="14.25"/>
    <row r="78" s="48" customFormat="1" ht="14.25"/>
    <row r="79" s="48" customFormat="1" ht="14.25"/>
    <row r="80" s="48" customFormat="1" ht="14.25"/>
    <row r="81" s="48" customFormat="1" ht="14.25"/>
    <row r="82" s="48" customFormat="1" ht="14.25"/>
    <row r="83" s="48" customFormat="1" ht="14.25"/>
    <row r="84" s="48" customFormat="1" ht="14.25"/>
    <row r="85" s="48" customFormat="1" ht="14.25"/>
    <row r="86" s="48" customFormat="1" ht="14.25"/>
    <row r="87" s="48" customFormat="1" ht="14.25"/>
    <row r="88" s="48" customFormat="1" ht="14.25"/>
    <row r="89" s="48" customFormat="1" ht="14.25"/>
    <row r="90" s="48" customFormat="1" ht="14.25"/>
    <row r="91" s="48" customFormat="1" ht="14.25"/>
    <row r="92" s="48" customFormat="1" ht="14.25"/>
    <row r="93" s="48" customFormat="1" ht="14.25"/>
    <row r="94" s="48" customFormat="1" ht="14.25"/>
    <row r="95" s="48" customFormat="1" ht="14.25"/>
    <row r="96" s="48" customFormat="1" ht="14.25"/>
    <row r="97" s="48" customFormat="1" ht="14.25"/>
    <row r="98" s="48" customFormat="1" ht="14.25"/>
    <row r="99" s="48" customFormat="1" ht="14.25"/>
    <row r="100" s="48" customFormat="1" ht="14.25"/>
    <row r="101" s="48" customFormat="1" ht="14.25"/>
    <row r="102" s="48" customFormat="1" ht="14.25"/>
    <row r="103" s="48" customFormat="1" ht="14.25"/>
    <row r="104" s="48" customFormat="1" ht="14.25"/>
    <row r="105" s="48" customFormat="1" ht="14.25"/>
    <row r="106" s="48" customFormat="1" ht="14.25"/>
    <row r="107" s="48" customFormat="1" ht="14.25"/>
    <row r="108" s="48" customFormat="1" ht="14.25"/>
    <row r="109" s="48" customFormat="1" ht="14.25"/>
    <row r="110" s="48" customFormat="1" ht="14.25"/>
    <row r="111" s="48" customFormat="1" ht="14.25"/>
    <row r="112" s="48" customFormat="1" ht="14.25"/>
    <row r="113" s="48" customFormat="1" ht="14.25"/>
    <row r="114" s="48" customFormat="1" ht="14.25"/>
    <row r="115" s="48" customFormat="1" ht="14.25"/>
    <row r="116" s="48" customFormat="1" ht="14.25"/>
    <row r="117" s="48" customFormat="1" ht="14.25"/>
    <row r="118" s="48" customFormat="1" ht="14.25"/>
    <row r="119" s="48" customFormat="1" ht="14.25"/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="48" customFormat="1" ht="14.25"/>
    <row r="126" s="48" customFormat="1" ht="14.25"/>
    <row r="127" s="48" customFormat="1" ht="14.25"/>
    <row r="128" s="48" customFormat="1" ht="14.25"/>
    <row r="129" s="48" customFormat="1" ht="14.25"/>
    <row r="130" s="48" customFormat="1" ht="14.25"/>
    <row r="131" s="48" customFormat="1" ht="14.25"/>
    <row r="132" s="48" customFormat="1" ht="14.25"/>
    <row r="133" s="48" customFormat="1" ht="14.25"/>
    <row r="134" s="48" customFormat="1" ht="14.25"/>
    <row r="135" s="48" customFormat="1" ht="14.25"/>
    <row r="136" s="48" customFormat="1" ht="14.25"/>
    <row r="137" s="48" customFormat="1" ht="14.25"/>
    <row r="138" s="48" customFormat="1" ht="14.25"/>
    <row r="139" s="48" customFormat="1" ht="14.25"/>
    <row r="140" s="48" customFormat="1" ht="14.25"/>
    <row r="141" s="48" customFormat="1" ht="14.25"/>
    <row r="142" s="48" customFormat="1" ht="14.25"/>
    <row r="143" s="48" customFormat="1" ht="14.25"/>
    <row r="144" s="48" customFormat="1" ht="14.25"/>
    <row r="145" s="48" customFormat="1" ht="14.25"/>
    <row r="146" s="48" customFormat="1" ht="14.25"/>
    <row r="147" s="48" customFormat="1" ht="14.25"/>
    <row r="148" s="48" customFormat="1" ht="14.25"/>
    <row r="149" s="48" customFormat="1" ht="14.25"/>
    <row r="150" s="48" customFormat="1" ht="14.25"/>
    <row r="151" s="48" customFormat="1" ht="14.25"/>
    <row r="152" s="48" customFormat="1" ht="14.25"/>
    <row r="153" s="48" customFormat="1" ht="14.25"/>
    <row r="154" s="48" customFormat="1" ht="14.25"/>
    <row r="155" s="48" customFormat="1" ht="14.25"/>
    <row r="156" s="48" customFormat="1" ht="14.25"/>
    <row r="157" s="48" customFormat="1" ht="14.25"/>
    <row r="158" s="48" customFormat="1" ht="14.25"/>
    <row r="159" s="48" customFormat="1" ht="14.25"/>
    <row r="160" s="48" customFormat="1" ht="14.25"/>
    <row r="161" s="48" customFormat="1" ht="14.25"/>
    <row r="162" s="48" customFormat="1" ht="14.25"/>
    <row r="163" s="48" customFormat="1" ht="14.25"/>
    <row r="164" s="48" customFormat="1" ht="14.25"/>
    <row r="165" s="48" customFormat="1" ht="14.25"/>
    <row r="166" s="48" customFormat="1" ht="14.25"/>
    <row r="167" s="48" customFormat="1" ht="14.25"/>
    <row r="168" s="48" customFormat="1" ht="14.25"/>
    <row r="169" s="48" customFormat="1" ht="14.25"/>
    <row r="170" s="48" customFormat="1" ht="14.25"/>
    <row r="171" s="48" customFormat="1" ht="14.25"/>
    <row r="172" s="48" customFormat="1" ht="14.25"/>
    <row r="173" s="48" customFormat="1" ht="14.25"/>
    <row r="174" s="48" customFormat="1" ht="14.25"/>
    <row r="175" s="48" customFormat="1" ht="14.25"/>
    <row r="176" s="48" customFormat="1" ht="14.25"/>
    <row r="177" s="48" customFormat="1" ht="14.25"/>
    <row r="178" s="48" customFormat="1" ht="14.25"/>
    <row r="179" s="48" customFormat="1" ht="14.25"/>
    <row r="180" s="48" customFormat="1" ht="14.25"/>
    <row r="181" s="48" customFormat="1" ht="14.25"/>
    <row r="182" s="48" customFormat="1" ht="14.25"/>
    <row r="183" s="48" customFormat="1" ht="14.25"/>
    <row r="184" s="48" customFormat="1" ht="14.25"/>
    <row r="185" s="48" customFormat="1" ht="14.25"/>
    <row r="186" s="48" customFormat="1" ht="14.25"/>
    <row r="187" s="48" customFormat="1" ht="14.25"/>
    <row r="188" s="48" customFormat="1" ht="14.25"/>
    <row r="189" s="48" customFormat="1" ht="14.25"/>
    <row r="190" s="48" customFormat="1" ht="14.25"/>
    <row r="191" s="48" customFormat="1" ht="14.25"/>
    <row r="192" s="48" customFormat="1" ht="14.25"/>
    <row r="193" s="48" customFormat="1" ht="14.25"/>
    <row r="194" s="48" customFormat="1" ht="14.25"/>
    <row r="195" s="48" customFormat="1" ht="14.25"/>
    <row r="196" s="48" customFormat="1" ht="14.25"/>
    <row r="197" s="48" customFormat="1" ht="14.25"/>
    <row r="198" s="48" customFormat="1" ht="14.25"/>
    <row r="199" s="48" customFormat="1" ht="14.25"/>
    <row r="200" s="48" customFormat="1" ht="14.25"/>
    <row r="201" s="48" customFormat="1" ht="14.25"/>
    <row r="202" s="48" customFormat="1" ht="14.25"/>
    <row r="203" s="48" customFormat="1" ht="14.25"/>
    <row r="204" s="48" customFormat="1" ht="14.25"/>
    <row r="205" s="48" customFormat="1" ht="14.25"/>
    <row r="206" s="48" customFormat="1" ht="14.25"/>
    <row r="207" s="48" customFormat="1" ht="14.25"/>
    <row r="208" s="48" customFormat="1" ht="14.25"/>
    <row r="209" s="48" customFormat="1" ht="14.25"/>
    <row r="210" s="48" customFormat="1" ht="14.25"/>
    <row r="211" s="48" customFormat="1" ht="14.25"/>
    <row r="212" s="48" customFormat="1" ht="14.25"/>
    <row r="213" s="48" customFormat="1" ht="14.25"/>
    <row r="214" s="48" customFormat="1" ht="14.25"/>
    <row r="215" s="48" customFormat="1" ht="14.25"/>
    <row r="216" s="48" customFormat="1" ht="14.25"/>
    <row r="217" s="48" customFormat="1" ht="14.25"/>
    <row r="218" s="48" customFormat="1" ht="14.25"/>
    <row r="219" s="48" customFormat="1" ht="14.25"/>
    <row r="220" s="48" customFormat="1" ht="14.25"/>
    <row r="221" s="48" customFormat="1" ht="14.25"/>
    <row r="222" s="48" customFormat="1" ht="14.25"/>
    <row r="223" s="48" customFormat="1" ht="14.25"/>
    <row r="224" s="48" customFormat="1" ht="14.25"/>
    <row r="225" s="48" customFormat="1" ht="14.25"/>
    <row r="226" s="48" customFormat="1" ht="14.25"/>
    <row r="227" s="48" customFormat="1" ht="14.25"/>
    <row r="228" s="48" customFormat="1" ht="14.25"/>
    <row r="229" s="48" customFormat="1" ht="14.25"/>
    <row r="230" s="48" customFormat="1" ht="14.25"/>
    <row r="231" s="48" customFormat="1" ht="14.25"/>
    <row r="232" s="48" customFormat="1" ht="14.25"/>
    <row r="233" s="48" customFormat="1" ht="14.25"/>
    <row r="234" s="48" customFormat="1" ht="14.25"/>
    <row r="235" s="48" customFormat="1" ht="14.25"/>
    <row r="236" s="48" customFormat="1" ht="14.25"/>
    <row r="237" s="48" customFormat="1" ht="14.25"/>
    <row r="238" s="48" customFormat="1" ht="14.25"/>
    <row r="239" s="48" customFormat="1" ht="14.25"/>
    <row r="240" s="48" customFormat="1" ht="14.25"/>
    <row r="241" s="48" customFormat="1" ht="14.25"/>
    <row r="242" s="48" customFormat="1" ht="14.25"/>
    <row r="243" s="48" customFormat="1" ht="14.25"/>
    <row r="244" s="48" customFormat="1" ht="14.25"/>
    <row r="245" s="48" customFormat="1" ht="14.25"/>
    <row r="246" s="48" customFormat="1" ht="14.25"/>
    <row r="247" s="48" customFormat="1" ht="14.25"/>
    <row r="248" s="48" customFormat="1" ht="14.25"/>
    <row r="249" s="48" customFormat="1" ht="14.25"/>
    <row r="250" s="48" customFormat="1" ht="14.25"/>
    <row r="251" s="48" customFormat="1" ht="14.25"/>
    <row r="252" s="48" customFormat="1" ht="14.25"/>
    <row r="253" s="48" customFormat="1" ht="14.25"/>
    <row r="254" s="48" customFormat="1" ht="14.25"/>
    <row r="255" s="48" customFormat="1" ht="14.25"/>
    <row r="256" s="48" customFormat="1" ht="14.25"/>
    <row r="257" s="48" customFormat="1" ht="14.25"/>
    <row r="258" s="48" customFormat="1" ht="14.25"/>
    <row r="259" s="48" customFormat="1" ht="14.25"/>
    <row r="260" s="48" customFormat="1" ht="14.25"/>
    <row r="261" s="48" customFormat="1" ht="14.25"/>
    <row r="262" s="48" customFormat="1" ht="14.25"/>
    <row r="263" s="48" customFormat="1" ht="14.25"/>
    <row r="264" s="48" customFormat="1" ht="14.25"/>
    <row r="265" s="48" customFormat="1" ht="14.25"/>
    <row r="266" s="48" customFormat="1" ht="14.25"/>
    <row r="267" s="48" customFormat="1" ht="14.25"/>
    <row r="268" s="48" customFormat="1" ht="14.25"/>
    <row r="269" s="48" customFormat="1" ht="14.25"/>
    <row r="270" s="48" customFormat="1" ht="14.25"/>
    <row r="271" s="48" customFormat="1" ht="14.25"/>
    <row r="272" s="48" customFormat="1" ht="14.25"/>
    <row r="273" s="48" customFormat="1" ht="14.25"/>
    <row r="274" s="48" customFormat="1" ht="14.25"/>
    <row r="275" s="48" customFormat="1" ht="14.25"/>
    <row r="276" s="48" customFormat="1" ht="14.25"/>
    <row r="277" s="48" customFormat="1" ht="14.25"/>
    <row r="278" s="48" customFormat="1" ht="14.25"/>
    <row r="279" s="48" customFormat="1" ht="14.25"/>
    <row r="280" s="48" customFormat="1" ht="14.25"/>
    <row r="281" s="48" customFormat="1" ht="14.25"/>
    <row r="282" s="48" customFormat="1" ht="14.25"/>
    <row r="283" s="48" customFormat="1" ht="14.25"/>
    <row r="284" s="48" customFormat="1" ht="14.25"/>
    <row r="285" s="48" customFormat="1" ht="14.25"/>
    <row r="286" s="48" customFormat="1" ht="14.25"/>
    <row r="287" s="48" customFormat="1" ht="14.25"/>
    <row r="288" s="48" customFormat="1" ht="14.25"/>
    <row r="289" s="48" customFormat="1" ht="14.25"/>
    <row r="290" s="48" customFormat="1" ht="14.25"/>
    <row r="291" s="48" customFormat="1" ht="14.25"/>
    <row r="292" s="48" customFormat="1" ht="14.25"/>
    <row r="293" s="48" customFormat="1" ht="14.25"/>
    <row r="294" s="48" customFormat="1" ht="14.25"/>
    <row r="295" s="48" customFormat="1" ht="14.25"/>
    <row r="296" s="48" customFormat="1" ht="14.25"/>
    <row r="297" s="48" customFormat="1" ht="14.25"/>
    <row r="298" s="48" customFormat="1" ht="14.25"/>
    <row r="299" s="48" customFormat="1" ht="14.25"/>
    <row r="300" s="48" customFormat="1" ht="14.25"/>
    <row r="301" s="48" customFormat="1" ht="14.25"/>
    <row r="302" s="48" customFormat="1" ht="14.25"/>
    <row r="303" s="48" customFormat="1" ht="14.25"/>
    <row r="304" s="48" customFormat="1" ht="14.25"/>
    <row r="305" s="48" customFormat="1" ht="14.25"/>
    <row r="306" s="48" customFormat="1" ht="14.25"/>
    <row r="307" s="48" customFormat="1" ht="14.25"/>
    <row r="308" s="48" customFormat="1" ht="14.25"/>
    <row r="309" s="48" customFormat="1" ht="14.25"/>
    <row r="310" s="48" customFormat="1" ht="14.25"/>
    <row r="311" s="48" customFormat="1" ht="14.25"/>
    <row r="312" s="48" customFormat="1" ht="14.25"/>
    <row r="313" s="48" customFormat="1" ht="14.25"/>
    <row r="314" s="48" customFormat="1" ht="14.25"/>
    <row r="315" s="48" customFormat="1" ht="14.25"/>
    <row r="316" s="48" customFormat="1" ht="14.25"/>
    <row r="317" s="48" customFormat="1" ht="14.25"/>
    <row r="318" s="48" customFormat="1" ht="14.25"/>
    <row r="319" s="48" customFormat="1" ht="14.25"/>
    <row r="320" s="48" customFormat="1" ht="14.25"/>
    <row r="321" s="48" customFormat="1" ht="14.25"/>
    <row r="322" s="48" customFormat="1" ht="14.25"/>
    <row r="323" s="48" customFormat="1" ht="14.25"/>
    <row r="324" s="48" customFormat="1" ht="14.25"/>
    <row r="325" s="48" customFormat="1" ht="14.25"/>
    <row r="326" s="48" customFormat="1" ht="14.25"/>
    <row r="327" s="48" customFormat="1" ht="14.25"/>
    <row r="328" s="48" customFormat="1" ht="14.25"/>
    <row r="329" s="48" customFormat="1" ht="14.25"/>
    <row r="330" s="48" customFormat="1" ht="14.25"/>
    <row r="331" s="48" customFormat="1" ht="14.25"/>
    <row r="332" s="48" customFormat="1" ht="14.25"/>
    <row r="333" s="48" customFormat="1" ht="14.25"/>
    <row r="334" s="48" customFormat="1" ht="14.25"/>
    <row r="335" s="48" customFormat="1" ht="14.25"/>
    <row r="336" s="48" customFormat="1" ht="14.25"/>
    <row r="337" s="48" customFormat="1" ht="14.25"/>
    <row r="338" s="48" customFormat="1" ht="14.25"/>
    <row r="339" s="48" customFormat="1" ht="14.25"/>
    <row r="340" s="48" customFormat="1" ht="14.25"/>
    <row r="341" s="48" customFormat="1" ht="14.25"/>
    <row r="342" s="48" customFormat="1" ht="14.25"/>
    <row r="343" s="48" customFormat="1" ht="14.25"/>
    <row r="344" s="48" customFormat="1" ht="14.25"/>
    <row r="345" s="48" customFormat="1" ht="14.25"/>
    <row r="346" s="48" customFormat="1" ht="14.25"/>
    <row r="347" s="48" customFormat="1" ht="14.25"/>
    <row r="348" s="48" customFormat="1" ht="14.25"/>
    <row r="349" s="48" customFormat="1" ht="14.25"/>
    <row r="350" s="48" customFormat="1" ht="14.25"/>
    <row r="351" s="48" customFormat="1" ht="14.25"/>
    <row r="352" s="48" customFormat="1" ht="14.25"/>
    <row r="353" s="48" customFormat="1" ht="14.25"/>
    <row r="354" s="48" customFormat="1" ht="14.25"/>
    <row r="355" s="48" customFormat="1" ht="14.25"/>
    <row r="356" s="48" customFormat="1" ht="14.25"/>
    <row r="357" s="48" customFormat="1" ht="14.25"/>
    <row r="358" s="48" customFormat="1" ht="14.25"/>
    <row r="359" s="48" customFormat="1" ht="14.25"/>
    <row r="360" s="48" customFormat="1" ht="14.25"/>
    <row r="361" s="48" customFormat="1" ht="14.25"/>
    <row r="362" s="48" customFormat="1" ht="14.25"/>
    <row r="363" s="48" customFormat="1" ht="14.25"/>
    <row r="364" s="48" customFormat="1" ht="14.25"/>
    <row r="365" s="48" customFormat="1" ht="14.25"/>
    <row r="366" s="48" customFormat="1" ht="14.25"/>
    <row r="367" s="48" customFormat="1" ht="14.25"/>
    <row r="368" s="48" customFormat="1" ht="14.25"/>
    <row r="369" s="48" customFormat="1" ht="14.25"/>
    <row r="370" s="48" customFormat="1" ht="14.25"/>
    <row r="371" s="48" customFormat="1" ht="14.25"/>
    <row r="372" s="48" customFormat="1" ht="14.25"/>
    <row r="373" s="48" customFormat="1" ht="14.25"/>
    <row r="374" s="48" customFormat="1" ht="14.25"/>
    <row r="375" s="48" customFormat="1" ht="14.25"/>
    <row r="376" s="48" customFormat="1" ht="14.25"/>
    <row r="377" s="48" customFormat="1" ht="14.25"/>
    <row r="378" s="48" customFormat="1" ht="14.25"/>
    <row r="379" s="48" customFormat="1" ht="14.25"/>
    <row r="380" s="48" customFormat="1" ht="14.25"/>
    <row r="381" s="48" customFormat="1" ht="14.25"/>
    <row r="382" s="48" customFormat="1" ht="14.25"/>
    <row r="383" s="48" customFormat="1" ht="14.25"/>
    <row r="384" s="48" customFormat="1" ht="14.25"/>
    <row r="385" s="48" customFormat="1" ht="14.25"/>
    <row r="386" s="48" customFormat="1" ht="14.25"/>
    <row r="387" s="48" customFormat="1" ht="14.25"/>
    <row r="388" s="48" customFormat="1" ht="14.25"/>
    <row r="389" s="48" customFormat="1" ht="14.25"/>
    <row r="390" s="48" customFormat="1" ht="14.25"/>
    <row r="391" s="48" customFormat="1" ht="14.25"/>
    <row r="392" s="48" customFormat="1" ht="14.25"/>
    <row r="393" s="48" customFormat="1" ht="14.25"/>
    <row r="394" s="48" customFormat="1" ht="14.25"/>
    <row r="395" s="48" customFormat="1" ht="14.25"/>
    <row r="396" s="48" customFormat="1" ht="14.25"/>
    <row r="397" s="48" customFormat="1" ht="14.25"/>
    <row r="398" s="48" customFormat="1" ht="14.25"/>
    <row r="399" s="48" customFormat="1" ht="14.25"/>
    <row r="400" s="48" customFormat="1" ht="14.25"/>
    <row r="401" s="48" customFormat="1" ht="14.25"/>
    <row r="402" s="48" customFormat="1" ht="14.25"/>
    <row r="403" s="48" customFormat="1" ht="14.25"/>
    <row r="404" s="48" customFormat="1" ht="14.25"/>
    <row r="405" s="48" customFormat="1" ht="14.25"/>
    <row r="406" s="48" customFormat="1" ht="14.25"/>
    <row r="407" s="48" customFormat="1" ht="14.25"/>
    <row r="408" s="48" customFormat="1" ht="14.25"/>
    <row r="409" s="48" customFormat="1" ht="14.25"/>
    <row r="410" s="48" customFormat="1" ht="14.25"/>
    <row r="411" s="48" customFormat="1" ht="14.25"/>
    <row r="412" s="48" customFormat="1" ht="14.25"/>
    <row r="413" s="48" customFormat="1" ht="14.25"/>
    <row r="414" s="48" customFormat="1" ht="14.25"/>
    <row r="415" s="48" customFormat="1" ht="14.25"/>
    <row r="416" s="48" customFormat="1" ht="14.25"/>
    <row r="417" s="48" customFormat="1" ht="14.25"/>
    <row r="418" s="48" customFormat="1" ht="14.25"/>
    <row r="419" s="48" customFormat="1" ht="14.25"/>
    <row r="420" s="48" customFormat="1" ht="14.25"/>
    <row r="421" s="48" customFormat="1" ht="14.25"/>
    <row r="422" s="48" customFormat="1" ht="14.25"/>
    <row r="423" s="48" customFormat="1" ht="14.25"/>
    <row r="424" s="48" customFormat="1" ht="14.25"/>
    <row r="425" s="48" customFormat="1" ht="14.25"/>
    <row r="426" s="48" customFormat="1" ht="14.25"/>
    <row r="427" s="48" customFormat="1" ht="14.25"/>
    <row r="428" s="48" customFormat="1" ht="14.25"/>
    <row r="429" s="48" customFormat="1" ht="14.25"/>
    <row r="430" s="48" customFormat="1" ht="14.25"/>
    <row r="431" s="48" customFormat="1" ht="14.25"/>
    <row r="432" s="48" customFormat="1" ht="14.25"/>
    <row r="433" s="48" customFormat="1" ht="14.25"/>
    <row r="434" s="48" customFormat="1" ht="14.25"/>
    <row r="435" s="48" customFormat="1" ht="14.25"/>
    <row r="436" s="48" customFormat="1" ht="14.25"/>
    <row r="437" s="48" customFormat="1" ht="14.25"/>
    <row r="438" s="48" customFormat="1" ht="14.25"/>
    <row r="439" s="48" customFormat="1" ht="14.25"/>
    <row r="440" s="48" customFormat="1" ht="14.25"/>
    <row r="441" s="48" customFormat="1" ht="14.25"/>
    <row r="442" s="48" customFormat="1" ht="14.25"/>
    <row r="443" s="48" customFormat="1" ht="14.25"/>
    <row r="444" s="48" customFormat="1" ht="14.25"/>
    <row r="445" s="48" customFormat="1" ht="14.25"/>
    <row r="446" s="48" customFormat="1" ht="14.25"/>
    <row r="447" s="48" customFormat="1" ht="14.25"/>
    <row r="448" s="48" customFormat="1" ht="14.25"/>
    <row r="449" s="48" customFormat="1" ht="14.25"/>
    <row r="450" s="48" customFormat="1" ht="14.25"/>
    <row r="451" s="48" customFormat="1" ht="14.25"/>
    <row r="452" s="48" customFormat="1" ht="14.25"/>
    <row r="453" s="48" customFormat="1" ht="14.25"/>
    <row r="454" s="48" customFormat="1" ht="14.25"/>
    <row r="455" s="48" customFormat="1" ht="14.25"/>
    <row r="456" s="48" customFormat="1" ht="14.25"/>
    <row r="457" s="48" customFormat="1" ht="14.25"/>
    <row r="458" s="48" customFormat="1" ht="14.25"/>
    <row r="459" s="48" customFormat="1" ht="14.25"/>
    <row r="460" s="48" customFormat="1" ht="14.25"/>
    <row r="461" s="48" customFormat="1" ht="14.25"/>
    <row r="462" s="48" customFormat="1" ht="14.25"/>
    <row r="463" s="48" customFormat="1" ht="14.25"/>
    <row r="464" s="48" customFormat="1" ht="14.25"/>
    <row r="465" s="48" customFormat="1" ht="14.25"/>
    <row r="466" s="48" customFormat="1" ht="14.25"/>
    <row r="467" s="48" customFormat="1" ht="14.25"/>
    <row r="468" s="48" customFormat="1" ht="14.25"/>
    <row r="469" s="48" customFormat="1" ht="14.25"/>
    <row r="470" s="48" customFormat="1" ht="14.25"/>
    <row r="471" s="48" customFormat="1" ht="14.25"/>
    <row r="472" s="48" customFormat="1" ht="14.25"/>
    <row r="473" s="48" customFormat="1" ht="14.25"/>
    <row r="474" s="48" customFormat="1" ht="14.25"/>
    <row r="475" s="48" customFormat="1" ht="14.25"/>
    <row r="476" s="48" customFormat="1" ht="14.25"/>
    <row r="477" s="48" customFormat="1" ht="14.25"/>
    <row r="478" s="48" customFormat="1" ht="14.25"/>
    <row r="479" s="48" customFormat="1" ht="14.25"/>
    <row r="480" s="48" customFormat="1" ht="14.25"/>
    <row r="481" s="48" customFormat="1" ht="14.25"/>
    <row r="482" s="48" customFormat="1" ht="14.25"/>
    <row r="483" s="48" customFormat="1" ht="14.25"/>
    <row r="484" s="48" customFormat="1" ht="14.25"/>
    <row r="485" s="48" customFormat="1" ht="14.25"/>
    <row r="486" s="48" customFormat="1" ht="14.25"/>
    <row r="487" s="48" customFormat="1" ht="14.25"/>
    <row r="488" s="48" customFormat="1" ht="14.25"/>
    <row r="489" s="48" customFormat="1" ht="14.25"/>
    <row r="490" s="48" customFormat="1" ht="14.25"/>
    <row r="491" s="48" customFormat="1" ht="14.25"/>
    <row r="492" s="48" customFormat="1" ht="14.25"/>
    <row r="493" s="48" customFormat="1" ht="14.25"/>
    <row r="494" s="48" customFormat="1" ht="14.25"/>
    <row r="495" s="48" customFormat="1" ht="14.25"/>
    <row r="496" s="48" customFormat="1" ht="14.25"/>
    <row r="497" s="48" customFormat="1" ht="14.25"/>
    <row r="498" s="48" customFormat="1" ht="14.25"/>
    <row r="499" s="48" customFormat="1" ht="14.25"/>
    <row r="500" s="48" customFormat="1" ht="14.25"/>
    <row r="501" s="48" customFormat="1" ht="14.25"/>
    <row r="502" s="48" customFormat="1" ht="14.25"/>
    <row r="503" s="48" customFormat="1" ht="14.25"/>
    <row r="504" s="48" customFormat="1" ht="14.25"/>
    <row r="505" s="48" customFormat="1" ht="14.25"/>
    <row r="506" s="48" customFormat="1" ht="14.25"/>
    <row r="507" s="48" customFormat="1" ht="14.25"/>
    <row r="508" s="48" customFormat="1" ht="14.25"/>
    <row r="509" s="48" customFormat="1" ht="14.25"/>
    <row r="510" s="48" customFormat="1" ht="14.25"/>
    <row r="511" s="48" customFormat="1" ht="14.25"/>
    <row r="512" s="48" customFormat="1" ht="14.25"/>
    <row r="513" s="48" customFormat="1" ht="14.25"/>
    <row r="514" s="48" customFormat="1" ht="14.25"/>
    <row r="515" s="48" customFormat="1" ht="14.25"/>
    <row r="516" s="48" customFormat="1" ht="14.25"/>
    <row r="517" s="48" customFormat="1" ht="14.25"/>
    <row r="518" s="48" customFormat="1" ht="14.25"/>
    <row r="519" s="48" customFormat="1" ht="14.25"/>
    <row r="520" s="48" customFormat="1" ht="14.25"/>
    <row r="521" s="48" customFormat="1" ht="14.25"/>
    <row r="522" s="48" customFormat="1" ht="14.25"/>
    <row r="523" s="48" customFormat="1" ht="14.25"/>
    <row r="524" s="48" customFormat="1" ht="14.25"/>
    <row r="525" s="48" customFormat="1" ht="14.25"/>
    <row r="526" s="48" customFormat="1" ht="14.25"/>
    <row r="527" s="48" customFormat="1" ht="14.25"/>
    <row r="528" s="48" customFormat="1" ht="14.25"/>
  </sheetData>
  <sheetProtection/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839"/>
  <sheetViews>
    <sheetView zoomScalePageLayoutView="0" workbookViewId="0" topLeftCell="K1">
      <selection activeCell="K13" sqref="K13"/>
    </sheetView>
  </sheetViews>
  <sheetFormatPr defaultColWidth="9.140625" defaultRowHeight="15"/>
  <cols>
    <col min="1" max="1" width="2.7109375" style="48" customWidth="1"/>
    <col min="2" max="2" width="31.7109375" style="34" customWidth="1"/>
    <col min="3" max="16" width="11.7109375" style="34" customWidth="1"/>
    <col min="17" max="16384" width="9.140625" style="48" customWidth="1"/>
  </cols>
  <sheetData>
    <row r="1" spans="2:16" ht="15" thickBo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ht="21.75" customHeight="1" thickBot="1" thickTop="1">
      <c r="B2" s="239" t="s">
        <v>126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203"/>
    </row>
    <row r="3" spans="2:16" ht="21.75" customHeight="1" thickTop="1">
      <c r="B3" s="180" t="s">
        <v>122</v>
      </c>
      <c r="C3" s="232" t="s">
        <v>92</v>
      </c>
      <c r="D3" s="233"/>
      <c r="E3" s="236" t="s">
        <v>97</v>
      </c>
      <c r="F3" s="236"/>
      <c r="G3" s="232" t="s">
        <v>127</v>
      </c>
      <c r="H3" s="233"/>
      <c r="I3" s="236" t="s">
        <v>128</v>
      </c>
      <c r="J3" s="236"/>
      <c r="K3" s="232" t="s">
        <v>129</v>
      </c>
      <c r="L3" s="233"/>
      <c r="M3" s="236" t="s">
        <v>130</v>
      </c>
      <c r="N3" s="233"/>
      <c r="O3" s="208" t="s">
        <v>19</v>
      </c>
      <c r="P3" s="209"/>
    </row>
    <row r="4" spans="2:16" ht="21.75" customHeight="1" thickBot="1">
      <c r="B4" s="204"/>
      <c r="C4" s="234" t="s">
        <v>92</v>
      </c>
      <c r="D4" s="235"/>
      <c r="E4" s="237" t="s">
        <v>97</v>
      </c>
      <c r="F4" s="237"/>
      <c r="G4" s="234" t="s">
        <v>93</v>
      </c>
      <c r="H4" s="235"/>
      <c r="I4" s="237" t="s">
        <v>94</v>
      </c>
      <c r="J4" s="237"/>
      <c r="K4" s="234" t="s">
        <v>95</v>
      </c>
      <c r="L4" s="235"/>
      <c r="M4" s="237" t="s">
        <v>96</v>
      </c>
      <c r="N4" s="235"/>
      <c r="O4" s="240"/>
      <c r="P4" s="241"/>
    </row>
    <row r="5" spans="2:16" ht="21.75" customHeight="1" thickBot="1" thickTop="1">
      <c r="B5" s="205"/>
      <c r="C5" s="49" t="s">
        <v>3</v>
      </c>
      <c r="D5" s="139" t="s">
        <v>4</v>
      </c>
      <c r="E5" s="49" t="s">
        <v>3</v>
      </c>
      <c r="F5" s="140" t="s">
        <v>4</v>
      </c>
      <c r="G5" s="49" t="s">
        <v>3</v>
      </c>
      <c r="H5" s="139" t="s">
        <v>4</v>
      </c>
      <c r="I5" s="49" t="s">
        <v>3</v>
      </c>
      <c r="J5" s="140" t="s">
        <v>4</v>
      </c>
      <c r="K5" s="49" t="s">
        <v>3</v>
      </c>
      <c r="L5" s="139" t="s">
        <v>4</v>
      </c>
      <c r="M5" s="49" t="s">
        <v>3</v>
      </c>
      <c r="N5" s="140" t="s">
        <v>4</v>
      </c>
      <c r="O5" s="49" t="s">
        <v>3</v>
      </c>
      <c r="P5" s="139" t="s">
        <v>4</v>
      </c>
    </row>
    <row r="6" spans="2:16" ht="21.75" customHeight="1" thickBot="1" thickTop="1">
      <c r="B6" s="53" t="s">
        <v>5</v>
      </c>
      <c r="C6" s="101">
        <v>2218</v>
      </c>
      <c r="D6" s="80">
        <v>1</v>
      </c>
      <c r="E6" s="101">
        <v>11314</v>
      </c>
      <c r="F6" s="57">
        <v>0.6103798014674148</v>
      </c>
      <c r="G6" s="101">
        <v>1048</v>
      </c>
      <c r="H6" s="80">
        <v>0.17997595741026962</v>
      </c>
      <c r="I6" s="101">
        <v>2056</v>
      </c>
      <c r="J6" s="57">
        <v>0.33311730395333766</v>
      </c>
      <c r="K6" s="101">
        <v>68</v>
      </c>
      <c r="L6" s="80">
        <v>0.6868686868686867</v>
      </c>
      <c r="M6" s="101">
        <v>1061</v>
      </c>
      <c r="N6" s="57">
        <v>0.25966715614292707</v>
      </c>
      <c r="O6" s="101">
        <v>17765</v>
      </c>
      <c r="P6" s="80">
        <v>0.48099312286781826</v>
      </c>
    </row>
    <row r="7" spans="2:16" ht="21.75" customHeight="1" thickTop="1">
      <c r="B7" s="60" t="s">
        <v>6</v>
      </c>
      <c r="C7" s="81">
        <v>0</v>
      </c>
      <c r="D7" s="83">
        <v>0</v>
      </c>
      <c r="E7" s="81">
        <v>1258</v>
      </c>
      <c r="F7" s="64">
        <v>0.06786793267155805</v>
      </c>
      <c r="G7" s="81">
        <v>1164</v>
      </c>
      <c r="H7" s="83">
        <v>0.19989696032972695</v>
      </c>
      <c r="I7" s="81">
        <v>575</v>
      </c>
      <c r="J7" s="64">
        <v>0.09316267012313674</v>
      </c>
      <c r="K7" s="81">
        <v>7</v>
      </c>
      <c r="L7" s="83">
        <v>0.0707070707070707</v>
      </c>
      <c r="M7" s="81">
        <v>297</v>
      </c>
      <c r="N7" s="64">
        <v>0.07268722466960352</v>
      </c>
      <c r="O7" s="81">
        <v>3301</v>
      </c>
      <c r="P7" s="83">
        <v>0.08937564303893432</v>
      </c>
    </row>
    <row r="8" spans="2:16" ht="21.75" customHeight="1">
      <c r="B8" s="66" t="s">
        <v>7</v>
      </c>
      <c r="C8" s="81">
        <v>0</v>
      </c>
      <c r="D8" s="83">
        <v>0</v>
      </c>
      <c r="E8" s="81">
        <v>458</v>
      </c>
      <c r="F8" s="64">
        <v>0.024708675010789813</v>
      </c>
      <c r="G8" s="81">
        <v>339</v>
      </c>
      <c r="H8" s="83">
        <v>0.05821741370427614</v>
      </c>
      <c r="I8" s="81">
        <v>416</v>
      </c>
      <c r="J8" s="64">
        <v>0.06740116655865197</v>
      </c>
      <c r="K8" s="81">
        <v>0</v>
      </c>
      <c r="L8" s="83">
        <v>0</v>
      </c>
      <c r="M8" s="81">
        <v>69</v>
      </c>
      <c r="N8" s="64">
        <v>0.016886930983847283</v>
      </c>
      <c r="O8" s="81">
        <v>1282</v>
      </c>
      <c r="P8" s="83">
        <v>0.03471056479124925</v>
      </c>
    </row>
    <row r="9" spans="2:16" ht="21.75" customHeight="1">
      <c r="B9" s="66" t="s">
        <v>8</v>
      </c>
      <c r="C9" s="81">
        <v>0</v>
      </c>
      <c r="D9" s="83">
        <v>0</v>
      </c>
      <c r="E9" s="81">
        <v>1234</v>
      </c>
      <c r="F9" s="64">
        <v>0.066573154941735</v>
      </c>
      <c r="G9" s="81">
        <v>743</v>
      </c>
      <c r="H9" s="83">
        <v>0.12759745835479994</v>
      </c>
      <c r="I9" s="81">
        <v>528</v>
      </c>
      <c r="J9" s="64">
        <v>0.08554763447828904</v>
      </c>
      <c r="K9" s="81">
        <v>3</v>
      </c>
      <c r="L9" s="83">
        <v>0.030303030303030297</v>
      </c>
      <c r="M9" s="81">
        <v>205</v>
      </c>
      <c r="N9" s="64">
        <v>0.05017131669114048</v>
      </c>
      <c r="O9" s="81">
        <v>2713</v>
      </c>
      <c r="P9" s="83">
        <v>0.07345535279146585</v>
      </c>
    </row>
    <row r="10" spans="2:16" ht="21.75" customHeight="1">
      <c r="B10" s="66" t="s">
        <v>9</v>
      </c>
      <c r="C10" s="81">
        <v>0</v>
      </c>
      <c r="D10" s="83">
        <v>0</v>
      </c>
      <c r="E10" s="81">
        <v>516</v>
      </c>
      <c r="F10" s="64">
        <v>0.02783772119119551</v>
      </c>
      <c r="G10" s="81">
        <v>376</v>
      </c>
      <c r="H10" s="83">
        <v>0.06457152670444788</v>
      </c>
      <c r="I10" s="81">
        <v>179</v>
      </c>
      <c r="J10" s="64">
        <v>0.029001944264419963</v>
      </c>
      <c r="K10" s="81">
        <v>0</v>
      </c>
      <c r="L10" s="83">
        <v>0</v>
      </c>
      <c r="M10" s="81">
        <v>70</v>
      </c>
      <c r="N10" s="64">
        <v>0.017131669114047968</v>
      </c>
      <c r="O10" s="81">
        <v>1141</v>
      </c>
      <c r="P10" s="83">
        <v>0.030892944170682838</v>
      </c>
    </row>
    <row r="11" spans="2:16" ht="21.75" customHeight="1" thickBot="1">
      <c r="B11" s="66" t="s">
        <v>10</v>
      </c>
      <c r="C11" s="81">
        <v>0</v>
      </c>
      <c r="D11" s="83">
        <v>0</v>
      </c>
      <c r="E11" s="81">
        <v>747</v>
      </c>
      <c r="F11" s="64">
        <v>0.04029995684074234</v>
      </c>
      <c r="G11" s="81">
        <v>683</v>
      </c>
      <c r="H11" s="83">
        <v>0.1172934913274944</v>
      </c>
      <c r="I11" s="81">
        <v>417</v>
      </c>
      <c r="J11" s="64">
        <v>0.06756318859364874</v>
      </c>
      <c r="K11" s="81">
        <v>2</v>
      </c>
      <c r="L11" s="83">
        <v>0.020202020202020204</v>
      </c>
      <c r="M11" s="81">
        <v>164</v>
      </c>
      <c r="N11" s="64">
        <v>0.04013705335291238</v>
      </c>
      <c r="O11" s="81">
        <v>2013</v>
      </c>
      <c r="P11" s="83">
        <v>0.05450262630638437</v>
      </c>
    </row>
    <row r="12" spans="2:16" ht="21.75" customHeight="1" thickBot="1" thickTop="1">
      <c r="B12" s="53" t="s">
        <v>11</v>
      </c>
      <c r="C12" s="101">
        <v>0</v>
      </c>
      <c r="D12" s="80">
        <v>0</v>
      </c>
      <c r="E12" s="101">
        <v>4213</v>
      </c>
      <c r="F12" s="57">
        <v>0.22728744065602072</v>
      </c>
      <c r="G12" s="101">
        <v>3305</v>
      </c>
      <c r="H12" s="80">
        <v>0.5675768504207453</v>
      </c>
      <c r="I12" s="101">
        <v>2115</v>
      </c>
      <c r="J12" s="57">
        <v>0.3426766040181465</v>
      </c>
      <c r="K12" s="101">
        <v>12</v>
      </c>
      <c r="L12" s="80">
        <v>0.1212121212121212</v>
      </c>
      <c r="M12" s="101">
        <v>805</v>
      </c>
      <c r="N12" s="57">
        <v>0.1970141948115516</v>
      </c>
      <c r="O12" s="101">
        <v>10450</v>
      </c>
      <c r="P12" s="80">
        <v>0.2829371310987166</v>
      </c>
    </row>
    <row r="13" spans="2:16" ht="21.75" customHeight="1" thickTop="1">
      <c r="B13" s="66" t="s">
        <v>12</v>
      </c>
      <c r="C13" s="81">
        <v>0</v>
      </c>
      <c r="D13" s="83">
        <v>0</v>
      </c>
      <c r="E13" s="81">
        <v>165</v>
      </c>
      <c r="F13" s="64">
        <v>0.008901596892533448</v>
      </c>
      <c r="G13" s="81">
        <v>145</v>
      </c>
      <c r="H13" s="83">
        <v>0.024901253649321657</v>
      </c>
      <c r="I13" s="81">
        <v>78</v>
      </c>
      <c r="J13" s="64">
        <v>0.012637718729747248</v>
      </c>
      <c r="K13" s="81">
        <v>0</v>
      </c>
      <c r="L13" s="83">
        <v>0</v>
      </c>
      <c r="M13" s="81">
        <v>173</v>
      </c>
      <c r="N13" s="64">
        <v>0.042339696524718556</v>
      </c>
      <c r="O13" s="81">
        <v>561</v>
      </c>
      <c r="P13" s="83">
        <v>0.015189256511615314</v>
      </c>
    </row>
    <row r="14" spans="2:16" ht="21.75" customHeight="1">
      <c r="B14" s="66" t="s">
        <v>13</v>
      </c>
      <c r="C14" s="81">
        <v>0</v>
      </c>
      <c r="D14" s="83">
        <v>0</v>
      </c>
      <c r="E14" s="81">
        <v>1091</v>
      </c>
      <c r="F14" s="64">
        <v>0.058858437634872696</v>
      </c>
      <c r="G14" s="81">
        <v>535</v>
      </c>
      <c r="H14" s="83">
        <v>0.09187703932680749</v>
      </c>
      <c r="I14" s="81">
        <v>645</v>
      </c>
      <c r="J14" s="64">
        <v>0.10450421257290991</v>
      </c>
      <c r="K14" s="81">
        <v>13</v>
      </c>
      <c r="L14" s="83">
        <v>0.13131313131313133</v>
      </c>
      <c r="M14" s="81">
        <v>847</v>
      </c>
      <c r="N14" s="64">
        <v>0.2072931962799804</v>
      </c>
      <c r="O14" s="81">
        <v>3131</v>
      </c>
      <c r="P14" s="83">
        <v>0.08477283803541452</v>
      </c>
    </row>
    <row r="15" spans="2:16" ht="21.75" customHeight="1">
      <c r="B15" s="66" t="s">
        <v>14</v>
      </c>
      <c r="C15" s="81">
        <v>0</v>
      </c>
      <c r="D15" s="83">
        <v>0</v>
      </c>
      <c r="E15" s="81">
        <v>1116</v>
      </c>
      <c r="F15" s="64">
        <v>0.06020716443677169</v>
      </c>
      <c r="G15" s="81">
        <v>524</v>
      </c>
      <c r="H15" s="83">
        <v>0.08998797870513481</v>
      </c>
      <c r="I15" s="81">
        <v>764</v>
      </c>
      <c r="J15" s="64">
        <v>0.1237848347375243</v>
      </c>
      <c r="K15" s="81">
        <v>1</v>
      </c>
      <c r="L15" s="83">
        <v>0.010101010101010102</v>
      </c>
      <c r="M15" s="81">
        <v>750</v>
      </c>
      <c r="N15" s="64">
        <v>0.18355359765051396</v>
      </c>
      <c r="O15" s="81">
        <v>3155</v>
      </c>
      <c r="P15" s="83">
        <v>0.08542264580061731</v>
      </c>
    </row>
    <row r="16" spans="2:16" ht="21.75" customHeight="1">
      <c r="B16" s="66" t="s">
        <v>15</v>
      </c>
      <c r="C16" s="81">
        <v>0</v>
      </c>
      <c r="D16" s="83">
        <v>0</v>
      </c>
      <c r="E16" s="81">
        <v>196</v>
      </c>
      <c r="F16" s="64">
        <v>0.010574018126888218</v>
      </c>
      <c r="G16" s="81">
        <v>123</v>
      </c>
      <c r="H16" s="83">
        <v>0.0211231324059763</v>
      </c>
      <c r="I16" s="81">
        <v>158</v>
      </c>
      <c r="J16" s="64">
        <v>0.02559948152948801</v>
      </c>
      <c r="K16" s="81">
        <v>1</v>
      </c>
      <c r="L16" s="83">
        <v>0.010101010101010102</v>
      </c>
      <c r="M16" s="81">
        <v>153</v>
      </c>
      <c r="N16" s="64">
        <v>0.03744493392070484</v>
      </c>
      <c r="O16" s="81">
        <v>631</v>
      </c>
      <c r="P16" s="83">
        <v>0.017084529160123468</v>
      </c>
    </row>
    <row r="17" spans="2:16" ht="21.75" customHeight="1" thickBot="1">
      <c r="B17" s="60" t="s">
        <v>16</v>
      </c>
      <c r="C17" s="81">
        <v>0</v>
      </c>
      <c r="D17" s="83">
        <v>0</v>
      </c>
      <c r="E17" s="81">
        <v>441</v>
      </c>
      <c r="F17" s="64">
        <v>0.02379154078549849</v>
      </c>
      <c r="G17" s="81">
        <v>142</v>
      </c>
      <c r="H17" s="83">
        <v>0.02438605529795638</v>
      </c>
      <c r="I17" s="81">
        <v>356</v>
      </c>
      <c r="J17" s="64">
        <v>0.0576798444588464</v>
      </c>
      <c r="K17" s="81">
        <v>4</v>
      </c>
      <c r="L17" s="83">
        <v>0.04040404040404041</v>
      </c>
      <c r="M17" s="81">
        <v>297</v>
      </c>
      <c r="N17" s="64">
        <v>0.07268722466960352</v>
      </c>
      <c r="O17" s="81">
        <v>1240</v>
      </c>
      <c r="P17" s="83">
        <v>0.033573401202144366</v>
      </c>
    </row>
    <row r="18" spans="2:16" ht="21.75" customHeight="1" thickBot="1" thickTop="1">
      <c r="B18" s="53" t="s">
        <v>17</v>
      </c>
      <c r="C18" s="101">
        <v>0</v>
      </c>
      <c r="D18" s="80">
        <v>0</v>
      </c>
      <c r="E18" s="101">
        <v>3009</v>
      </c>
      <c r="F18" s="57">
        <v>0.16233275787656454</v>
      </c>
      <c r="G18" s="101">
        <v>1469</v>
      </c>
      <c r="H18" s="80">
        <v>0.25227545938519663</v>
      </c>
      <c r="I18" s="101">
        <v>2001</v>
      </c>
      <c r="J18" s="57">
        <v>0.32420609202851586</v>
      </c>
      <c r="K18" s="101">
        <v>19</v>
      </c>
      <c r="L18" s="80">
        <v>0.19191919191919196</v>
      </c>
      <c r="M18" s="101">
        <v>2220</v>
      </c>
      <c r="N18" s="57">
        <v>0.5433186490455213</v>
      </c>
      <c r="O18" s="101">
        <v>8718</v>
      </c>
      <c r="P18" s="80">
        <v>0.23604267070991497</v>
      </c>
    </row>
    <row r="19" spans="2:16" ht="21.75" customHeight="1" thickBot="1" thickTop="1">
      <c r="B19" s="53" t="s">
        <v>18</v>
      </c>
      <c r="C19" s="101">
        <v>0</v>
      </c>
      <c r="D19" s="80">
        <v>0</v>
      </c>
      <c r="E19" s="101">
        <v>0</v>
      </c>
      <c r="F19" s="57">
        <v>0</v>
      </c>
      <c r="G19" s="101">
        <v>1</v>
      </c>
      <c r="H19" s="80">
        <v>0.0001717327837884252</v>
      </c>
      <c r="I19" s="101">
        <v>0</v>
      </c>
      <c r="J19" s="57">
        <v>0</v>
      </c>
      <c r="K19" s="101">
        <v>0</v>
      </c>
      <c r="L19" s="80">
        <v>0</v>
      </c>
      <c r="M19" s="101">
        <v>0</v>
      </c>
      <c r="N19" s="57">
        <v>0</v>
      </c>
      <c r="O19" s="101">
        <v>1</v>
      </c>
      <c r="P19" s="80">
        <v>2.7075323550116425E-05</v>
      </c>
    </row>
    <row r="20" spans="2:16" ht="21.75" customHeight="1" thickBot="1" thickTop="1">
      <c r="B20" s="68" t="s">
        <v>19</v>
      </c>
      <c r="C20" s="141">
        <v>2218</v>
      </c>
      <c r="D20" s="142">
        <v>1</v>
      </c>
      <c r="E20" s="141">
        <v>18536</v>
      </c>
      <c r="F20" s="143">
        <v>1</v>
      </c>
      <c r="G20" s="141">
        <v>5823</v>
      </c>
      <c r="H20" s="144">
        <v>1</v>
      </c>
      <c r="I20" s="141">
        <v>6172</v>
      </c>
      <c r="J20" s="143">
        <v>1</v>
      </c>
      <c r="K20" s="141">
        <v>99</v>
      </c>
      <c r="L20" s="144">
        <v>1</v>
      </c>
      <c r="M20" s="141">
        <v>4086</v>
      </c>
      <c r="N20" s="143">
        <v>1</v>
      </c>
      <c r="O20" s="141">
        <v>36934</v>
      </c>
      <c r="P20" s="142">
        <v>1</v>
      </c>
    </row>
    <row r="21" spans="2:16" ht="21.75" customHeight="1" thickTop="1">
      <c r="B21" s="145"/>
      <c r="C21" s="146"/>
      <c r="D21" s="147"/>
      <c r="E21" s="146"/>
      <c r="F21" s="148"/>
      <c r="G21" s="146"/>
      <c r="H21" s="148"/>
      <c r="I21" s="146"/>
      <c r="J21" s="148"/>
      <c r="K21" s="146"/>
      <c r="L21" s="148"/>
      <c r="M21" s="146"/>
      <c r="N21" s="148"/>
      <c r="O21" s="146"/>
      <c r="P21" s="147"/>
    </row>
    <row r="22" spans="2:16" ht="14.25">
      <c r="B22" s="238"/>
      <c r="C22" s="238"/>
      <c r="D22" s="238"/>
      <c r="E22" s="238"/>
      <c r="F22" s="238"/>
      <c r="G22" s="75"/>
      <c r="H22" s="75"/>
      <c r="I22" s="75"/>
      <c r="J22" s="48"/>
      <c r="K22" s="48"/>
      <c r="L22" s="48"/>
      <c r="M22" s="48"/>
      <c r="N22" s="48"/>
      <c r="O22" s="48"/>
      <c r="P22" s="48"/>
    </row>
    <row r="23" spans="2:16" ht="57" customHeight="1">
      <c r="B23" s="238"/>
      <c r="C23" s="238"/>
      <c r="D23" s="238"/>
      <c r="E23" s="238"/>
      <c r="F23" s="238"/>
      <c r="G23" s="75"/>
      <c r="H23" s="75"/>
      <c r="I23" s="75"/>
      <c r="J23" s="48"/>
      <c r="K23" s="48"/>
      <c r="L23" s="48"/>
      <c r="M23" s="48"/>
      <c r="N23" s="48"/>
      <c r="O23" s="48"/>
      <c r="P23" s="48"/>
    </row>
    <row r="24" spans="2:16" ht="14.25">
      <c r="B24" s="75"/>
      <c r="C24" s="91"/>
      <c r="D24" s="113"/>
      <c r="E24" s="91"/>
      <c r="F24" s="113"/>
      <c r="G24" s="75"/>
      <c r="H24" s="75"/>
      <c r="I24" s="75"/>
      <c r="J24" s="48"/>
      <c r="K24" s="48"/>
      <c r="L24" s="48"/>
      <c r="M24" s="48"/>
      <c r="N24" s="48"/>
      <c r="O24" s="48"/>
      <c r="P24" s="48"/>
    </row>
    <row r="25" spans="2:16" ht="14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4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4.2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ht="14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4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6" ht="14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4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14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4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ht="14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4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ht="14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2:16" ht="14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16" ht="14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ht="14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2:16" ht="14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2:16" ht="14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ht="14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ht="14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ht="14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2:16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2:16" ht="14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2:16" ht="14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2:16" ht="14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ht="14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2:16" ht="14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2:16" ht="14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2:16" ht="14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2:16" ht="14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2:16" ht="14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2:16" ht="14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2:16" ht="14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2:16" ht="14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2:16" ht="14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2:16" ht="14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2:16" ht="14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2:16" ht="14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2:16" ht="14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2:16" ht="14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2:16" ht="14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2:16" ht="14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2:16" ht="14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2:16" ht="14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2:16" ht="14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ht="14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 ht="14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ht="14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 ht="14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 ht="14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ht="14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 ht="14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 ht="14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 ht="14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ht="14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2:16" ht="14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2:16" ht="14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ht="14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2:16" ht="14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ht="14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ht="14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ht="14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16" ht="14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ht="14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2:16" ht="14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2:16" ht="14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2:16" ht="14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2:16" ht="14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ht="14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ht="14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6" ht="14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6" ht="14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2:16" ht="14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2:16" ht="14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ht="14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ht="14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2:16" ht="14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2:16" ht="14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2:16" ht="14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2:16" ht="14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ht="14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ht="14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2:16" ht="14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2:16" ht="14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2:16" ht="14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2:16" ht="14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2:16" ht="14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2:16" ht="14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2:16" ht="14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2:16" ht="14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ht="14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2:16" ht="14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2:16" ht="14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2:16" ht="14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2:16" ht="14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ht="14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ht="14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ht="14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ht="14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ht="14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4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4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2:16" ht="14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2:16" ht="14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2:16" ht="14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ht="14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2:16" ht="14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2:16" ht="14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2:16" ht="14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2:16" ht="14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2:16" ht="14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2:16" ht="14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2:16" ht="14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2:16" ht="14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2:16" ht="14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2:16" ht="14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2:16" ht="14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ht="14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2:16" ht="14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2:16" ht="14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2:16" ht="14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2:16" ht="14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2:16" ht="14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2:16" ht="14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ht="14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2:16" ht="14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2:16" ht="14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2:16" ht="14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2:16" ht="14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2:16" ht="14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2:16" ht="14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2:16" ht="14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2:16" ht="14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2:16" ht="14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2:16" ht="14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2:16" ht="14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2:16" ht="14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2:16" ht="14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2:16" ht="14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2:16" ht="14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2:16" ht="14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2:16" ht="14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2:16" ht="14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2:16" ht="14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2:16" ht="14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2:16" ht="14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2:16" ht="14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2:16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2:16" ht="14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2:16" ht="14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2:16" ht="14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2:16" ht="14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2:16" ht="14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2:16" ht="14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2:16" ht="14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2:16" ht="14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2:16" ht="14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2:16" ht="14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2:16" ht="14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2:16" ht="14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2:16" ht="14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2:16" ht="14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2:16" ht="14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2:16" ht="14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2:16" ht="14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2:16" ht="14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2:16" ht="14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2:16" ht="14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2:16" ht="14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2:16" ht="14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2:16" ht="14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2:16" ht="14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2:16" ht="14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2:16" ht="14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16" ht="14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2:16" ht="14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2:16" ht="14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2:16" ht="14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2:16" ht="14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2:16" ht="14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2:16" ht="14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2:16" ht="14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2:16" ht="14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2:16" ht="14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2:16" ht="14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2:16" ht="14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2:16" ht="14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2:16" ht="14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2:16" ht="14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2:16" ht="14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2:16" ht="14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2:16" ht="14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2:16" ht="14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2:16" ht="14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2:16" ht="14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2:16" ht="14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2:16" ht="14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2:16" ht="14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2:16" ht="14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2:16" ht="14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2:16" ht="14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2:16" ht="14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2:16" ht="14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2:16" ht="14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2:16" ht="14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2:16" ht="14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2:16" ht="14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2:16" ht="14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2:16" ht="14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2:16" ht="14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2:16" ht="14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2:16" ht="14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2:16" ht="14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2:16" ht="14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2:16" ht="14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2:16" ht="14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2:16" ht="14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2:16" ht="14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2:16" ht="14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2:16" ht="14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2:16" ht="14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2:16" ht="14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2:16" ht="14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2:16" ht="14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2:16" ht="14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2:16" ht="14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2:16" ht="14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2:16" ht="14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2:16" ht="14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2:16" ht="14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2:16" ht="14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2:16" ht="14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2:16" ht="14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2:16" ht="14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2:16" ht="14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2:16" ht="14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2:16" ht="14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2:16" ht="14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2:16" ht="14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2:16" ht="14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2:16" ht="14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2:16" ht="14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2:16" ht="14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2:16" ht="14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2:16" ht="14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2:16" ht="14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2:16" ht="14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2:16" ht="14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2:16" ht="14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2:16" ht="14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2:16" ht="14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2:16" ht="14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2:16" ht="14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2:16" ht="14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2:16" ht="14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2:16" ht="14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2:16" ht="14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2:16" ht="14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2:16" ht="14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2:16" ht="14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2:16" ht="14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2:16" ht="14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2:16" ht="14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2:16" ht="14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2:16" ht="14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2:16" ht="14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2:16" ht="14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2:16" ht="14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2:16" ht="14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2:16" ht="14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2:16" ht="14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2:16" ht="14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2:16" ht="14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2:16" ht="14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2:16" ht="14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2:16" ht="14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2:16" ht="14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2:16" ht="14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2:16" ht="14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2:16" ht="14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2:16" ht="14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2:16" ht="14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2:16" ht="14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2:16" ht="14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2:16" ht="14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2:16" ht="14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2:16" ht="14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2:16" ht="14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2:16" ht="14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2:16" ht="14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2:16" ht="14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2:16" ht="14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2:16" ht="14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2:16" ht="14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2:16" ht="14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2:16" ht="14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2:16" ht="14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2:16" ht="14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2:16" ht="14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2:16" ht="14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2:16" ht="14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2:16" ht="14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2:16" ht="14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2:16" ht="14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2:16" ht="14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2:16" ht="14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2:16" ht="14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2:16" ht="14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2:16" ht="14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2:16" ht="14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2:16" ht="14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2:16" ht="14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2:16" ht="14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2:16" ht="14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2:16" ht="14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2:16" ht="14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2:16" ht="14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2:16" ht="14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2:16" ht="14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2:16" ht="14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2:16" ht="14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2:16" ht="14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2:16" ht="14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2:16" ht="14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2:16" ht="14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2:16" ht="14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2:16" ht="14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2:16" ht="14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2:16" ht="14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2:16" ht="14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2:16" ht="14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2:16" ht="14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2:16" ht="14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2:16" ht="14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2:16" ht="14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2:16" ht="14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2:16" ht="14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2:16" ht="14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2:16" ht="14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2:16" ht="14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2:16" ht="14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2:16" ht="14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2:16" ht="14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2:16" ht="14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2:16" ht="14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2:16" ht="14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2:16" ht="14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2:16" ht="14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2:16" ht="14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2:16" ht="14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2:16" ht="14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2:16" ht="14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2:16" ht="14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2:16" ht="14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2:16" ht="14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2:16" ht="14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2:16" ht="14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2:16" ht="14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2:16" ht="14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2:16" ht="14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2:16" ht="14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2:16" ht="14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2:16" ht="14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2:16" ht="14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2:16" ht="14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2:16" ht="14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2:16" ht="14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2:16" ht="14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2:16" ht="14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2:16" ht="14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2:16" ht="14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2:16" ht="14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2:16" ht="14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2:16" ht="14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2:16" ht="14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2:16" ht="14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2:16" ht="14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2:16" ht="14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2:16" ht="14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2:16" ht="14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2:16" ht="14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2:16" ht="14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2:16" ht="14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2:16" ht="14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2:16" ht="14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2:16" ht="14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2:16" ht="14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2:16" ht="14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2:16" ht="14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2:16" ht="14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2:16" ht="14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2:16" ht="14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2:16" ht="14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2:16" ht="14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2:16" ht="14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2:16" ht="14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2:16" ht="14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2:16" ht="14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2:16" ht="14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2:16" ht="14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2:16" ht="14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2:16" ht="14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2:16" ht="14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2:16" ht="14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2:16" ht="14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2:16" ht="14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2:16" ht="14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2:16" ht="14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2:16" ht="14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2:16" ht="14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2:16" ht="14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2:16" ht="14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2:16" ht="14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2:16" ht="14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2:16" ht="14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2:16" ht="14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2:16" ht="14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2:16" ht="14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2:16" ht="14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2:16" ht="14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2:16" ht="14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2:16" ht="14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2:16" ht="14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2:16" ht="14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2:16" ht="14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2:16" ht="14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2:16" ht="14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2:16" ht="14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2:16" ht="14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2:16" ht="14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2:16" ht="14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2:16" ht="14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2:16" ht="14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2:16" ht="14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2:16" ht="14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2:16" ht="14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2:16" ht="14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2:16" ht="14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2:16" ht="14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2:16" ht="14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2:16" ht="14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2:16" ht="14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2:16" ht="14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2:16" ht="14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2:16" ht="14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2:16" ht="14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2:16" ht="14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2:16" ht="14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2:16" ht="14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2:16" ht="14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2:16" ht="14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2:16" ht="14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2:16" ht="14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2:16" ht="14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2:16" ht="14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2:16" ht="14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2:16" ht="14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2:16" ht="14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2:16" ht="14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2:16" ht="14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2:16" ht="14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2:16" ht="14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2:16" ht="14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2:16" ht="14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2:16" ht="14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2:16" ht="14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2:16" ht="14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2:16" ht="14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2:16" ht="14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2:16" ht="14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2:16" ht="14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2:16" ht="14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2:16" ht="14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2:16" ht="14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2:16" ht="14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2:16" ht="14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2:16" ht="14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2:16" ht="14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2:16" ht="14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2:16" ht="14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2:16" ht="14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2:16" ht="14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2:16" ht="14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2:16" ht="14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2:16" ht="14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2:16" ht="14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2:16" ht="14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2:16" ht="14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2:16" ht="14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2:16" ht="14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2:16" ht="14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2:16" ht="14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2:16" ht="14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2:16" ht="14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2:16" ht="14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2:16" ht="14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2:16" ht="14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2:16" ht="14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2:16" ht="14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2:16" ht="14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2:16" ht="14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2:16" ht="14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2:16" ht="14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2:16" ht="14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2:16" ht="14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2:16" ht="14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2:16" ht="14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2:16" ht="14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2:16" ht="14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2:16" ht="14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2:16" ht="14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2:16" ht="14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2:16" ht="14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2:16" ht="14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2:16" ht="14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2:16" ht="14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2:16" ht="14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2:16" ht="14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2:16" ht="14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2:16" ht="14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2:16" ht="14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2:16" ht="14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2:16" ht="14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2:16" ht="14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2:16" ht="14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2:16" ht="14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2:16" ht="14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2:16" ht="14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2:16" ht="14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2:16" ht="14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2:16" ht="14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2:16" ht="14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2:16" ht="14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2:16" ht="14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2:16" ht="14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2:16" ht="14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2:16" ht="14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2:16" ht="14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2:16" ht="14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2:16" ht="14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2:16" ht="14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2:16" ht="14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2:16" ht="14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2:16" ht="14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2:16" ht="14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2:16" ht="14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2:16" ht="14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2:16" ht="14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2:16" ht="14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2:16" ht="14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2:16" ht="14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2:16" ht="14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2:16" ht="14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2:16" ht="14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2:16" ht="14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2:16" ht="14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2:16" ht="14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2:16" ht="14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2:16" ht="14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2:16" ht="14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2:16" ht="14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2:16" ht="14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2:16" ht="14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2:16" ht="14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2:16" ht="14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2:16" ht="14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2:16" ht="14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2:16" ht="14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2:16" ht="14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2:16" ht="14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2:16" ht="14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2:16" ht="14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2:16" ht="14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2:16" ht="14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2:16" ht="14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2:16" ht="14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2:16" ht="14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2:16" ht="14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2:16" ht="14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2:16" ht="14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2:16" ht="14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2:16" ht="14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2:16" ht="14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2:16" ht="14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2:16" ht="14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2:16" ht="14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2:16" ht="14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2:16" ht="14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2:16" ht="14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2:16" ht="14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2:16" ht="14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2:16" ht="14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2:16" ht="14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2:16" ht="14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2:16" ht="14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2:16" ht="14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2:16" ht="14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2:16" ht="14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2:16" ht="14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2:16" ht="14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2:16" ht="14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2:16" ht="14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2:16" ht="14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2:16" ht="14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2:16" ht="14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2:16" ht="14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2:16" ht="14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2:16" ht="14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2:16" ht="14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2:16" ht="14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2:16" ht="14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2:16" ht="14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2:16" ht="14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2:16" ht="14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2:16" ht="14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2:16" ht="14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2:16" ht="14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2:16" ht="14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2:16" ht="14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2:16" ht="14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2:16" ht="14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2:16" ht="14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2:16" ht="14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2:16" ht="14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2:16" ht="14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2:16" ht="14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2:16" ht="14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2:16" ht="14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2:16" ht="14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2:16" ht="14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2:16" ht="14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2:16" ht="14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2:16" ht="14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2:16" ht="14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2:16" ht="14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2:16" ht="14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2:16" ht="14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2:16" ht="14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2:16" ht="14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2:16" ht="14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2:16" ht="14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2:16" ht="14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2:16" ht="14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2:16" ht="14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2:16" ht="14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2:16" ht="14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2:16" ht="14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2:16" ht="14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2:16" ht="14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2:16" ht="14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2:16" ht="14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2:16" ht="14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2:16" ht="14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2:16" ht="14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2:16" ht="14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2:16" ht="14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2:16" ht="14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2:16" ht="14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2:16" ht="14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2:16" ht="14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2:16" ht="14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2:16" ht="14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2:16" ht="14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2:16" ht="14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2:16" ht="14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2:16" ht="14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2:16" ht="14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2:16" ht="14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2:16" ht="14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2:16" ht="14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2:16" ht="14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2:16" ht="14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2:16" ht="14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2:16" ht="14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2:16" ht="14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2:16" ht="14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2:16" ht="14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2:16" ht="14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2:16" ht="14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2:16" ht="14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2:16" ht="14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2:16" ht="14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2:16" ht="14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2:16" ht="14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2:16" ht="14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2:16" ht="14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2:16" ht="14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2:16" ht="14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2:16" ht="14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2:16" ht="14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2:16" ht="14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2:16" ht="14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2:16" ht="14.2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2:16" ht="14.2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2:16" ht="14.2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2:16" ht="14.2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2:16" ht="14.2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2:16" ht="14.2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2:16" ht="14.2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2:16" ht="14.2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2:16" ht="14.2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2:16" ht="14.2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2:16" ht="14.2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2:16" ht="14.2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2:16" ht="14.2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2:16" ht="14.2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2:16" ht="14.2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2:16" ht="14.2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2:16" ht="14.2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2:16" ht="14.2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2:16" ht="14.2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2:16" ht="14.2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2:16" ht="14.2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2:16" ht="14.25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2:16" ht="14.25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2:16" ht="14.25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2:16" ht="14.25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2:16" ht="14.25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2:16" ht="14.25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2:16" ht="14.25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2:16" ht="14.25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2:16" ht="14.25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2:16" ht="14.25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2:16" ht="14.25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2:16" ht="14.25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2:16" ht="14.25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2:16" ht="14.25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2:16" ht="14.25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2:16" ht="14.25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2:16" ht="14.25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2:16" ht="14.25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2:16" ht="14.25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2:16" ht="14.25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2:16" ht="14.25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2:16" ht="14.25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2:16" ht="14.25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2:16" ht="14.25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2:16" ht="14.25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2:16" ht="14.25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2:16" ht="14.25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2:16" ht="14.25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2:16" ht="14.25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2:16" ht="14.25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2:16" ht="14.25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2:16" ht="14.25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2:16" ht="14.25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2:16" ht="14.25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2:16" ht="14.25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2:16" ht="14.25"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2:16" ht="14.25"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2:16" ht="14.25"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2:16" ht="14.25"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2:16" ht="14.25"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2:16" ht="14.25"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2:16" ht="14.25"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2:16" ht="14.25"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2:16" ht="14.25"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2:16" ht="14.25"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2:16" ht="14.25"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2:16" ht="14.25"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2:16" ht="14.25"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2:16" ht="14.25"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2:16" ht="14.25"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2:16" ht="14.25"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2:16" ht="14.25"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2:16" ht="14.25"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2:16" ht="14.25"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2:16" ht="14.25"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2:16" ht="14.25"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2:16" ht="14.25"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2:16" ht="14.25"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2:16" ht="14.25"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2:16" ht="14.25"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2:16" ht="14.25"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2:16" ht="14.25"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2:16" ht="14.25"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2:16" ht="14.25"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2:16" ht="14.25"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2:16" ht="14.25"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2:16" ht="14.25"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2:16" ht="14.25"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2:16" ht="14.25"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2:16" ht="14.25"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2:16" ht="14.25"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2:16" ht="14.25"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2:16" ht="14.25"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2:16" ht="14.25"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2:16" ht="14.25"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2:16" ht="14.25"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2:16" ht="14.25"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2:16" ht="14.25"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2:16" ht="14.25"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2:16" ht="14.25"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2:16" ht="14.25"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2:16" ht="14.25"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2:16" ht="14.25"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2:16" ht="14.25"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2:16" ht="14.25"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2:16" ht="14.25"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2:16" ht="14.25"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2:16" ht="14.25"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2:16" ht="14.25"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2:16" ht="14.25"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2:16" ht="14.25"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2:16" ht="14.25"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2:16" ht="14.25"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2:16" ht="14.25"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2:16" ht="14.25"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2:16" ht="14.25"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2:16" ht="14.25"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2:16" ht="14.25"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2:16" ht="14.25"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2:16" ht="14.25"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2:16" ht="14.25"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  <row r="839" spans="2:16" ht="14.25"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</row>
  </sheetData>
  <sheetProtection/>
  <mergeCells count="10">
    <mergeCell ref="B22:F23"/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7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7109375" style="48" customWidth="1"/>
    <col min="2" max="2" width="25.7109375" style="34" customWidth="1"/>
    <col min="3" max="9" width="13.7109375" style="34" customWidth="1"/>
    <col min="10" max="16384" width="9.140625" style="48" customWidth="1"/>
  </cols>
  <sheetData>
    <row r="1" spans="2:9" ht="15" thickBot="1">
      <c r="B1" s="48"/>
      <c r="C1" s="48"/>
      <c r="D1" s="48"/>
      <c r="E1" s="48"/>
      <c r="F1" s="48"/>
      <c r="G1" s="48"/>
      <c r="H1" s="48"/>
      <c r="I1" s="48"/>
    </row>
    <row r="2" spans="2:9" ht="21.75" customHeight="1" thickBot="1" thickTop="1">
      <c r="B2" s="174" t="s">
        <v>131</v>
      </c>
      <c r="C2" s="246"/>
      <c r="D2" s="246"/>
      <c r="E2" s="246"/>
      <c r="F2" s="246"/>
      <c r="G2" s="246"/>
      <c r="H2" s="246"/>
      <c r="I2" s="247"/>
    </row>
    <row r="3" spans="2:9" ht="21.75" customHeight="1" thickBot="1" thickTop="1">
      <c r="B3" s="177" t="s">
        <v>88</v>
      </c>
      <c r="C3" s="192"/>
      <c r="D3" s="192"/>
      <c r="E3" s="192"/>
      <c r="F3" s="192"/>
      <c r="G3" s="192"/>
      <c r="H3" s="192"/>
      <c r="I3" s="203"/>
    </row>
    <row r="4" spans="2:9" ht="21.75" customHeight="1" thickTop="1">
      <c r="B4" s="248" t="s">
        <v>132</v>
      </c>
      <c r="C4" s="213">
        <v>2015</v>
      </c>
      <c r="D4" s="218"/>
      <c r="E4" s="219">
        <v>2016</v>
      </c>
      <c r="F4" s="218"/>
      <c r="G4" s="242">
        <v>2017</v>
      </c>
      <c r="H4" s="243"/>
      <c r="I4" s="183" t="s">
        <v>76</v>
      </c>
    </row>
    <row r="5" spans="2:9" ht="21.75" customHeight="1" thickBot="1">
      <c r="B5" s="249"/>
      <c r="C5" s="251">
        <v>2015</v>
      </c>
      <c r="D5" s="252"/>
      <c r="E5" s="253">
        <v>2016</v>
      </c>
      <c r="F5" s="252"/>
      <c r="G5" s="244">
        <v>2017</v>
      </c>
      <c r="H5" s="245"/>
      <c r="I5" s="227"/>
    </row>
    <row r="6" spans="2:9" ht="21.75" customHeight="1" thickBot="1" thickTop="1">
      <c r="B6" s="250"/>
      <c r="C6" s="96" t="s">
        <v>3</v>
      </c>
      <c r="D6" s="150" t="s">
        <v>4</v>
      </c>
      <c r="E6" s="98" t="s">
        <v>3</v>
      </c>
      <c r="F6" s="150" t="s">
        <v>4</v>
      </c>
      <c r="G6" s="98" t="s">
        <v>3</v>
      </c>
      <c r="H6" s="151" t="s">
        <v>4</v>
      </c>
      <c r="I6" s="228"/>
    </row>
    <row r="7" spans="2:10" ht="21.75" customHeight="1" thickTop="1">
      <c r="B7" s="152" t="s">
        <v>37</v>
      </c>
      <c r="C7" s="61">
        <v>16</v>
      </c>
      <c r="D7" s="62">
        <v>0.0004387408138642097</v>
      </c>
      <c r="E7" s="82">
        <v>17</v>
      </c>
      <c r="F7" s="62">
        <v>0.0004525007319864782</v>
      </c>
      <c r="G7" s="82">
        <v>19</v>
      </c>
      <c r="H7" s="64">
        <v>0.0005144311474522121</v>
      </c>
      <c r="I7" s="153">
        <v>0.11764705882352941</v>
      </c>
      <c r="J7" s="59"/>
    </row>
    <row r="8" spans="2:10" ht="21.75" customHeight="1">
      <c r="B8" s="152" t="s">
        <v>38</v>
      </c>
      <c r="C8" s="61">
        <v>32</v>
      </c>
      <c r="D8" s="62">
        <v>0.0008774816277284194</v>
      </c>
      <c r="E8" s="82">
        <v>39</v>
      </c>
      <c r="F8" s="62">
        <v>0.0010380899145572148</v>
      </c>
      <c r="G8" s="82">
        <v>39</v>
      </c>
      <c r="H8" s="64">
        <v>0.0010559376184545405</v>
      </c>
      <c r="I8" s="153">
        <v>0</v>
      </c>
      <c r="J8" s="59"/>
    </row>
    <row r="9" spans="2:10" ht="21.75" customHeight="1">
      <c r="B9" s="152" t="s">
        <v>39</v>
      </c>
      <c r="C9" s="61">
        <v>91</v>
      </c>
      <c r="D9" s="62">
        <v>0.002495338378852693</v>
      </c>
      <c r="E9" s="82">
        <v>103</v>
      </c>
      <c r="F9" s="62">
        <v>0.002741622082035721</v>
      </c>
      <c r="G9" s="82">
        <v>106</v>
      </c>
      <c r="H9" s="64">
        <v>0.0028699842963123405</v>
      </c>
      <c r="I9" s="153">
        <v>0.02912621359223301</v>
      </c>
      <c r="J9" s="59"/>
    </row>
    <row r="10" spans="2:10" ht="21.75" customHeight="1">
      <c r="B10" s="152" t="s">
        <v>40</v>
      </c>
      <c r="C10" s="61">
        <v>363</v>
      </c>
      <c r="D10" s="62">
        <v>0.00995393221454426</v>
      </c>
      <c r="E10" s="82">
        <v>392</v>
      </c>
      <c r="F10" s="62">
        <v>0.010434134525805851</v>
      </c>
      <c r="G10" s="82">
        <v>390</v>
      </c>
      <c r="H10" s="64">
        <v>0.010559376184545406</v>
      </c>
      <c r="I10" s="153">
        <v>-0.00510204081632653</v>
      </c>
      <c r="J10" s="59"/>
    </row>
    <row r="11" spans="2:10" ht="21.75" customHeight="1">
      <c r="B11" s="152" t="s">
        <v>41</v>
      </c>
      <c r="C11" s="61">
        <v>1799</v>
      </c>
      <c r="D11" s="62">
        <v>0.04933092025885708</v>
      </c>
      <c r="E11" s="82">
        <v>1775</v>
      </c>
      <c r="F11" s="62">
        <v>0.04724639995741169</v>
      </c>
      <c r="G11" s="82">
        <v>1756</v>
      </c>
      <c r="H11" s="64">
        <v>0.04754426815400445</v>
      </c>
      <c r="I11" s="153">
        <v>-0.010704225352112675</v>
      </c>
      <c r="J11" s="59"/>
    </row>
    <row r="12" spans="2:10" ht="21.75" customHeight="1">
      <c r="B12" s="152" t="s">
        <v>42</v>
      </c>
      <c r="C12" s="61">
        <v>3201</v>
      </c>
      <c r="D12" s="62">
        <v>0.08777558407370846</v>
      </c>
      <c r="E12" s="82">
        <v>3449</v>
      </c>
      <c r="F12" s="62">
        <v>0.0918044132130214</v>
      </c>
      <c r="G12" s="82">
        <v>3471</v>
      </c>
      <c r="H12" s="64">
        <v>0.0939784480424541</v>
      </c>
      <c r="I12" s="153">
        <v>0.006378660481298927</v>
      </c>
      <c r="J12" s="59"/>
    </row>
    <row r="13" spans="2:10" ht="21.75" customHeight="1">
      <c r="B13" s="152" t="s">
        <v>43</v>
      </c>
      <c r="C13" s="61">
        <v>4548</v>
      </c>
      <c r="D13" s="62">
        <v>0.12471207634090159</v>
      </c>
      <c r="E13" s="82">
        <v>4909</v>
      </c>
      <c r="F13" s="62">
        <v>0.1306662407836248</v>
      </c>
      <c r="G13" s="82">
        <v>4667</v>
      </c>
      <c r="H13" s="64">
        <v>0.1263605350083933</v>
      </c>
      <c r="I13" s="153">
        <v>-0.049297209207577915</v>
      </c>
      <c r="J13" s="59"/>
    </row>
    <row r="14" spans="2:10" ht="21.75" customHeight="1">
      <c r="B14" s="152" t="s">
        <v>44</v>
      </c>
      <c r="C14" s="61">
        <v>3009</v>
      </c>
      <c r="D14" s="62">
        <v>0.08251069430733794</v>
      </c>
      <c r="E14" s="82">
        <v>2884</v>
      </c>
      <c r="F14" s="62">
        <v>0.07676541829700019</v>
      </c>
      <c r="G14" s="82">
        <v>2886</v>
      </c>
      <c r="H14" s="64">
        <v>0.078139383765636</v>
      </c>
      <c r="I14" s="153">
        <v>0.0006934812760055479</v>
      </c>
      <c r="J14" s="59"/>
    </row>
    <row r="15" spans="2:10" ht="21.75" customHeight="1" thickBot="1">
      <c r="B15" s="152" t="s">
        <v>45</v>
      </c>
      <c r="C15" s="61">
        <v>23409</v>
      </c>
      <c r="D15" s="62">
        <v>0.6419052319842053</v>
      </c>
      <c r="E15" s="82">
        <v>24001</v>
      </c>
      <c r="F15" s="62">
        <v>0.6388511804945567</v>
      </c>
      <c r="G15" s="82">
        <v>23600</v>
      </c>
      <c r="H15" s="64">
        <v>0.6389776357827476</v>
      </c>
      <c r="I15" s="153">
        <v>-0.016707637181784092</v>
      </c>
      <c r="J15" s="59"/>
    </row>
    <row r="16" spans="2:10" ht="21.75" customHeight="1" thickBot="1" thickTop="1">
      <c r="B16" s="68" t="s">
        <v>19</v>
      </c>
      <c r="C16" s="69">
        <v>36468</v>
      </c>
      <c r="D16" s="70">
        <v>1</v>
      </c>
      <c r="E16" s="71">
        <v>37569</v>
      </c>
      <c r="F16" s="70">
        <v>1</v>
      </c>
      <c r="G16" s="71">
        <v>36934</v>
      </c>
      <c r="H16" s="72">
        <v>1</v>
      </c>
      <c r="I16" s="154">
        <v>-0.016902233224200803</v>
      </c>
      <c r="J16" s="74"/>
    </row>
    <row r="17" spans="2:9" ht="15" thickTop="1">
      <c r="B17" s="48"/>
      <c r="C17" s="48"/>
      <c r="D17" s="48"/>
      <c r="E17" s="48"/>
      <c r="F17" s="48"/>
      <c r="G17" s="48"/>
      <c r="H17" s="48"/>
      <c r="I17" s="48"/>
    </row>
    <row r="18" spans="2:9" ht="14.25">
      <c r="B18" s="48"/>
      <c r="C18" s="48"/>
      <c r="D18" s="48"/>
      <c r="E18" s="48"/>
      <c r="F18" s="48"/>
      <c r="G18" s="59"/>
      <c r="H18" s="76"/>
      <c r="I18" s="77"/>
    </row>
    <row r="19" spans="2:9" ht="14.25">
      <c r="B19" s="48"/>
      <c r="C19" s="48"/>
      <c r="D19" s="48"/>
      <c r="E19" s="48"/>
      <c r="F19" s="48"/>
      <c r="G19" s="59"/>
      <c r="H19" s="76"/>
      <c r="I19" s="77"/>
    </row>
    <row r="20" spans="2:9" ht="14.25">
      <c r="B20" s="48"/>
      <c r="C20" s="48"/>
      <c r="D20" s="48"/>
      <c r="E20" s="67"/>
      <c r="F20" s="48"/>
      <c r="G20" s="59"/>
      <c r="H20" s="76"/>
      <c r="I20" s="77"/>
    </row>
    <row r="21" spans="2:9" ht="14.25">
      <c r="B21" s="48"/>
      <c r="C21" s="48"/>
      <c r="D21" s="48"/>
      <c r="E21" s="48"/>
      <c r="F21" s="48"/>
      <c r="G21" s="59"/>
      <c r="H21" s="76"/>
      <c r="I21" s="77"/>
    </row>
    <row r="22" spans="2:9" ht="14.25">
      <c r="B22" s="48"/>
      <c r="C22" s="48"/>
      <c r="D22" s="48"/>
      <c r="E22" s="48"/>
      <c r="F22" s="48"/>
      <c r="G22" s="59"/>
      <c r="H22" s="76"/>
      <c r="I22" s="77"/>
    </row>
    <row r="23" spans="2:9" ht="14.25">
      <c r="B23" s="48"/>
      <c r="C23" s="48"/>
      <c r="D23" s="48"/>
      <c r="E23" s="48"/>
      <c r="F23" s="48"/>
      <c r="G23" s="59"/>
      <c r="H23" s="76"/>
      <c r="I23" s="77"/>
    </row>
    <row r="24" spans="2:9" ht="14.25">
      <c r="B24" s="48"/>
      <c r="C24" s="48"/>
      <c r="D24" s="48"/>
      <c r="E24" s="48"/>
      <c r="F24" s="48"/>
      <c r="G24" s="59"/>
      <c r="H24" s="76"/>
      <c r="I24" s="77"/>
    </row>
    <row r="25" spans="2:9" ht="14.25">
      <c r="B25" s="48"/>
      <c r="C25" s="48"/>
      <c r="D25" s="48"/>
      <c r="E25" s="48"/>
      <c r="F25" s="48"/>
      <c r="G25" s="59"/>
      <c r="H25" s="76"/>
      <c r="I25" s="77"/>
    </row>
    <row r="26" spans="2:9" ht="14.25">
      <c r="B26" s="48"/>
      <c r="C26" s="48"/>
      <c r="D26" s="48"/>
      <c r="E26" s="48"/>
      <c r="F26" s="48"/>
      <c r="G26" s="59"/>
      <c r="H26" s="76"/>
      <c r="I26" s="77"/>
    </row>
    <row r="27" spans="2:9" ht="14.25">
      <c r="B27" s="48"/>
      <c r="C27" s="48"/>
      <c r="D27" s="48"/>
      <c r="E27" s="48"/>
      <c r="F27" s="48"/>
      <c r="G27" s="74"/>
      <c r="H27" s="76"/>
      <c r="I27" s="78"/>
    </row>
    <row r="28" spans="2:9" ht="14.25">
      <c r="B28" s="48"/>
      <c r="C28" s="48"/>
      <c r="D28" s="48"/>
      <c r="E28" s="48"/>
      <c r="F28" s="48"/>
      <c r="G28" s="48"/>
      <c r="H28" s="48"/>
      <c r="I28" s="48"/>
    </row>
    <row r="29" spans="2:9" ht="14.25">
      <c r="B29" s="48"/>
      <c r="C29" s="48"/>
      <c r="D29" s="48"/>
      <c r="E29" s="48"/>
      <c r="F29" s="48"/>
      <c r="G29" s="48"/>
      <c r="H29" s="48"/>
      <c r="I29" s="48"/>
    </row>
    <row r="30" spans="2:9" ht="14.25">
      <c r="B30" s="48"/>
      <c r="C30" s="48"/>
      <c r="D30" s="48"/>
      <c r="E30" s="48"/>
      <c r="F30" s="48"/>
      <c r="G30" s="48"/>
      <c r="H30" s="48"/>
      <c r="I30" s="48"/>
    </row>
    <row r="31" spans="2:9" ht="14.25">
      <c r="B31" s="48"/>
      <c r="C31" s="48"/>
      <c r="D31" s="48"/>
      <c r="E31" s="48"/>
      <c r="F31" s="48"/>
      <c r="G31" s="48"/>
      <c r="H31" s="48"/>
      <c r="I31" s="48"/>
    </row>
    <row r="32" spans="2:9" ht="14.25">
      <c r="B32" s="48"/>
      <c r="C32" s="48"/>
      <c r="D32" s="48"/>
      <c r="E32" s="48"/>
      <c r="F32" s="48"/>
      <c r="G32" s="48"/>
      <c r="H32" s="48"/>
      <c r="I32" s="48"/>
    </row>
    <row r="33" spans="2:9" ht="14.25">
      <c r="B33" s="48"/>
      <c r="C33" s="48"/>
      <c r="D33" s="48"/>
      <c r="E33" s="48"/>
      <c r="F33" s="48"/>
      <c r="G33" s="48"/>
      <c r="H33" s="48"/>
      <c r="I33" s="48"/>
    </row>
    <row r="34" spans="2:9" ht="14.25">
      <c r="B34" s="48"/>
      <c r="C34" s="48"/>
      <c r="D34" s="48"/>
      <c r="E34" s="48"/>
      <c r="F34" s="48"/>
      <c r="G34" s="48"/>
      <c r="H34" s="48"/>
      <c r="I34" s="48"/>
    </row>
    <row r="35" spans="2:9" ht="14.25">
      <c r="B35" s="48"/>
      <c r="C35" s="48"/>
      <c r="D35" s="48"/>
      <c r="E35" s="48"/>
      <c r="F35" s="48"/>
      <c r="G35" s="48"/>
      <c r="H35" s="48"/>
      <c r="I35" s="48"/>
    </row>
    <row r="36" spans="2:9" ht="14.25">
      <c r="B36" s="48"/>
      <c r="C36" s="48"/>
      <c r="D36" s="48"/>
      <c r="E36" s="48"/>
      <c r="F36" s="48"/>
      <c r="G36" s="48"/>
      <c r="H36" s="48"/>
      <c r="I36" s="48"/>
    </row>
    <row r="37" spans="2:9" ht="14.25">
      <c r="B37" s="48"/>
      <c r="C37" s="48"/>
      <c r="D37" s="48"/>
      <c r="E37" s="48"/>
      <c r="F37" s="48"/>
      <c r="G37" s="48"/>
      <c r="H37" s="48"/>
      <c r="I37" s="48"/>
    </row>
    <row r="38" spans="2:9" ht="14.25">
      <c r="B38" s="48"/>
      <c r="C38" s="48"/>
      <c r="D38" s="48"/>
      <c r="E38" s="48"/>
      <c r="F38" s="48"/>
      <c r="G38" s="48"/>
      <c r="H38" s="48"/>
      <c r="I38" s="48"/>
    </row>
    <row r="39" spans="2:9" ht="14.25">
      <c r="B39" s="48"/>
      <c r="C39" s="48"/>
      <c r="D39" s="48"/>
      <c r="E39" s="48"/>
      <c r="F39" s="48"/>
      <c r="G39" s="48"/>
      <c r="H39" s="48"/>
      <c r="I39" s="48"/>
    </row>
    <row r="40" spans="2:9" ht="14.25">
      <c r="B40" s="48"/>
      <c r="C40" s="48"/>
      <c r="D40" s="48"/>
      <c r="E40" s="48"/>
      <c r="F40" s="48"/>
      <c r="G40" s="48"/>
      <c r="H40" s="48"/>
      <c r="I40" s="48"/>
    </row>
    <row r="41" spans="2:9" ht="14.25">
      <c r="B41" s="48"/>
      <c r="C41" s="48"/>
      <c r="D41" s="48"/>
      <c r="E41" s="48"/>
      <c r="F41" s="48"/>
      <c r="G41" s="48"/>
      <c r="H41" s="48"/>
      <c r="I41" s="48"/>
    </row>
    <row r="42" spans="2:9" ht="14.25">
      <c r="B42" s="48"/>
      <c r="C42" s="48"/>
      <c r="D42" s="48"/>
      <c r="E42" s="48"/>
      <c r="F42" s="48"/>
      <c r="G42" s="48"/>
      <c r="H42" s="48"/>
      <c r="I42" s="48"/>
    </row>
    <row r="43" spans="2:9" ht="14.25">
      <c r="B43" s="48"/>
      <c r="C43" s="48"/>
      <c r="D43" s="48"/>
      <c r="E43" s="48"/>
      <c r="F43" s="48"/>
      <c r="G43" s="48"/>
      <c r="H43" s="48"/>
      <c r="I43" s="48"/>
    </row>
    <row r="44" spans="2:9" ht="14.25">
      <c r="B44" s="48"/>
      <c r="C44" s="48"/>
      <c r="D44" s="48"/>
      <c r="E44" s="48"/>
      <c r="F44" s="48"/>
      <c r="G44" s="48"/>
      <c r="H44" s="48"/>
      <c r="I44" s="48"/>
    </row>
    <row r="45" spans="2:9" ht="14.25">
      <c r="B45" s="48"/>
      <c r="C45" s="48"/>
      <c r="D45" s="48"/>
      <c r="E45" s="48"/>
      <c r="F45" s="48"/>
      <c r="G45" s="48"/>
      <c r="H45" s="48"/>
      <c r="I45" s="48"/>
    </row>
    <row r="46" spans="2:9" ht="14.25">
      <c r="B46" s="48"/>
      <c r="C46" s="48"/>
      <c r="D46" s="48"/>
      <c r="E46" s="48"/>
      <c r="F46" s="48"/>
      <c r="G46" s="48"/>
      <c r="H46" s="48"/>
      <c r="I46" s="48"/>
    </row>
    <row r="47" spans="2:9" ht="14.25">
      <c r="B47" s="48"/>
      <c r="C47" s="48"/>
      <c r="D47" s="48"/>
      <c r="E47" s="48"/>
      <c r="F47" s="48"/>
      <c r="G47" s="48"/>
      <c r="H47" s="48"/>
      <c r="I47" s="48"/>
    </row>
    <row r="48" spans="2:9" ht="14.25">
      <c r="B48" s="48"/>
      <c r="C48" s="48"/>
      <c r="D48" s="48"/>
      <c r="E48" s="48"/>
      <c r="F48" s="48"/>
      <c r="G48" s="48"/>
      <c r="H48" s="48"/>
      <c r="I48" s="48"/>
    </row>
    <row r="49" spans="2:9" ht="14.25">
      <c r="B49" s="48"/>
      <c r="C49" s="48"/>
      <c r="D49" s="48"/>
      <c r="E49" s="48"/>
      <c r="F49" s="48"/>
      <c r="G49" s="48"/>
      <c r="H49" s="48"/>
      <c r="I49" s="48"/>
    </row>
    <row r="50" spans="2:9" ht="14.25">
      <c r="B50" s="48"/>
      <c r="C50" s="48"/>
      <c r="D50" s="48"/>
      <c r="E50" s="48"/>
      <c r="F50" s="48"/>
      <c r="G50" s="48"/>
      <c r="H50" s="48"/>
      <c r="I50" s="48"/>
    </row>
    <row r="51" spans="2:9" ht="14.25">
      <c r="B51" s="48"/>
      <c r="C51" s="48"/>
      <c r="D51" s="48"/>
      <c r="E51" s="48"/>
      <c r="F51" s="48"/>
      <c r="G51" s="48"/>
      <c r="H51" s="48"/>
      <c r="I51" s="48"/>
    </row>
    <row r="52" spans="2:9" ht="14.25">
      <c r="B52" s="48"/>
      <c r="C52" s="48"/>
      <c r="D52" s="48"/>
      <c r="E52" s="48"/>
      <c r="F52" s="48"/>
      <c r="G52" s="48"/>
      <c r="H52" s="48"/>
      <c r="I52" s="48"/>
    </row>
    <row r="53" spans="2:9" ht="14.25">
      <c r="B53" s="48"/>
      <c r="C53" s="48"/>
      <c r="D53" s="48"/>
      <c r="E53" s="48"/>
      <c r="F53" s="48"/>
      <c r="G53" s="48"/>
      <c r="H53" s="48"/>
      <c r="I53" s="48"/>
    </row>
    <row r="54" spans="2:9" ht="14.25">
      <c r="B54" s="48"/>
      <c r="C54" s="48"/>
      <c r="D54" s="48"/>
      <c r="E54" s="48"/>
      <c r="F54" s="48"/>
      <c r="G54" s="48"/>
      <c r="H54" s="48"/>
      <c r="I54" s="48"/>
    </row>
    <row r="55" spans="2:9" ht="14.25">
      <c r="B55" s="48"/>
      <c r="C55" s="48"/>
      <c r="D55" s="48"/>
      <c r="E55" s="48"/>
      <c r="F55" s="48"/>
      <c r="G55" s="48"/>
      <c r="H55" s="48"/>
      <c r="I55" s="48"/>
    </row>
    <row r="56" spans="2:9" ht="14.25">
      <c r="B56" s="48"/>
      <c r="C56" s="48"/>
      <c r="D56" s="48"/>
      <c r="E56" s="48"/>
      <c r="F56" s="48"/>
      <c r="G56" s="48"/>
      <c r="H56" s="48"/>
      <c r="I56" s="48"/>
    </row>
    <row r="57" spans="2:9" ht="14.25">
      <c r="B57" s="48"/>
      <c r="C57" s="48"/>
      <c r="D57" s="48"/>
      <c r="E57" s="48"/>
      <c r="F57" s="48"/>
      <c r="G57" s="48"/>
      <c r="H57" s="48"/>
      <c r="I57" s="48"/>
    </row>
    <row r="58" spans="2:9" ht="14.25">
      <c r="B58" s="48"/>
      <c r="C58" s="48"/>
      <c r="D58" s="48"/>
      <c r="E58" s="48"/>
      <c r="F58" s="48"/>
      <c r="G58" s="48"/>
      <c r="H58" s="48"/>
      <c r="I58" s="48"/>
    </row>
    <row r="59" spans="2:9" ht="14.25">
      <c r="B59" s="48"/>
      <c r="C59" s="48"/>
      <c r="D59" s="48"/>
      <c r="E59" s="48"/>
      <c r="F59" s="48"/>
      <c r="G59" s="48"/>
      <c r="H59" s="48"/>
      <c r="I59" s="48"/>
    </row>
    <row r="60" spans="2:9" ht="14.25">
      <c r="B60" s="48"/>
      <c r="C60" s="48"/>
      <c r="D60" s="48"/>
      <c r="E60" s="48"/>
      <c r="F60" s="48"/>
      <c r="G60" s="48"/>
      <c r="H60" s="48"/>
      <c r="I60" s="48"/>
    </row>
    <row r="61" spans="2:9" ht="14.25">
      <c r="B61" s="48"/>
      <c r="C61" s="48"/>
      <c r="D61" s="48"/>
      <c r="E61" s="48"/>
      <c r="F61" s="48"/>
      <c r="G61" s="48"/>
      <c r="H61" s="48"/>
      <c r="I61" s="48"/>
    </row>
    <row r="62" spans="2:9" ht="14.25">
      <c r="B62" s="48"/>
      <c r="C62" s="48"/>
      <c r="D62" s="48"/>
      <c r="E62" s="48"/>
      <c r="F62" s="48"/>
      <c r="G62" s="48"/>
      <c r="H62" s="48"/>
      <c r="I62" s="48"/>
    </row>
    <row r="63" spans="2:9" ht="14.25">
      <c r="B63" s="48"/>
      <c r="C63" s="48"/>
      <c r="D63" s="48"/>
      <c r="E63" s="48"/>
      <c r="F63" s="48"/>
      <c r="G63" s="48"/>
      <c r="H63" s="48"/>
      <c r="I63" s="48"/>
    </row>
    <row r="64" spans="2:9" ht="14.25">
      <c r="B64" s="48"/>
      <c r="C64" s="48"/>
      <c r="D64" s="48"/>
      <c r="E64" s="48"/>
      <c r="F64" s="48"/>
      <c r="G64" s="48"/>
      <c r="H64" s="48"/>
      <c r="I64" s="48"/>
    </row>
    <row r="65" spans="2:9" ht="14.25">
      <c r="B65" s="48"/>
      <c r="C65" s="48"/>
      <c r="D65" s="48"/>
      <c r="E65" s="48"/>
      <c r="F65" s="48"/>
      <c r="G65" s="48"/>
      <c r="H65" s="48"/>
      <c r="I65" s="48"/>
    </row>
    <row r="66" spans="2:9" ht="14.25">
      <c r="B66" s="48"/>
      <c r="C66" s="48"/>
      <c r="D66" s="48"/>
      <c r="E66" s="48"/>
      <c r="F66" s="48"/>
      <c r="G66" s="48"/>
      <c r="H66" s="48"/>
      <c r="I66" s="48"/>
    </row>
    <row r="67" spans="2:9" ht="14.25">
      <c r="B67" s="48"/>
      <c r="C67" s="48"/>
      <c r="D67" s="48"/>
      <c r="E67" s="48"/>
      <c r="F67" s="48"/>
      <c r="G67" s="48"/>
      <c r="H67" s="48"/>
      <c r="I67" s="48"/>
    </row>
    <row r="68" spans="2:9" ht="14.25">
      <c r="B68" s="48"/>
      <c r="C68" s="48"/>
      <c r="D68" s="48"/>
      <c r="E68" s="48"/>
      <c r="F68" s="48"/>
      <c r="G68" s="48"/>
      <c r="H68" s="48"/>
      <c r="I68" s="48"/>
    </row>
    <row r="69" spans="2:9" ht="14.25">
      <c r="B69" s="48"/>
      <c r="C69" s="48"/>
      <c r="D69" s="48"/>
      <c r="E69" s="48"/>
      <c r="F69" s="48"/>
      <c r="G69" s="48"/>
      <c r="H69" s="48"/>
      <c r="I69" s="48"/>
    </row>
    <row r="70" spans="2:9" ht="14.25">
      <c r="B70" s="48"/>
      <c r="C70" s="48"/>
      <c r="D70" s="48"/>
      <c r="E70" s="48"/>
      <c r="F70" s="48"/>
      <c r="G70" s="48"/>
      <c r="H70" s="48"/>
      <c r="I70" s="48"/>
    </row>
    <row r="71" spans="2:9" ht="14.25">
      <c r="B71" s="48"/>
      <c r="C71" s="48"/>
      <c r="D71" s="48"/>
      <c r="E71" s="48"/>
      <c r="F71" s="48"/>
      <c r="G71" s="48"/>
      <c r="H71" s="48"/>
      <c r="I71" s="48"/>
    </row>
    <row r="72" spans="2:9" ht="14.25">
      <c r="B72" s="48"/>
      <c r="C72" s="48"/>
      <c r="D72" s="48"/>
      <c r="E72" s="48"/>
      <c r="F72" s="48"/>
      <c r="G72" s="48"/>
      <c r="H72" s="48"/>
      <c r="I72" s="48"/>
    </row>
    <row r="73" spans="2:9" ht="14.25">
      <c r="B73" s="48"/>
      <c r="C73" s="48"/>
      <c r="D73" s="48"/>
      <c r="E73" s="48"/>
      <c r="F73" s="48"/>
      <c r="G73" s="48"/>
      <c r="H73" s="48"/>
      <c r="I73" s="48"/>
    </row>
    <row r="74" spans="2:9" ht="14.25">
      <c r="B74" s="48"/>
      <c r="C74" s="48"/>
      <c r="D74" s="48"/>
      <c r="E74" s="48"/>
      <c r="F74" s="48"/>
      <c r="G74" s="48"/>
      <c r="H74" s="48"/>
      <c r="I74" s="48"/>
    </row>
    <row r="75" spans="2:9" ht="14.25">
      <c r="B75" s="48"/>
      <c r="C75" s="48"/>
      <c r="D75" s="48"/>
      <c r="E75" s="48"/>
      <c r="F75" s="48"/>
      <c r="G75" s="48"/>
      <c r="H75" s="48"/>
      <c r="I75" s="48"/>
    </row>
    <row r="76" spans="2:9" ht="14.25">
      <c r="B76" s="48"/>
      <c r="C76" s="48"/>
      <c r="D76" s="48"/>
      <c r="E76" s="48"/>
      <c r="F76" s="48"/>
      <c r="G76" s="48"/>
      <c r="H76" s="48"/>
      <c r="I76" s="48"/>
    </row>
    <row r="77" spans="2:9" ht="14.25">
      <c r="B77" s="48"/>
      <c r="C77" s="48"/>
      <c r="D77" s="48"/>
      <c r="E77" s="48"/>
      <c r="F77" s="48"/>
      <c r="G77" s="48"/>
      <c r="H77" s="48"/>
      <c r="I77" s="48"/>
    </row>
    <row r="78" spans="2:9" ht="14.25">
      <c r="B78" s="48"/>
      <c r="C78" s="48"/>
      <c r="D78" s="48"/>
      <c r="E78" s="48"/>
      <c r="F78" s="48"/>
      <c r="G78" s="48"/>
      <c r="H78" s="48"/>
      <c r="I78" s="48"/>
    </row>
    <row r="79" spans="2:9" ht="14.25">
      <c r="B79" s="48"/>
      <c r="C79" s="48"/>
      <c r="D79" s="48"/>
      <c r="E79" s="48"/>
      <c r="F79" s="48"/>
      <c r="G79" s="48"/>
      <c r="H79" s="48"/>
      <c r="I79" s="48"/>
    </row>
    <row r="80" spans="2:9" ht="14.25">
      <c r="B80" s="48"/>
      <c r="C80" s="48"/>
      <c r="D80" s="48"/>
      <c r="E80" s="48"/>
      <c r="F80" s="48"/>
      <c r="G80" s="48"/>
      <c r="H80" s="48"/>
      <c r="I80" s="48"/>
    </row>
    <row r="81" spans="2:9" ht="14.25">
      <c r="B81" s="48"/>
      <c r="C81" s="48"/>
      <c r="D81" s="48"/>
      <c r="E81" s="48"/>
      <c r="F81" s="48"/>
      <c r="G81" s="48"/>
      <c r="H81" s="48"/>
      <c r="I81" s="48"/>
    </row>
    <row r="82" spans="2:9" ht="14.25">
      <c r="B82" s="48"/>
      <c r="C82" s="48"/>
      <c r="D82" s="48"/>
      <c r="E82" s="48"/>
      <c r="F82" s="48"/>
      <c r="G82" s="48"/>
      <c r="H82" s="48"/>
      <c r="I82" s="48"/>
    </row>
    <row r="83" spans="2:9" ht="14.25">
      <c r="B83" s="48"/>
      <c r="C83" s="48"/>
      <c r="D83" s="48"/>
      <c r="E83" s="48"/>
      <c r="F83" s="48"/>
      <c r="G83" s="48"/>
      <c r="H83" s="48"/>
      <c r="I83" s="48"/>
    </row>
    <row r="84" spans="2:9" ht="14.25">
      <c r="B84" s="48"/>
      <c r="C84" s="48"/>
      <c r="D84" s="48"/>
      <c r="E84" s="48"/>
      <c r="F84" s="48"/>
      <c r="G84" s="48"/>
      <c r="H84" s="48"/>
      <c r="I84" s="48"/>
    </row>
    <row r="85" spans="2:9" ht="14.25">
      <c r="B85" s="48"/>
      <c r="C85" s="48"/>
      <c r="D85" s="48"/>
      <c r="E85" s="48"/>
      <c r="F85" s="48"/>
      <c r="G85" s="48"/>
      <c r="H85" s="48"/>
      <c r="I85" s="48"/>
    </row>
    <row r="86" spans="2:9" ht="14.25">
      <c r="B86" s="48"/>
      <c r="C86" s="48"/>
      <c r="D86" s="48"/>
      <c r="E86" s="48"/>
      <c r="F86" s="48"/>
      <c r="G86" s="48"/>
      <c r="H86" s="48"/>
      <c r="I86" s="48"/>
    </row>
    <row r="87" spans="2:9" ht="14.25">
      <c r="B87" s="48"/>
      <c r="C87" s="48"/>
      <c r="D87" s="48"/>
      <c r="E87" s="48"/>
      <c r="F87" s="48"/>
      <c r="G87" s="48"/>
      <c r="H87" s="48"/>
      <c r="I87" s="48"/>
    </row>
    <row r="88" spans="2:9" ht="14.25">
      <c r="B88" s="48"/>
      <c r="C88" s="48"/>
      <c r="D88" s="48"/>
      <c r="E88" s="48"/>
      <c r="F88" s="48"/>
      <c r="G88" s="48"/>
      <c r="H88" s="48"/>
      <c r="I88" s="48"/>
    </row>
    <row r="89" spans="2:9" ht="14.25">
      <c r="B89" s="48"/>
      <c r="C89" s="48"/>
      <c r="D89" s="48"/>
      <c r="E89" s="48"/>
      <c r="F89" s="48"/>
      <c r="G89" s="48"/>
      <c r="H89" s="48"/>
      <c r="I89" s="48"/>
    </row>
    <row r="90" spans="2:9" ht="14.25">
      <c r="B90" s="48"/>
      <c r="C90" s="48"/>
      <c r="D90" s="48"/>
      <c r="E90" s="48"/>
      <c r="F90" s="48"/>
      <c r="G90" s="48"/>
      <c r="H90" s="48"/>
      <c r="I90" s="48"/>
    </row>
    <row r="91" spans="2:9" ht="14.25">
      <c r="B91" s="48"/>
      <c r="C91" s="48"/>
      <c r="D91" s="48"/>
      <c r="E91" s="48"/>
      <c r="F91" s="48"/>
      <c r="G91" s="48"/>
      <c r="H91" s="48"/>
      <c r="I91" s="48"/>
    </row>
    <row r="92" spans="2:9" ht="14.25">
      <c r="B92" s="48"/>
      <c r="C92" s="48"/>
      <c r="D92" s="48"/>
      <c r="E92" s="48"/>
      <c r="F92" s="48"/>
      <c r="G92" s="48"/>
      <c r="H92" s="48"/>
      <c r="I92" s="48"/>
    </row>
    <row r="93" spans="2:9" ht="14.25">
      <c r="B93" s="48"/>
      <c r="C93" s="48"/>
      <c r="D93" s="48"/>
      <c r="E93" s="48"/>
      <c r="F93" s="48"/>
      <c r="G93" s="48"/>
      <c r="H93" s="48"/>
      <c r="I93" s="48"/>
    </row>
    <row r="94" spans="2:9" ht="14.25">
      <c r="B94" s="48"/>
      <c r="C94" s="48"/>
      <c r="D94" s="48"/>
      <c r="E94" s="48"/>
      <c r="F94" s="48"/>
      <c r="G94" s="48"/>
      <c r="H94" s="48"/>
      <c r="I94" s="48"/>
    </row>
    <row r="95" spans="2:9" ht="14.25">
      <c r="B95" s="48"/>
      <c r="C95" s="48"/>
      <c r="D95" s="48"/>
      <c r="E95" s="48"/>
      <c r="F95" s="48"/>
      <c r="G95" s="48"/>
      <c r="H95" s="48"/>
      <c r="I95" s="48"/>
    </row>
    <row r="96" spans="2:9" ht="14.25">
      <c r="B96" s="48"/>
      <c r="C96" s="48"/>
      <c r="D96" s="48"/>
      <c r="E96" s="48"/>
      <c r="F96" s="48"/>
      <c r="G96" s="48"/>
      <c r="H96" s="48"/>
      <c r="I96" s="48"/>
    </row>
    <row r="97" spans="2:9" ht="14.25">
      <c r="B97" s="48"/>
      <c r="C97" s="48"/>
      <c r="D97" s="48"/>
      <c r="E97" s="48"/>
      <c r="F97" s="48"/>
      <c r="G97" s="48"/>
      <c r="H97" s="48"/>
      <c r="I97" s="48"/>
    </row>
    <row r="98" spans="2:9" ht="14.25">
      <c r="B98" s="48"/>
      <c r="C98" s="48"/>
      <c r="D98" s="48"/>
      <c r="E98" s="48"/>
      <c r="F98" s="48"/>
      <c r="G98" s="48"/>
      <c r="H98" s="48"/>
      <c r="I98" s="48"/>
    </row>
    <row r="99" spans="2:9" ht="14.25">
      <c r="B99" s="48"/>
      <c r="C99" s="48"/>
      <c r="D99" s="48"/>
      <c r="E99" s="48"/>
      <c r="F99" s="48"/>
      <c r="G99" s="48"/>
      <c r="H99" s="48"/>
      <c r="I99" s="48"/>
    </row>
    <row r="100" spans="2:9" ht="14.25">
      <c r="B100" s="48"/>
      <c r="C100" s="48"/>
      <c r="D100" s="48"/>
      <c r="E100" s="48"/>
      <c r="F100" s="48"/>
      <c r="G100" s="48"/>
      <c r="H100" s="48"/>
      <c r="I100" s="48"/>
    </row>
    <row r="101" spans="2:9" ht="14.25">
      <c r="B101" s="48"/>
      <c r="C101" s="48"/>
      <c r="D101" s="48"/>
      <c r="E101" s="48"/>
      <c r="F101" s="48"/>
      <c r="G101" s="48"/>
      <c r="H101" s="48"/>
      <c r="I101" s="48"/>
    </row>
    <row r="102" spans="2:9" ht="14.25">
      <c r="B102" s="48"/>
      <c r="C102" s="48"/>
      <c r="D102" s="48"/>
      <c r="E102" s="48"/>
      <c r="F102" s="48"/>
      <c r="G102" s="48"/>
      <c r="H102" s="48"/>
      <c r="I102" s="48"/>
    </row>
    <row r="103" spans="2:9" ht="14.25">
      <c r="B103" s="48"/>
      <c r="C103" s="48"/>
      <c r="D103" s="48"/>
      <c r="E103" s="48"/>
      <c r="F103" s="48"/>
      <c r="G103" s="48"/>
      <c r="H103" s="48"/>
      <c r="I103" s="48"/>
    </row>
    <row r="104" spans="2:9" ht="14.25">
      <c r="B104" s="48"/>
      <c r="C104" s="48"/>
      <c r="D104" s="48"/>
      <c r="E104" s="48"/>
      <c r="F104" s="48"/>
      <c r="G104" s="48"/>
      <c r="H104" s="48"/>
      <c r="I104" s="48"/>
    </row>
    <row r="105" spans="2:9" ht="14.25">
      <c r="B105" s="48"/>
      <c r="C105" s="48"/>
      <c r="D105" s="48"/>
      <c r="E105" s="48"/>
      <c r="F105" s="48"/>
      <c r="G105" s="48"/>
      <c r="H105" s="48"/>
      <c r="I105" s="48"/>
    </row>
    <row r="106" spans="2:9" ht="14.25">
      <c r="B106" s="48"/>
      <c r="C106" s="48"/>
      <c r="D106" s="48"/>
      <c r="E106" s="48"/>
      <c r="F106" s="48"/>
      <c r="G106" s="48"/>
      <c r="H106" s="48"/>
      <c r="I106" s="48"/>
    </row>
    <row r="107" spans="2:9" ht="14.25">
      <c r="B107" s="48"/>
      <c r="C107" s="48"/>
      <c r="D107" s="48"/>
      <c r="E107" s="48"/>
      <c r="F107" s="48"/>
      <c r="G107" s="48"/>
      <c r="H107" s="48"/>
      <c r="I107" s="48"/>
    </row>
    <row r="108" spans="2:9" ht="14.25">
      <c r="B108" s="48"/>
      <c r="C108" s="48"/>
      <c r="D108" s="48"/>
      <c r="E108" s="48"/>
      <c r="F108" s="48"/>
      <c r="G108" s="48"/>
      <c r="H108" s="48"/>
      <c r="I108" s="48"/>
    </row>
    <row r="109" spans="2:9" ht="14.25">
      <c r="B109" s="48"/>
      <c r="C109" s="48"/>
      <c r="D109" s="48"/>
      <c r="E109" s="48"/>
      <c r="F109" s="48"/>
      <c r="G109" s="48"/>
      <c r="H109" s="48"/>
      <c r="I109" s="48"/>
    </row>
    <row r="110" spans="2:9" ht="14.25">
      <c r="B110" s="48"/>
      <c r="C110" s="48"/>
      <c r="D110" s="48"/>
      <c r="E110" s="48"/>
      <c r="F110" s="48"/>
      <c r="G110" s="48"/>
      <c r="H110" s="48"/>
      <c r="I110" s="48"/>
    </row>
    <row r="111" spans="2:9" ht="14.25">
      <c r="B111" s="48"/>
      <c r="C111" s="48"/>
      <c r="D111" s="48"/>
      <c r="E111" s="48"/>
      <c r="F111" s="48"/>
      <c r="G111" s="48"/>
      <c r="H111" s="48"/>
      <c r="I111" s="48"/>
    </row>
    <row r="112" spans="2:9" ht="14.25">
      <c r="B112" s="48"/>
      <c r="C112" s="48"/>
      <c r="D112" s="48"/>
      <c r="E112" s="48"/>
      <c r="F112" s="48"/>
      <c r="G112" s="48"/>
      <c r="H112" s="48"/>
      <c r="I112" s="48"/>
    </row>
    <row r="113" spans="2:9" ht="14.25">
      <c r="B113" s="48"/>
      <c r="C113" s="48"/>
      <c r="D113" s="48"/>
      <c r="E113" s="48"/>
      <c r="F113" s="48"/>
      <c r="G113" s="48"/>
      <c r="H113" s="48"/>
      <c r="I113" s="48"/>
    </row>
    <row r="114" spans="2:9" ht="14.25">
      <c r="B114" s="48"/>
      <c r="C114" s="48"/>
      <c r="D114" s="48"/>
      <c r="E114" s="48"/>
      <c r="F114" s="48"/>
      <c r="G114" s="48"/>
      <c r="H114" s="48"/>
      <c r="I114" s="48"/>
    </row>
    <row r="115" spans="2:9" ht="14.25">
      <c r="B115" s="48"/>
      <c r="C115" s="48"/>
      <c r="D115" s="48"/>
      <c r="E115" s="48"/>
      <c r="F115" s="48"/>
      <c r="G115" s="48"/>
      <c r="H115" s="48"/>
      <c r="I115" s="48"/>
    </row>
    <row r="116" spans="2:9" ht="14.25">
      <c r="B116" s="48"/>
      <c r="C116" s="48"/>
      <c r="D116" s="48"/>
      <c r="E116" s="48"/>
      <c r="F116" s="48"/>
      <c r="G116" s="48"/>
      <c r="H116" s="48"/>
      <c r="I116" s="48"/>
    </row>
    <row r="117" spans="2:9" ht="14.25">
      <c r="B117" s="48"/>
      <c r="C117" s="48"/>
      <c r="D117" s="48"/>
      <c r="E117" s="48"/>
      <c r="F117" s="48"/>
      <c r="G117" s="48"/>
      <c r="H117" s="48"/>
      <c r="I117" s="48"/>
    </row>
    <row r="118" spans="2:9" ht="14.25">
      <c r="B118" s="48"/>
      <c r="C118" s="48"/>
      <c r="D118" s="48"/>
      <c r="E118" s="48"/>
      <c r="F118" s="48"/>
      <c r="G118" s="48"/>
      <c r="H118" s="48"/>
      <c r="I118" s="48"/>
    </row>
    <row r="119" spans="2:9" ht="14.25">
      <c r="B119" s="48"/>
      <c r="C119" s="48"/>
      <c r="D119" s="48"/>
      <c r="E119" s="48"/>
      <c r="F119" s="48"/>
      <c r="G119" s="48"/>
      <c r="H119" s="48"/>
      <c r="I119" s="48"/>
    </row>
    <row r="120" spans="2:9" ht="14.25">
      <c r="B120" s="48"/>
      <c r="C120" s="48"/>
      <c r="D120" s="48"/>
      <c r="E120" s="48"/>
      <c r="F120" s="48"/>
      <c r="G120" s="48"/>
      <c r="H120" s="48"/>
      <c r="I120" s="48"/>
    </row>
    <row r="121" spans="2:9" ht="14.25">
      <c r="B121" s="48"/>
      <c r="C121" s="48"/>
      <c r="D121" s="48"/>
      <c r="E121" s="48"/>
      <c r="F121" s="48"/>
      <c r="G121" s="48"/>
      <c r="H121" s="48"/>
      <c r="I121" s="48"/>
    </row>
    <row r="122" spans="2:9" ht="14.25">
      <c r="B122" s="48"/>
      <c r="C122" s="48"/>
      <c r="D122" s="48"/>
      <c r="E122" s="48"/>
      <c r="F122" s="48"/>
      <c r="G122" s="48"/>
      <c r="H122" s="48"/>
      <c r="I122" s="48"/>
    </row>
    <row r="123" spans="2:9" ht="14.25">
      <c r="B123" s="48"/>
      <c r="C123" s="48"/>
      <c r="D123" s="48"/>
      <c r="E123" s="48"/>
      <c r="F123" s="48"/>
      <c r="G123" s="48"/>
      <c r="H123" s="48"/>
      <c r="I123" s="48"/>
    </row>
    <row r="124" spans="2:9" ht="14.25">
      <c r="B124" s="48"/>
      <c r="C124" s="48"/>
      <c r="D124" s="48"/>
      <c r="E124" s="48"/>
      <c r="F124" s="48"/>
      <c r="G124" s="48"/>
      <c r="H124" s="48"/>
      <c r="I124" s="48"/>
    </row>
    <row r="125" spans="2:9" ht="14.25">
      <c r="B125" s="48"/>
      <c r="C125" s="48"/>
      <c r="D125" s="48"/>
      <c r="E125" s="48"/>
      <c r="F125" s="48"/>
      <c r="G125" s="48"/>
      <c r="H125" s="48"/>
      <c r="I125" s="48"/>
    </row>
    <row r="126" spans="2:9" ht="14.25">
      <c r="B126" s="48"/>
      <c r="C126" s="48"/>
      <c r="D126" s="48"/>
      <c r="E126" s="48"/>
      <c r="F126" s="48"/>
      <c r="G126" s="48"/>
      <c r="H126" s="48"/>
      <c r="I126" s="48"/>
    </row>
    <row r="127" spans="2:9" ht="14.25">
      <c r="B127" s="48"/>
      <c r="C127" s="48"/>
      <c r="D127" s="48"/>
      <c r="E127" s="48"/>
      <c r="F127" s="48"/>
      <c r="G127" s="48"/>
      <c r="H127" s="48"/>
      <c r="I127" s="48"/>
    </row>
    <row r="128" spans="2:9" ht="14.25">
      <c r="B128" s="48"/>
      <c r="C128" s="48"/>
      <c r="D128" s="48"/>
      <c r="E128" s="48"/>
      <c r="F128" s="48"/>
      <c r="G128" s="48"/>
      <c r="H128" s="48"/>
      <c r="I128" s="48"/>
    </row>
    <row r="129" spans="2:9" ht="14.25">
      <c r="B129" s="48"/>
      <c r="C129" s="48"/>
      <c r="D129" s="48"/>
      <c r="E129" s="48"/>
      <c r="F129" s="48"/>
      <c r="G129" s="48"/>
      <c r="H129" s="48"/>
      <c r="I129" s="48"/>
    </row>
    <row r="130" spans="2:9" ht="14.25">
      <c r="B130" s="48"/>
      <c r="C130" s="48"/>
      <c r="D130" s="48"/>
      <c r="E130" s="48"/>
      <c r="F130" s="48"/>
      <c r="G130" s="48"/>
      <c r="H130" s="48"/>
      <c r="I130" s="48"/>
    </row>
    <row r="131" spans="2:9" ht="14.25">
      <c r="B131" s="48"/>
      <c r="C131" s="48"/>
      <c r="D131" s="48"/>
      <c r="E131" s="48"/>
      <c r="F131" s="48"/>
      <c r="G131" s="48"/>
      <c r="H131" s="48"/>
      <c r="I131" s="48"/>
    </row>
    <row r="132" spans="2:9" ht="14.25">
      <c r="B132" s="48"/>
      <c r="C132" s="48"/>
      <c r="D132" s="48"/>
      <c r="E132" s="48"/>
      <c r="F132" s="48"/>
      <c r="G132" s="48"/>
      <c r="H132" s="48"/>
      <c r="I132" s="48"/>
    </row>
    <row r="133" spans="2:9" ht="14.25">
      <c r="B133" s="48"/>
      <c r="C133" s="48"/>
      <c r="D133" s="48"/>
      <c r="E133" s="48"/>
      <c r="F133" s="48"/>
      <c r="G133" s="48"/>
      <c r="H133" s="48"/>
      <c r="I133" s="48"/>
    </row>
    <row r="134" spans="2:9" ht="14.25">
      <c r="B134" s="48"/>
      <c r="C134" s="48"/>
      <c r="D134" s="48"/>
      <c r="E134" s="48"/>
      <c r="F134" s="48"/>
      <c r="G134" s="48"/>
      <c r="H134" s="48"/>
      <c r="I134" s="48"/>
    </row>
    <row r="135" spans="2:9" ht="14.25">
      <c r="B135" s="48"/>
      <c r="C135" s="48"/>
      <c r="D135" s="48"/>
      <c r="E135" s="48"/>
      <c r="F135" s="48"/>
      <c r="G135" s="48"/>
      <c r="H135" s="48"/>
      <c r="I135" s="48"/>
    </row>
    <row r="136" spans="2:9" ht="14.25">
      <c r="B136" s="48"/>
      <c r="C136" s="48"/>
      <c r="D136" s="48"/>
      <c r="E136" s="48"/>
      <c r="F136" s="48"/>
      <c r="G136" s="48"/>
      <c r="H136" s="48"/>
      <c r="I136" s="48"/>
    </row>
    <row r="137" spans="2:9" ht="14.25">
      <c r="B137" s="48"/>
      <c r="C137" s="48"/>
      <c r="D137" s="48"/>
      <c r="E137" s="48"/>
      <c r="F137" s="48"/>
      <c r="G137" s="48"/>
      <c r="H137" s="48"/>
      <c r="I137" s="48"/>
    </row>
    <row r="138" spans="2:9" ht="14.25">
      <c r="B138" s="48"/>
      <c r="C138" s="48"/>
      <c r="D138" s="48"/>
      <c r="E138" s="48"/>
      <c r="F138" s="48"/>
      <c r="G138" s="48"/>
      <c r="H138" s="48"/>
      <c r="I138" s="48"/>
    </row>
    <row r="139" spans="2:9" ht="14.25">
      <c r="B139" s="48"/>
      <c r="C139" s="48"/>
      <c r="D139" s="48"/>
      <c r="E139" s="48"/>
      <c r="F139" s="48"/>
      <c r="G139" s="48"/>
      <c r="H139" s="48"/>
      <c r="I139" s="48"/>
    </row>
    <row r="140" spans="2:9" ht="14.25">
      <c r="B140" s="48"/>
      <c r="C140" s="48"/>
      <c r="D140" s="48"/>
      <c r="E140" s="48"/>
      <c r="F140" s="48"/>
      <c r="G140" s="48"/>
      <c r="H140" s="48"/>
      <c r="I140" s="48"/>
    </row>
    <row r="141" spans="2:9" ht="14.25">
      <c r="B141" s="48"/>
      <c r="C141" s="48"/>
      <c r="D141" s="48"/>
      <c r="E141" s="48"/>
      <c r="F141" s="48"/>
      <c r="G141" s="48"/>
      <c r="H141" s="48"/>
      <c r="I141" s="48"/>
    </row>
    <row r="142" spans="2:9" ht="14.25">
      <c r="B142" s="48"/>
      <c r="C142" s="48"/>
      <c r="D142" s="48"/>
      <c r="E142" s="48"/>
      <c r="F142" s="48"/>
      <c r="G142" s="48"/>
      <c r="H142" s="48"/>
      <c r="I142" s="48"/>
    </row>
    <row r="143" spans="2:9" ht="14.25">
      <c r="B143" s="48"/>
      <c r="C143" s="48"/>
      <c r="D143" s="48"/>
      <c r="E143" s="48"/>
      <c r="F143" s="48"/>
      <c r="G143" s="48"/>
      <c r="H143" s="48"/>
      <c r="I143" s="48"/>
    </row>
    <row r="144" spans="2:9" ht="14.25">
      <c r="B144" s="48"/>
      <c r="C144" s="48"/>
      <c r="D144" s="48"/>
      <c r="E144" s="48"/>
      <c r="F144" s="48"/>
      <c r="G144" s="48"/>
      <c r="H144" s="48"/>
      <c r="I144" s="48"/>
    </row>
    <row r="145" spans="2:9" ht="14.25">
      <c r="B145" s="48"/>
      <c r="C145" s="48"/>
      <c r="D145" s="48"/>
      <c r="E145" s="48"/>
      <c r="F145" s="48"/>
      <c r="G145" s="48"/>
      <c r="H145" s="48"/>
      <c r="I145" s="48"/>
    </row>
    <row r="146" spans="2:9" ht="14.25">
      <c r="B146" s="48"/>
      <c r="C146" s="48"/>
      <c r="D146" s="48"/>
      <c r="E146" s="48"/>
      <c r="F146" s="48"/>
      <c r="G146" s="48"/>
      <c r="H146" s="48"/>
      <c r="I146" s="48"/>
    </row>
    <row r="147" spans="2:9" ht="14.25">
      <c r="B147" s="48"/>
      <c r="C147" s="48"/>
      <c r="D147" s="48"/>
      <c r="E147" s="48"/>
      <c r="F147" s="48"/>
      <c r="G147" s="48"/>
      <c r="H147" s="48"/>
      <c r="I147" s="48"/>
    </row>
    <row r="148" spans="2:9" ht="14.25">
      <c r="B148" s="48"/>
      <c r="C148" s="48"/>
      <c r="D148" s="48"/>
      <c r="E148" s="48"/>
      <c r="F148" s="48"/>
      <c r="G148" s="48"/>
      <c r="H148" s="48"/>
      <c r="I148" s="48"/>
    </row>
    <row r="149" spans="2:9" ht="14.25">
      <c r="B149" s="48"/>
      <c r="C149" s="48"/>
      <c r="D149" s="48"/>
      <c r="E149" s="48"/>
      <c r="F149" s="48"/>
      <c r="G149" s="48"/>
      <c r="H149" s="48"/>
      <c r="I149" s="48"/>
    </row>
    <row r="150" spans="2:9" ht="14.25">
      <c r="B150" s="48"/>
      <c r="C150" s="48"/>
      <c r="D150" s="48"/>
      <c r="E150" s="48"/>
      <c r="F150" s="48"/>
      <c r="G150" s="48"/>
      <c r="H150" s="48"/>
      <c r="I150" s="48"/>
    </row>
    <row r="151" spans="2:9" ht="14.25">
      <c r="B151" s="48"/>
      <c r="C151" s="48"/>
      <c r="D151" s="48"/>
      <c r="E151" s="48"/>
      <c r="F151" s="48"/>
      <c r="G151" s="48"/>
      <c r="H151" s="48"/>
      <c r="I151" s="48"/>
    </row>
    <row r="152" spans="2:9" ht="14.25">
      <c r="B152" s="48"/>
      <c r="C152" s="48"/>
      <c r="D152" s="48"/>
      <c r="E152" s="48"/>
      <c r="F152" s="48"/>
      <c r="G152" s="48"/>
      <c r="H152" s="48"/>
      <c r="I152" s="48"/>
    </row>
    <row r="153" spans="2:9" ht="14.25">
      <c r="B153" s="48"/>
      <c r="C153" s="48"/>
      <c r="D153" s="48"/>
      <c r="E153" s="48"/>
      <c r="F153" s="48"/>
      <c r="G153" s="48"/>
      <c r="H153" s="48"/>
      <c r="I153" s="48"/>
    </row>
    <row r="154" spans="2:9" ht="14.25">
      <c r="B154" s="48"/>
      <c r="C154" s="48"/>
      <c r="D154" s="48"/>
      <c r="E154" s="48"/>
      <c r="F154" s="48"/>
      <c r="G154" s="48"/>
      <c r="H154" s="48"/>
      <c r="I154" s="48"/>
    </row>
    <row r="155" spans="2:9" ht="14.25">
      <c r="B155" s="48"/>
      <c r="C155" s="48"/>
      <c r="D155" s="48"/>
      <c r="E155" s="48"/>
      <c r="F155" s="48"/>
      <c r="G155" s="48"/>
      <c r="H155" s="48"/>
      <c r="I155" s="48"/>
    </row>
    <row r="156" spans="2:9" ht="14.25">
      <c r="B156" s="48"/>
      <c r="C156" s="48"/>
      <c r="D156" s="48"/>
      <c r="E156" s="48"/>
      <c r="F156" s="48"/>
      <c r="G156" s="48"/>
      <c r="H156" s="48"/>
      <c r="I156" s="48"/>
    </row>
    <row r="157" spans="2:9" ht="14.25">
      <c r="B157" s="48"/>
      <c r="C157" s="48"/>
      <c r="D157" s="48"/>
      <c r="E157" s="48"/>
      <c r="F157" s="48"/>
      <c r="G157" s="48"/>
      <c r="H157" s="48"/>
      <c r="I157" s="48"/>
    </row>
    <row r="158" spans="2:9" ht="14.25">
      <c r="B158" s="48"/>
      <c r="C158" s="48"/>
      <c r="D158" s="48"/>
      <c r="E158" s="48"/>
      <c r="F158" s="48"/>
      <c r="G158" s="48"/>
      <c r="H158" s="48"/>
      <c r="I158" s="48"/>
    </row>
    <row r="159" spans="2:9" ht="14.25">
      <c r="B159" s="48"/>
      <c r="C159" s="48"/>
      <c r="D159" s="48"/>
      <c r="E159" s="48"/>
      <c r="F159" s="48"/>
      <c r="G159" s="48"/>
      <c r="H159" s="48"/>
      <c r="I159" s="48"/>
    </row>
    <row r="160" spans="2:9" ht="14.25">
      <c r="B160" s="48"/>
      <c r="C160" s="48"/>
      <c r="D160" s="48"/>
      <c r="E160" s="48"/>
      <c r="F160" s="48"/>
      <c r="G160" s="48"/>
      <c r="H160" s="48"/>
      <c r="I160" s="48"/>
    </row>
    <row r="161" spans="2:9" ht="14.25">
      <c r="B161" s="48"/>
      <c r="C161" s="48"/>
      <c r="D161" s="48"/>
      <c r="E161" s="48"/>
      <c r="F161" s="48"/>
      <c r="G161" s="48"/>
      <c r="H161" s="48"/>
      <c r="I161" s="48"/>
    </row>
    <row r="162" spans="2:9" ht="14.25">
      <c r="B162" s="48"/>
      <c r="C162" s="48"/>
      <c r="D162" s="48"/>
      <c r="E162" s="48"/>
      <c r="F162" s="48"/>
      <c r="G162" s="48"/>
      <c r="H162" s="48"/>
      <c r="I162" s="48"/>
    </row>
    <row r="163" spans="2:9" ht="14.25">
      <c r="B163" s="48"/>
      <c r="C163" s="48"/>
      <c r="D163" s="48"/>
      <c r="E163" s="48"/>
      <c r="F163" s="48"/>
      <c r="G163" s="48"/>
      <c r="H163" s="48"/>
      <c r="I163" s="48"/>
    </row>
    <row r="164" spans="2:9" ht="14.25">
      <c r="B164" s="48"/>
      <c r="C164" s="48"/>
      <c r="D164" s="48"/>
      <c r="E164" s="48"/>
      <c r="F164" s="48"/>
      <c r="G164" s="48"/>
      <c r="H164" s="48"/>
      <c r="I164" s="48"/>
    </row>
    <row r="165" spans="2:9" ht="14.25">
      <c r="B165" s="48"/>
      <c r="C165" s="48"/>
      <c r="D165" s="48"/>
      <c r="E165" s="48"/>
      <c r="F165" s="48"/>
      <c r="G165" s="48"/>
      <c r="H165" s="48"/>
      <c r="I165" s="48"/>
    </row>
    <row r="166" spans="2:9" ht="14.25">
      <c r="B166" s="48"/>
      <c r="C166" s="48"/>
      <c r="D166" s="48"/>
      <c r="E166" s="48"/>
      <c r="F166" s="48"/>
      <c r="G166" s="48"/>
      <c r="H166" s="48"/>
      <c r="I166" s="48"/>
    </row>
    <row r="167" spans="2:9" ht="14.25">
      <c r="B167" s="48"/>
      <c r="C167" s="48"/>
      <c r="D167" s="48"/>
      <c r="E167" s="48"/>
      <c r="F167" s="48"/>
      <c r="G167" s="48"/>
      <c r="H167" s="48"/>
      <c r="I167" s="48"/>
    </row>
    <row r="168" spans="2:9" ht="14.25">
      <c r="B168" s="48"/>
      <c r="C168" s="48"/>
      <c r="D168" s="48"/>
      <c r="E168" s="48"/>
      <c r="F168" s="48"/>
      <c r="G168" s="48"/>
      <c r="H168" s="48"/>
      <c r="I168" s="48"/>
    </row>
    <row r="169" spans="2:9" ht="14.25">
      <c r="B169" s="48"/>
      <c r="C169" s="48"/>
      <c r="D169" s="48"/>
      <c r="E169" s="48"/>
      <c r="F169" s="48"/>
      <c r="G169" s="48"/>
      <c r="H169" s="48"/>
      <c r="I169" s="48"/>
    </row>
    <row r="170" spans="2:9" ht="14.25">
      <c r="B170" s="48"/>
      <c r="C170" s="48"/>
      <c r="D170" s="48"/>
      <c r="E170" s="48"/>
      <c r="F170" s="48"/>
      <c r="G170" s="48"/>
      <c r="H170" s="48"/>
      <c r="I170" s="48"/>
    </row>
    <row r="171" spans="2:9" ht="14.25">
      <c r="B171" s="48"/>
      <c r="C171" s="48"/>
      <c r="D171" s="48"/>
      <c r="E171" s="48"/>
      <c r="F171" s="48"/>
      <c r="G171" s="48"/>
      <c r="H171" s="48"/>
      <c r="I171" s="48"/>
    </row>
    <row r="172" spans="2:9" ht="14.25">
      <c r="B172" s="48"/>
      <c r="C172" s="48"/>
      <c r="D172" s="48"/>
      <c r="E172" s="48"/>
      <c r="F172" s="48"/>
      <c r="G172" s="48"/>
      <c r="H172" s="48"/>
      <c r="I172" s="48"/>
    </row>
    <row r="173" spans="2:9" ht="14.25">
      <c r="B173" s="48"/>
      <c r="C173" s="48"/>
      <c r="D173" s="48"/>
      <c r="E173" s="48"/>
      <c r="F173" s="48"/>
      <c r="G173" s="48"/>
      <c r="H173" s="48"/>
      <c r="I173" s="48"/>
    </row>
    <row r="174" spans="2:9" ht="14.25">
      <c r="B174" s="48"/>
      <c r="C174" s="48"/>
      <c r="D174" s="48"/>
      <c r="E174" s="48"/>
      <c r="F174" s="48"/>
      <c r="G174" s="48"/>
      <c r="H174" s="48"/>
      <c r="I174" s="48"/>
    </row>
    <row r="175" spans="2:9" ht="14.25">
      <c r="B175" s="48"/>
      <c r="C175" s="48"/>
      <c r="D175" s="48"/>
      <c r="E175" s="48"/>
      <c r="F175" s="48"/>
      <c r="G175" s="48"/>
      <c r="H175" s="48"/>
      <c r="I175" s="48"/>
    </row>
    <row r="176" spans="2:9" ht="14.25">
      <c r="B176" s="48"/>
      <c r="C176" s="48"/>
      <c r="D176" s="48"/>
      <c r="E176" s="48"/>
      <c r="F176" s="48"/>
      <c r="G176" s="48"/>
      <c r="H176" s="48"/>
      <c r="I176" s="48"/>
    </row>
    <row r="177" spans="2:9" ht="14.25">
      <c r="B177" s="48"/>
      <c r="C177" s="48"/>
      <c r="D177" s="48"/>
      <c r="E177" s="48"/>
      <c r="F177" s="48"/>
      <c r="G177" s="48"/>
      <c r="H177" s="48"/>
      <c r="I177" s="48"/>
    </row>
    <row r="178" spans="2:9" ht="14.25">
      <c r="B178" s="48"/>
      <c r="C178" s="48"/>
      <c r="D178" s="48"/>
      <c r="E178" s="48"/>
      <c r="F178" s="48"/>
      <c r="G178" s="48"/>
      <c r="H178" s="48"/>
      <c r="I178" s="48"/>
    </row>
    <row r="179" spans="2:9" ht="14.25">
      <c r="B179" s="48"/>
      <c r="C179" s="48"/>
      <c r="D179" s="48"/>
      <c r="E179" s="48"/>
      <c r="F179" s="48"/>
      <c r="G179" s="48"/>
      <c r="H179" s="48"/>
      <c r="I179" s="48"/>
    </row>
    <row r="180" spans="2:9" ht="14.25">
      <c r="B180" s="48"/>
      <c r="C180" s="48"/>
      <c r="D180" s="48"/>
      <c r="E180" s="48"/>
      <c r="F180" s="48"/>
      <c r="G180" s="48"/>
      <c r="H180" s="48"/>
      <c r="I180" s="48"/>
    </row>
    <row r="181" spans="2:9" ht="14.25">
      <c r="B181" s="48"/>
      <c r="C181" s="48"/>
      <c r="D181" s="48"/>
      <c r="E181" s="48"/>
      <c r="F181" s="48"/>
      <c r="G181" s="48"/>
      <c r="H181" s="48"/>
      <c r="I181" s="48"/>
    </row>
    <row r="182" spans="2:9" ht="14.25">
      <c r="B182" s="48"/>
      <c r="C182" s="48"/>
      <c r="D182" s="48"/>
      <c r="E182" s="48"/>
      <c r="F182" s="48"/>
      <c r="G182" s="48"/>
      <c r="H182" s="48"/>
      <c r="I182" s="48"/>
    </row>
    <row r="183" spans="2:9" ht="14.25">
      <c r="B183" s="48"/>
      <c r="C183" s="48"/>
      <c r="D183" s="48"/>
      <c r="E183" s="48"/>
      <c r="F183" s="48"/>
      <c r="G183" s="48"/>
      <c r="H183" s="48"/>
      <c r="I183" s="48"/>
    </row>
    <row r="184" spans="2:9" ht="14.25">
      <c r="B184" s="48"/>
      <c r="C184" s="48"/>
      <c r="D184" s="48"/>
      <c r="E184" s="48"/>
      <c r="F184" s="48"/>
      <c r="G184" s="48"/>
      <c r="H184" s="48"/>
      <c r="I184" s="48"/>
    </row>
    <row r="185" spans="2:9" ht="14.25">
      <c r="B185" s="48"/>
      <c r="C185" s="48"/>
      <c r="D185" s="48"/>
      <c r="E185" s="48"/>
      <c r="F185" s="48"/>
      <c r="G185" s="48"/>
      <c r="H185" s="48"/>
      <c r="I185" s="48"/>
    </row>
    <row r="186" spans="2:9" ht="14.25">
      <c r="B186" s="48"/>
      <c r="C186" s="48"/>
      <c r="D186" s="48"/>
      <c r="E186" s="48"/>
      <c r="F186" s="48"/>
      <c r="G186" s="48"/>
      <c r="H186" s="48"/>
      <c r="I186" s="48"/>
    </row>
    <row r="187" spans="2:9" ht="14.25">
      <c r="B187" s="48"/>
      <c r="C187" s="48"/>
      <c r="D187" s="48"/>
      <c r="E187" s="48"/>
      <c r="F187" s="48"/>
      <c r="G187" s="48"/>
      <c r="H187" s="48"/>
      <c r="I187" s="48"/>
    </row>
    <row r="188" spans="2:9" ht="14.25">
      <c r="B188" s="48"/>
      <c r="C188" s="48"/>
      <c r="D188" s="48"/>
      <c r="E188" s="48"/>
      <c r="F188" s="48"/>
      <c r="G188" s="48"/>
      <c r="H188" s="48"/>
      <c r="I188" s="48"/>
    </row>
    <row r="189" spans="2:9" ht="14.25">
      <c r="B189" s="48"/>
      <c r="C189" s="48"/>
      <c r="D189" s="48"/>
      <c r="E189" s="48"/>
      <c r="F189" s="48"/>
      <c r="G189" s="48"/>
      <c r="H189" s="48"/>
      <c r="I189" s="48"/>
    </row>
    <row r="190" spans="2:9" ht="14.25">
      <c r="B190" s="48"/>
      <c r="C190" s="48"/>
      <c r="D190" s="48"/>
      <c r="E190" s="48"/>
      <c r="F190" s="48"/>
      <c r="G190" s="48"/>
      <c r="H190" s="48"/>
      <c r="I190" s="48"/>
    </row>
    <row r="191" spans="2:9" ht="14.25">
      <c r="B191" s="48"/>
      <c r="C191" s="48"/>
      <c r="D191" s="48"/>
      <c r="E191" s="48"/>
      <c r="F191" s="48"/>
      <c r="G191" s="48"/>
      <c r="H191" s="48"/>
      <c r="I191" s="48"/>
    </row>
    <row r="192" spans="2:9" ht="14.25">
      <c r="B192" s="48"/>
      <c r="C192" s="48"/>
      <c r="D192" s="48"/>
      <c r="E192" s="48"/>
      <c r="F192" s="48"/>
      <c r="G192" s="48"/>
      <c r="H192" s="48"/>
      <c r="I192" s="48"/>
    </row>
    <row r="193" spans="2:9" ht="14.25">
      <c r="B193" s="48"/>
      <c r="C193" s="48"/>
      <c r="D193" s="48"/>
      <c r="E193" s="48"/>
      <c r="F193" s="48"/>
      <c r="G193" s="48"/>
      <c r="H193" s="48"/>
      <c r="I193" s="48"/>
    </row>
    <row r="194" spans="2:9" ht="14.25">
      <c r="B194" s="48"/>
      <c r="C194" s="48"/>
      <c r="D194" s="48"/>
      <c r="E194" s="48"/>
      <c r="F194" s="48"/>
      <c r="G194" s="48"/>
      <c r="H194" s="48"/>
      <c r="I194" s="48"/>
    </row>
    <row r="195" spans="2:9" ht="14.25">
      <c r="B195" s="48"/>
      <c r="C195" s="48"/>
      <c r="D195" s="48"/>
      <c r="E195" s="48"/>
      <c r="F195" s="48"/>
      <c r="G195" s="48"/>
      <c r="H195" s="48"/>
      <c r="I195" s="48"/>
    </row>
    <row r="196" spans="2:9" ht="14.25">
      <c r="B196" s="48"/>
      <c r="C196" s="48"/>
      <c r="D196" s="48"/>
      <c r="E196" s="48"/>
      <c r="F196" s="48"/>
      <c r="G196" s="48"/>
      <c r="H196" s="48"/>
      <c r="I196" s="48"/>
    </row>
    <row r="197" spans="2:9" ht="14.25">
      <c r="B197" s="48"/>
      <c r="C197" s="48"/>
      <c r="D197" s="48"/>
      <c r="E197" s="48"/>
      <c r="F197" s="48"/>
      <c r="G197" s="48"/>
      <c r="H197" s="48"/>
      <c r="I197" s="48"/>
    </row>
    <row r="198" spans="2:9" ht="14.25">
      <c r="B198" s="48"/>
      <c r="C198" s="48"/>
      <c r="D198" s="48"/>
      <c r="E198" s="48"/>
      <c r="F198" s="48"/>
      <c r="G198" s="48"/>
      <c r="H198" s="48"/>
      <c r="I198" s="48"/>
    </row>
    <row r="199" spans="2:9" ht="14.25">
      <c r="B199" s="48"/>
      <c r="C199" s="48"/>
      <c r="D199" s="48"/>
      <c r="E199" s="48"/>
      <c r="F199" s="48"/>
      <c r="G199" s="48"/>
      <c r="H199" s="48"/>
      <c r="I199" s="48"/>
    </row>
    <row r="200" spans="2:9" ht="14.25">
      <c r="B200" s="48"/>
      <c r="C200" s="48"/>
      <c r="D200" s="48"/>
      <c r="E200" s="48"/>
      <c r="F200" s="48"/>
      <c r="G200" s="48"/>
      <c r="H200" s="48"/>
      <c r="I200" s="48"/>
    </row>
    <row r="201" spans="2:9" ht="14.25">
      <c r="B201" s="48"/>
      <c r="C201" s="48"/>
      <c r="D201" s="48"/>
      <c r="E201" s="48"/>
      <c r="F201" s="48"/>
      <c r="G201" s="48"/>
      <c r="H201" s="48"/>
      <c r="I201" s="48"/>
    </row>
    <row r="202" spans="2:9" ht="14.25">
      <c r="B202" s="48"/>
      <c r="C202" s="48"/>
      <c r="D202" s="48"/>
      <c r="E202" s="48"/>
      <c r="F202" s="48"/>
      <c r="G202" s="48"/>
      <c r="H202" s="48"/>
      <c r="I202" s="48"/>
    </row>
    <row r="203" spans="2:9" ht="14.25">
      <c r="B203" s="48"/>
      <c r="C203" s="48"/>
      <c r="D203" s="48"/>
      <c r="E203" s="48"/>
      <c r="F203" s="48"/>
      <c r="G203" s="48"/>
      <c r="H203" s="48"/>
      <c r="I203" s="48"/>
    </row>
    <row r="204" spans="2:9" ht="14.25">
      <c r="B204" s="48"/>
      <c r="C204" s="48"/>
      <c r="D204" s="48"/>
      <c r="E204" s="48"/>
      <c r="F204" s="48"/>
      <c r="G204" s="48"/>
      <c r="H204" s="48"/>
      <c r="I204" s="48"/>
    </row>
    <row r="205" spans="2:9" ht="14.25">
      <c r="B205" s="48"/>
      <c r="C205" s="48"/>
      <c r="D205" s="48"/>
      <c r="E205" s="48"/>
      <c r="F205" s="48"/>
      <c r="G205" s="48"/>
      <c r="H205" s="48"/>
      <c r="I205" s="48"/>
    </row>
    <row r="206" spans="2:9" ht="14.25">
      <c r="B206" s="48"/>
      <c r="C206" s="48"/>
      <c r="D206" s="48"/>
      <c r="E206" s="48"/>
      <c r="F206" s="48"/>
      <c r="G206" s="48"/>
      <c r="H206" s="48"/>
      <c r="I206" s="48"/>
    </row>
    <row r="207" spans="2:9" ht="14.25">
      <c r="B207" s="48"/>
      <c r="C207" s="48"/>
      <c r="D207" s="48"/>
      <c r="E207" s="48"/>
      <c r="F207" s="48"/>
      <c r="G207" s="48"/>
      <c r="H207" s="48"/>
      <c r="I207" s="48"/>
    </row>
    <row r="208" spans="2:9" ht="14.25">
      <c r="B208" s="48"/>
      <c r="C208" s="48"/>
      <c r="D208" s="48"/>
      <c r="E208" s="48"/>
      <c r="F208" s="48"/>
      <c r="G208" s="48"/>
      <c r="H208" s="48"/>
      <c r="I208" s="48"/>
    </row>
    <row r="209" spans="2:9" ht="14.25">
      <c r="B209" s="48"/>
      <c r="C209" s="48"/>
      <c r="D209" s="48"/>
      <c r="E209" s="48"/>
      <c r="F209" s="48"/>
      <c r="G209" s="48"/>
      <c r="H209" s="48"/>
      <c r="I209" s="48"/>
    </row>
    <row r="210" spans="2:9" ht="14.25">
      <c r="B210" s="48"/>
      <c r="C210" s="48"/>
      <c r="D210" s="48"/>
      <c r="E210" s="48"/>
      <c r="F210" s="48"/>
      <c r="G210" s="48"/>
      <c r="H210" s="48"/>
      <c r="I210" s="48"/>
    </row>
    <row r="211" spans="2:9" ht="14.25">
      <c r="B211" s="48"/>
      <c r="C211" s="48"/>
      <c r="D211" s="48"/>
      <c r="E211" s="48"/>
      <c r="F211" s="48"/>
      <c r="G211" s="48"/>
      <c r="H211" s="48"/>
      <c r="I211" s="48"/>
    </row>
    <row r="212" spans="2:9" ht="14.25">
      <c r="B212" s="48"/>
      <c r="C212" s="48"/>
      <c r="D212" s="48"/>
      <c r="E212" s="48"/>
      <c r="F212" s="48"/>
      <c r="G212" s="48"/>
      <c r="H212" s="48"/>
      <c r="I212" s="48"/>
    </row>
    <row r="213" spans="2:9" ht="14.25">
      <c r="B213" s="48"/>
      <c r="C213" s="48"/>
      <c r="D213" s="48"/>
      <c r="E213" s="48"/>
      <c r="F213" s="48"/>
      <c r="G213" s="48"/>
      <c r="H213" s="48"/>
      <c r="I213" s="48"/>
    </row>
    <row r="214" spans="2:9" ht="14.25">
      <c r="B214" s="48"/>
      <c r="C214" s="48"/>
      <c r="D214" s="48"/>
      <c r="E214" s="48"/>
      <c r="F214" s="48"/>
      <c r="G214" s="48"/>
      <c r="H214" s="48"/>
      <c r="I214" s="48"/>
    </row>
    <row r="215" spans="2:9" ht="14.25">
      <c r="B215" s="48"/>
      <c r="C215" s="48"/>
      <c r="D215" s="48"/>
      <c r="E215" s="48"/>
      <c r="F215" s="48"/>
      <c r="G215" s="48"/>
      <c r="H215" s="48"/>
      <c r="I215" s="48"/>
    </row>
    <row r="216" spans="2:9" ht="14.25">
      <c r="B216" s="48"/>
      <c r="C216" s="48"/>
      <c r="D216" s="48"/>
      <c r="E216" s="48"/>
      <c r="F216" s="48"/>
      <c r="G216" s="48"/>
      <c r="H216" s="48"/>
      <c r="I216" s="48"/>
    </row>
    <row r="217" spans="2:9" ht="14.25">
      <c r="B217" s="48"/>
      <c r="C217" s="48"/>
      <c r="D217" s="48"/>
      <c r="E217" s="48"/>
      <c r="F217" s="48"/>
      <c r="G217" s="48"/>
      <c r="H217" s="48"/>
      <c r="I217" s="48"/>
    </row>
    <row r="218" spans="2:9" ht="14.25">
      <c r="B218" s="48"/>
      <c r="C218" s="48"/>
      <c r="D218" s="48"/>
      <c r="E218" s="48"/>
      <c r="F218" s="48"/>
      <c r="G218" s="48"/>
      <c r="H218" s="48"/>
      <c r="I218" s="48"/>
    </row>
    <row r="219" spans="2:9" ht="14.25">
      <c r="B219" s="48"/>
      <c r="C219" s="48"/>
      <c r="D219" s="48"/>
      <c r="E219" s="48"/>
      <c r="F219" s="48"/>
      <c r="G219" s="48"/>
      <c r="H219" s="48"/>
      <c r="I219" s="48"/>
    </row>
    <row r="220" spans="2:9" ht="14.25">
      <c r="B220" s="48"/>
      <c r="C220" s="48"/>
      <c r="D220" s="48"/>
      <c r="E220" s="48"/>
      <c r="F220" s="48"/>
      <c r="G220" s="48"/>
      <c r="H220" s="48"/>
      <c r="I220" s="48"/>
    </row>
    <row r="221" spans="2:9" ht="14.25">
      <c r="B221" s="48"/>
      <c r="C221" s="48"/>
      <c r="D221" s="48"/>
      <c r="E221" s="48"/>
      <c r="F221" s="48"/>
      <c r="G221" s="48"/>
      <c r="H221" s="48"/>
      <c r="I221" s="48"/>
    </row>
    <row r="222" spans="2:9" ht="14.25">
      <c r="B222" s="48"/>
      <c r="C222" s="48"/>
      <c r="D222" s="48"/>
      <c r="E222" s="48"/>
      <c r="F222" s="48"/>
      <c r="G222" s="48"/>
      <c r="H222" s="48"/>
      <c r="I222" s="48"/>
    </row>
    <row r="223" spans="2:9" ht="14.25">
      <c r="B223" s="48"/>
      <c r="C223" s="48"/>
      <c r="D223" s="48"/>
      <c r="E223" s="48"/>
      <c r="F223" s="48"/>
      <c r="G223" s="48"/>
      <c r="H223" s="48"/>
      <c r="I223" s="48"/>
    </row>
    <row r="224" spans="2:9" ht="14.25">
      <c r="B224" s="48"/>
      <c r="C224" s="48"/>
      <c r="D224" s="48"/>
      <c r="E224" s="48"/>
      <c r="F224" s="48"/>
      <c r="G224" s="48"/>
      <c r="H224" s="48"/>
      <c r="I224" s="48"/>
    </row>
    <row r="225" spans="2:9" ht="14.25">
      <c r="B225" s="48"/>
      <c r="C225" s="48"/>
      <c r="D225" s="48"/>
      <c r="E225" s="48"/>
      <c r="F225" s="48"/>
      <c r="G225" s="48"/>
      <c r="H225" s="48"/>
      <c r="I225" s="48"/>
    </row>
    <row r="226" spans="2:9" ht="14.25">
      <c r="B226" s="48"/>
      <c r="C226" s="48"/>
      <c r="D226" s="48"/>
      <c r="E226" s="48"/>
      <c r="F226" s="48"/>
      <c r="G226" s="48"/>
      <c r="H226" s="48"/>
      <c r="I226" s="48"/>
    </row>
    <row r="227" spans="2:9" ht="14.25">
      <c r="B227" s="48"/>
      <c r="C227" s="48"/>
      <c r="D227" s="48"/>
      <c r="E227" s="48"/>
      <c r="F227" s="48"/>
      <c r="G227" s="48"/>
      <c r="H227" s="48"/>
      <c r="I227" s="48"/>
    </row>
    <row r="228" spans="2:9" ht="14.25">
      <c r="B228" s="48"/>
      <c r="C228" s="48"/>
      <c r="D228" s="48"/>
      <c r="E228" s="48"/>
      <c r="F228" s="48"/>
      <c r="G228" s="48"/>
      <c r="H228" s="48"/>
      <c r="I228" s="48"/>
    </row>
    <row r="229" spans="2:9" ht="14.25">
      <c r="B229" s="48"/>
      <c r="C229" s="48"/>
      <c r="D229" s="48"/>
      <c r="E229" s="48"/>
      <c r="F229" s="48"/>
      <c r="G229" s="48"/>
      <c r="H229" s="48"/>
      <c r="I229" s="48"/>
    </row>
    <row r="230" spans="2:9" ht="14.25">
      <c r="B230" s="48"/>
      <c r="C230" s="48"/>
      <c r="D230" s="48"/>
      <c r="E230" s="48"/>
      <c r="F230" s="48"/>
      <c r="G230" s="48"/>
      <c r="H230" s="48"/>
      <c r="I230" s="48"/>
    </row>
    <row r="231" spans="2:9" ht="14.25">
      <c r="B231" s="48"/>
      <c r="C231" s="48"/>
      <c r="D231" s="48"/>
      <c r="E231" s="48"/>
      <c r="F231" s="48"/>
      <c r="G231" s="48"/>
      <c r="H231" s="48"/>
      <c r="I231" s="48"/>
    </row>
    <row r="232" spans="2:9" ht="14.25">
      <c r="B232" s="48"/>
      <c r="C232" s="48"/>
      <c r="D232" s="48"/>
      <c r="E232" s="48"/>
      <c r="F232" s="48"/>
      <c r="G232" s="48"/>
      <c r="H232" s="48"/>
      <c r="I232" s="48"/>
    </row>
    <row r="233" spans="2:9" ht="14.25">
      <c r="B233" s="48"/>
      <c r="C233" s="48"/>
      <c r="D233" s="48"/>
      <c r="E233" s="48"/>
      <c r="F233" s="48"/>
      <c r="G233" s="48"/>
      <c r="H233" s="48"/>
      <c r="I233" s="48"/>
    </row>
    <row r="234" spans="2:9" ht="14.25">
      <c r="B234" s="48"/>
      <c r="C234" s="48"/>
      <c r="D234" s="48"/>
      <c r="E234" s="48"/>
      <c r="F234" s="48"/>
      <c r="G234" s="48"/>
      <c r="H234" s="48"/>
      <c r="I234" s="48"/>
    </row>
    <row r="235" spans="2:9" ht="14.25">
      <c r="B235" s="48"/>
      <c r="C235" s="48"/>
      <c r="D235" s="48"/>
      <c r="E235" s="48"/>
      <c r="F235" s="48"/>
      <c r="G235" s="48"/>
      <c r="H235" s="48"/>
      <c r="I235" s="48"/>
    </row>
    <row r="236" spans="2:9" ht="14.25">
      <c r="B236" s="48"/>
      <c r="C236" s="48"/>
      <c r="D236" s="48"/>
      <c r="E236" s="48"/>
      <c r="F236" s="48"/>
      <c r="G236" s="48"/>
      <c r="H236" s="48"/>
      <c r="I236" s="48"/>
    </row>
    <row r="237" spans="2:9" ht="14.25">
      <c r="B237" s="48"/>
      <c r="C237" s="48"/>
      <c r="D237" s="48"/>
      <c r="E237" s="48"/>
      <c r="F237" s="48"/>
      <c r="G237" s="48"/>
      <c r="H237" s="48"/>
      <c r="I237" s="48"/>
    </row>
    <row r="238" spans="2:9" ht="14.25">
      <c r="B238" s="48"/>
      <c r="C238" s="48"/>
      <c r="D238" s="48"/>
      <c r="E238" s="48"/>
      <c r="F238" s="48"/>
      <c r="G238" s="48"/>
      <c r="H238" s="48"/>
      <c r="I238" s="48"/>
    </row>
    <row r="239" spans="2:9" ht="14.25">
      <c r="B239" s="48"/>
      <c r="C239" s="48"/>
      <c r="D239" s="48"/>
      <c r="E239" s="48"/>
      <c r="F239" s="48"/>
      <c r="G239" s="48"/>
      <c r="H239" s="48"/>
      <c r="I239" s="48"/>
    </row>
    <row r="240" spans="2:9" ht="14.25">
      <c r="B240" s="48"/>
      <c r="C240" s="48"/>
      <c r="D240" s="48"/>
      <c r="E240" s="48"/>
      <c r="F240" s="48"/>
      <c r="G240" s="48"/>
      <c r="H240" s="48"/>
      <c r="I240" s="48"/>
    </row>
    <row r="241" spans="2:9" ht="14.25">
      <c r="B241" s="48"/>
      <c r="C241" s="48"/>
      <c r="D241" s="48"/>
      <c r="E241" s="48"/>
      <c r="F241" s="48"/>
      <c r="G241" s="48"/>
      <c r="H241" s="48"/>
      <c r="I241" s="48"/>
    </row>
    <row r="242" spans="2:9" ht="14.25">
      <c r="B242" s="48"/>
      <c r="C242" s="48"/>
      <c r="D242" s="48"/>
      <c r="E242" s="48"/>
      <c r="F242" s="48"/>
      <c r="G242" s="48"/>
      <c r="H242" s="48"/>
      <c r="I242" s="48"/>
    </row>
    <row r="243" spans="2:9" ht="14.25">
      <c r="B243" s="48"/>
      <c r="C243" s="48"/>
      <c r="D243" s="48"/>
      <c r="E243" s="48"/>
      <c r="F243" s="48"/>
      <c r="G243" s="48"/>
      <c r="H243" s="48"/>
      <c r="I243" s="48"/>
    </row>
    <row r="244" spans="2:9" ht="14.25">
      <c r="B244" s="48"/>
      <c r="C244" s="48"/>
      <c r="D244" s="48"/>
      <c r="E244" s="48"/>
      <c r="F244" s="48"/>
      <c r="G244" s="48"/>
      <c r="H244" s="48"/>
      <c r="I244" s="48"/>
    </row>
    <row r="245" spans="2:9" ht="14.25">
      <c r="B245" s="48"/>
      <c r="C245" s="48"/>
      <c r="D245" s="48"/>
      <c r="E245" s="48"/>
      <c r="F245" s="48"/>
      <c r="G245" s="48"/>
      <c r="H245" s="48"/>
      <c r="I245" s="48"/>
    </row>
    <row r="246" spans="2:9" ht="14.25">
      <c r="B246" s="48"/>
      <c r="C246" s="48"/>
      <c r="D246" s="48"/>
      <c r="E246" s="48"/>
      <c r="F246" s="48"/>
      <c r="G246" s="48"/>
      <c r="H246" s="48"/>
      <c r="I246" s="48"/>
    </row>
    <row r="247" spans="2:9" ht="14.25">
      <c r="B247" s="48"/>
      <c r="C247" s="48"/>
      <c r="D247" s="48"/>
      <c r="E247" s="48"/>
      <c r="F247" s="48"/>
      <c r="G247" s="48"/>
      <c r="H247" s="48"/>
      <c r="I247" s="48"/>
    </row>
    <row r="248" spans="2:9" ht="14.25">
      <c r="B248" s="48"/>
      <c r="C248" s="48"/>
      <c r="D248" s="48"/>
      <c r="E248" s="48"/>
      <c r="F248" s="48"/>
      <c r="G248" s="48"/>
      <c r="H248" s="48"/>
      <c r="I248" s="48"/>
    </row>
    <row r="249" spans="2:9" ht="14.25">
      <c r="B249" s="48"/>
      <c r="C249" s="48"/>
      <c r="D249" s="48"/>
      <c r="E249" s="48"/>
      <c r="F249" s="48"/>
      <c r="G249" s="48"/>
      <c r="H249" s="48"/>
      <c r="I249" s="48"/>
    </row>
    <row r="250" spans="2:9" ht="14.25">
      <c r="B250" s="48"/>
      <c r="C250" s="48"/>
      <c r="D250" s="48"/>
      <c r="E250" s="48"/>
      <c r="F250" s="48"/>
      <c r="G250" s="48"/>
      <c r="H250" s="48"/>
      <c r="I250" s="48"/>
    </row>
    <row r="251" spans="2:9" ht="14.25">
      <c r="B251" s="48"/>
      <c r="C251" s="48"/>
      <c r="D251" s="48"/>
      <c r="E251" s="48"/>
      <c r="F251" s="48"/>
      <c r="G251" s="48"/>
      <c r="H251" s="48"/>
      <c r="I251" s="48"/>
    </row>
    <row r="252" spans="2:9" ht="14.25">
      <c r="B252" s="48"/>
      <c r="C252" s="48"/>
      <c r="D252" s="48"/>
      <c r="E252" s="48"/>
      <c r="F252" s="48"/>
      <c r="G252" s="48"/>
      <c r="H252" s="48"/>
      <c r="I252" s="48"/>
    </row>
    <row r="253" spans="2:9" ht="14.25">
      <c r="B253" s="48"/>
      <c r="C253" s="48"/>
      <c r="D253" s="48"/>
      <c r="E253" s="48"/>
      <c r="F253" s="48"/>
      <c r="G253" s="48"/>
      <c r="H253" s="48"/>
      <c r="I253" s="48"/>
    </row>
    <row r="254" spans="2:9" ht="14.25">
      <c r="B254" s="48"/>
      <c r="C254" s="48"/>
      <c r="D254" s="48"/>
      <c r="E254" s="48"/>
      <c r="F254" s="48"/>
      <c r="G254" s="48"/>
      <c r="H254" s="48"/>
      <c r="I254" s="48"/>
    </row>
    <row r="255" spans="2:9" ht="14.25">
      <c r="B255" s="48"/>
      <c r="C255" s="48"/>
      <c r="D255" s="48"/>
      <c r="E255" s="48"/>
      <c r="F255" s="48"/>
      <c r="G255" s="48"/>
      <c r="H255" s="48"/>
      <c r="I255" s="48"/>
    </row>
    <row r="256" spans="2:9" ht="14.25">
      <c r="B256" s="48"/>
      <c r="C256" s="48"/>
      <c r="D256" s="48"/>
      <c r="E256" s="48"/>
      <c r="F256" s="48"/>
      <c r="G256" s="48"/>
      <c r="H256" s="48"/>
      <c r="I256" s="48"/>
    </row>
    <row r="257" spans="2:9" ht="14.25">
      <c r="B257" s="48"/>
      <c r="C257" s="48"/>
      <c r="D257" s="48"/>
      <c r="E257" s="48"/>
      <c r="F257" s="48"/>
      <c r="G257" s="48"/>
      <c r="H257" s="48"/>
      <c r="I257" s="48"/>
    </row>
    <row r="258" spans="2:9" ht="14.25">
      <c r="B258" s="48"/>
      <c r="C258" s="48"/>
      <c r="D258" s="48"/>
      <c r="E258" s="48"/>
      <c r="F258" s="48"/>
      <c r="G258" s="48"/>
      <c r="H258" s="48"/>
      <c r="I258" s="48"/>
    </row>
    <row r="259" spans="2:9" ht="14.25">
      <c r="B259" s="48"/>
      <c r="C259" s="48"/>
      <c r="D259" s="48"/>
      <c r="E259" s="48"/>
      <c r="F259" s="48"/>
      <c r="G259" s="48"/>
      <c r="H259" s="48"/>
      <c r="I259" s="48"/>
    </row>
    <row r="260" spans="2:9" ht="14.25">
      <c r="B260" s="48"/>
      <c r="C260" s="48"/>
      <c r="D260" s="48"/>
      <c r="E260" s="48"/>
      <c r="F260" s="48"/>
      <c r="G260" s="48"/>
      <c r="H260" s="48"/>
      <c r="I260" s="48"/>
    </row>
    <row r="261" spans="2:9" ht="14.25">
      <c r="B261" s="48"/>
      <c r="C261" s="48"/>
      <c r="D261" s="48"/>
      <c r="E261" s="48"/>
      <c r="F261" s="48"/>
      <c r="G261" s="48"/>
      <c r="H261" s="48"/>
      <c r="I261" s="48"/>
    </row>
    <row r="262" spans="2:9" ht="14.25">
      <c r="B262" s="48"/>
      <c r="C262" s="48"/>
      <c r="D262" s="48"/>
      <c r="E262" s="48"/>
      <c r="F262" s="48"/>
      <c r="G262" s="48"/>
      <c r="H262" s="48"/>
      <c r="I262" s="48"/>
    </row>
    <row r="263" spans="2:9" ht="14.25">
      <c r="B263" s="48"/>
      <c r="C263" s="48"/>
      <c r="D263" s="48"/>
      <c r="E263" s="48"/>
      <c r="F263" s="48"/>
      <c r="G263" s="48"/>
      <c r="H263" s="48"/>
      <c r="I263" s="48"/>
    </row>
    <row r="264" spans="2:9" ht="14.25">
      <c r="B264" s="48"/>
      <c r="C264" s="48"/>
      <c r="D264" s="48"/>
      <c r="E264" s="48"/>
      <c r="F264" s="48"/>
      <c r="G264" s="48"/>
      <c r="H264" s="48"/>
      <c r="I264" s="48"/>
    </row>
    <row r="265" spans="2:9" ht="14.25">
      <c r="B265" s="48"/>
      <c r="C265" s="48"/>
      <c r="D265" s="48"/>
      <c r="E265" s="48"/>
      <c r="F265" s="48"/>
      <c r="G265" s="48"/>
      <c r="H265" s="48"/>
      <c r="I265" s="48"/>
    </row>
    <row r="266" spans="2:9" ht="14.25">
      <c r="B266" s="48"/>
      <c r="C266" s="48"/>
      <c r="D266" s="48"/>
      <c r="E266" s="48"/>
      <c r="F266" s="48"/>
      <c r="G266" s="48"/>
      <c r="H266" s="48"/>
      <c r="I266" s="48"/>
    </row>
    <row r="267" spans="2:9" ht="14.25">
      <c r="B267" s="48"/>
      <c r="C267" s="48"/>
      <c r="D267" s="48"/>
      <c r="E267" s="48"/>
      <c r="F267" s="48"/>
      <c r="G267" s="48"/>
      <c r="H267" s="48"/>
      <c r="I267" s="48"/>
    </row>
    <row r="268" spans="2:9" ht="14.25">
      <c r="B268" s="48"/>
      <c r="C268" s="48"/>
      <c r="D268" s="48"/>
      <c r="E268" s="48"/>
      <c r="F268" s="48"/>
      <c r="G268" s="48"/>
      <c r="H268" s="48"/>
      <c r="I268" s="48"/>
    </row>
    <row r="269" spans="2:9" ht="14.25">
      <c r="B269" s="48"/>
      <c r="C269" s="48"/>
      <c r="D269" s="48"/>
      <c r="E269" s="48"/>
      <c r="F269" s="48"/>
      <c r="G269" s="48"/>
      <c r="H269" s="48"/>
      <c r="I269" s="48"/>
    </row>
    <row r="270" spans="2:9" ht="14.25">
      <c r="B270" s="48"/>
      <c r="C270" s="48"/>
      <c r="D270" s="48"/>
      <c r="E270" s="48"/>
      <c r="F270" s="48"/>
      <c r="G270" s="48"/>
      <c r="H270" s="48"/>
      <c r="I270" s="48"/>
    </row>
    <row r="271" spans="2:9" ht="14.25">
      <c r="B271" s="48"/>
      <c r="C271" s="48"/>
      <c r="D271" s="48"/>
      <c r="E271" s="48"/>
      <c r="F271" s="48"/>
      <c r="G271" s="48"/>
      <c r="H271" s="48"/>
      <c r="I271" s="48"/>
    </row>
    <row r="272" spans="2:9" ht="14.25">
      <c r="B272" s="48"/>
      <c r="C272" s="48"/>
      <c r="D272" s="48"/>
      <c r="E272" s="48"/>
      <c r="F272" s="48"/>
      <c r="G272" s="48"/>
      <c r="H272" s="48"/>
      <c r="I272" s="48"/>
    </row>
    <row r="273" spans="2:9" ht="14.25">
      <c r="B273" s="48"/>
      <c r="C273" s="48"/>
      <c r="D273" s="48"/>
      <c r="E273" s="48"/>
      <c r="F273" s="48"/>
      <c r="G273" s="48"/>
      <c r="H273" s="48"/>
      <c r="I273" s="48"/>
    </row>
    <row r="274" spans="2:9" ht="14.25">
      <c r="B274" s="48"/>
      <c r="C274" s="48"/>
      <c r="D274" s="48"/>
      <c r="E274" s="48"/>
      <c r="F274" s="48"/>
      <c r="G274" s="48"/>
      <c r="H274" s="48"/>
      <c r="I274" s="48"/>
    </row>
    <row r="275" spans="2:9" ht="14.25">
      <c r="B275" s="48"/>
      <c r="C275" s="48"/>
      <c r="D275" s="48"/>
      <c r="E275" s="48"/>
      <c r="F275" s="48"/>
      <c r="G275" s="48"/>
      <c r="H275" s="48"/>
      <c r="I275" s="48"/>
    </row>
    <row r="276" spans="2:9" ht="14.25">
      <c r="B276" s="48"/>
      <c r="C276" s="48"/>
      <c r="D276" s="48"/>
      <c r="E276" s="48"/>
      <c r="F276" s="48"/>
      <c r="G276" s="48"/>
      <c r="H276" s="48"/>
      <c r="I276" s="48"/>
    </row>
    <row r="277" spans="2:9" ht="14.25">
      <c r="B277" s="48"/>
      <c r="C277" s="48"/>
      <c r="D277" s="48"/>
      <c r="E277" s="48"/>
      <c r="F277" s="48"/>
      <c r="G277" s="48"/>
      <c r="H277" s="48"/>
      <c r="I277" s="48"/>
    </row>
    <row r="278" spans="2:9" ht="14.25">
      <c r="B278" s="48"/>
      <c r="C278" s="48"/>
      <c r="D278" s="48"/>
      <c r="E278" s="48"/>
      <c r="F278" s="48"/>
      <c r="G278" s="48"/>
      <c r="H278" s="48"/>
      <c r="I278" s="48"/>
    </row>
    <row r="279" spans="2:9" ht="14.25">
      <c r="B279" s="48"/>
      <c r="C279" s="48"/>
      <c r="D279" s="48"/>
      <c r="E279" s="48"/>
      <c r="F279" s="48"/>
      <c r="G279" s="48"/>
      <c r="H279" s="48"/>
      <c r="I279" s="48"/>
    </row>
    <row r="280" spans="2:9" ht="14.25">
      <c r="B280" s="48"/>
      <c r="C280" s="48"/>
      <c r="D280" s="48"/>
      <c r="E280" s="48"/>
      <c r="F280" s="48"/>
      <c r="G280" s="48"/>
      <c r="H280" s="48"/>
      <c r="I280" s="48"/>
    </row>
    <row r="281" spans="2:9" ht="14.25">
      <c r="B281" s="48"/>
      <c r="C281" s="48"/>
      <c r="D281" s="48"/>
      <c r="E281" s="48"/>
      <c r="F281" s="48"/>
      <c r="G281" s="48"/>
      <c r="H281" s="48"/>
      <c r="I281" s="48"/>
    </row>
    <row r="282" spans="2:9" ht="14.25">
      <c r="B282" s="48"/>
      <c r="C282" s="48"/>
      <c r="D282" s="48"/>
      <c r="E282" s="48"/>
      <c r="F282" s="48"/>
      <c r="G282" s="48"/>
      <c r="H282" s="48"/>
      <c r="I282" s="48"/>
    </row>
    <row r="283" spans="2:9" ht="14.25">
      <c r="B283" s="48"/>
      <c r="C283" s="48"/>
      <c r="D283" s="48"/>
      <c r="E283" s="48"/>
      <c r="F283" s="48"/>
      <c r="G283" s="48"/>
      <c r="H283" s="48"/>
      <c r="I283" s="48"/>
    </row>
    <row r="284" spans="2:9" ht="14.25">
      <c r="B284" s="48"/>
      <c r="C284" s="48"/>
      <c r="D284" s="48"/>
      <c r="E284" s="48"/>
      <c r="F284" s="48"/>
      <c r="G284" s="48"/>
      <c r="H284" s="48"/>
      <c r="I284" s="48"/>
    </row>
    <row r="285" spans="2:9" ht="14.25">
      <c r="B285" s="48"/>
      <c r="C285" s="48"/>
      <c r="D285" s="48"/>
      <c r="E285" s="48"/>
      <c r="F285" s="48"/>
      <c r="G285" s="48"/>
      <c r="H285" s="48"/>
      <c r="I285" s="48"/>
    </row>
    <row r="286" spans="2:9" ht="14.25">
      <c r="B286" s="48"/>
      <c r="C286" s="48"/>
      <c r="D286" s="48"/>
      <c r="E286" s="48"/>
      <c r="F286" s="48"/>
      <c r="G286" s="48"/>
      <c r="H286" s="48"/>
      <c r="I286" s="48"/>
    </row>
    <row r="287" spans="2:9" ht="14.25">
      <c r="B287" s="48"/>
      <c r="C287" s="48"/>
      <c r="D287" s="48"/>
      <c r="E287" s="48"/>
      <c r="F287" s="48"/>
      <c r="G287" s="48"/>
      <c r="H287" s="48"/>
      <c r="I287" s="48"/>
    </row>
    <row r="288" spans="2:9" ht="14.25">
      <c r="B288" s="48"/>
      <c r="C288" s="48"/>
      <c r="D288" s="48"/>
      <c r="E288" s="48"/>
      <c r="F288" s="48"/>
      <c r="G288" s="48"/>
      <c r="H288" s="48"/>
      <c r="I288" s="48"/>
    </row>
    <row r="289" spans="2:9" ht="14.25">
      <c r="B289" s="48"/>
      <c r="C289" s="48"/>
      <c r="D289" s="48"/>
      <c r="E289" s="48"/>
      <c r="F289" s="48"/>
      <c r="G289" s="48"/>
      <c r="H289" s="48"/>
      <c r="I289" s="48"/>
    </row>
    <row r="290" spans="2:9" ht="14.25">
      <c r="B290" s="48"/>
      <c r="C290" s="48"/>
      <c r="D290" s="48"/>
      <c r="E290" s="48"/>
      <c r="F290" s="48"/>
      <c r="G290" s="48"/>
      <c r="H290" s="48"/>
      <c r="I290" s="48"/>
    </row>
    <row r="291" spans="2:9" ht="14.25">
      <c r="B291" s="48"/>
      <c r="C291" s="48"/>
      <c r="D291" s="48"/>
      <c r="E291" s="48"/>
      <c r="F291" s="48"/>
      <c r="G291" s="48"/>
      <c r="H291" s="48"/>
      <c r="I291" s="48"/>
    </row>
    <row r="292" spans="2:9" ht="14.25">
      <c r="B292" s="48"/>
      <c r="C292" s="48"/>
      <c r="D292" s="48"/>
      <c r="E292" s="48"/>
      <c r="F292" s="48"/>
      <c r="G292" s="48"/>
      <c r="H292" s="48"/>
      <c r="I292" s="48"/>
    </row>
    <row r="293" spans="2:9" ht="14.25">
      <c r="B293" s="48"/>
      <c r="C293" s="48"/>
      <c r="D293" s="48"/>
      <c r="E293" s="48"/>
      <c r="F293" s="48"/>
      <c r="G293" s="48"/>
      <c r="H293" s="48"/>
      <c r="I293" s="48"/>
    </row>
    <row r="294" spans="2:9" ht="14.25">
      <c r="B294" s="48"/>
      <c r="C294" s="48"/>
      <c r="D294" s="48"/>
      <c r="E294" s="48"/>
      <c r="F294" s="48"/>
      <c r="G294" s="48"/>
      <c r="H294" s="48"/>
      <c r="I294" s="48"/>
    </row>
    <row r="295" spans="2:9" ht="14.25">
      <c r="B295" s="48"/>
      <c r="C295" s="48"/>
      <c r="D295" s="48"/>
      <c r="E295" s="48"/>
      <c r="F295" s="48"/>
      <c r="G295" s="48"/>
      <c r="H295" s="48"/>
      <c r="I295" s="48"/>
    </row>
    <row r="296" spans="2:9" ht="14.25">
      <c r="B296" s="48"/>
      <c r="C296" s="48"/>
      <c r="D296" s="48"/>
      <c r="E296" s="48"/>
      <c r="F296" s="48"/>
      <c r="G296" s="48"/>
      <c r="H296" s="48"/>
      <c r="I296" s="48"/>
    </row>
    <row r="297" spans="2:9" ht="14.25">
      <c r="B297" s="48"/>
      <c r="C297" s="48"/>
      <c r="D297" s="48"/>
      <c r="E297" s="48"/>
      <c r="F297" s="48"/>
      <c r="G297" s="48"/>
      <c r="H297" s="48"/>
      <c r="I297" s="48"/>
    </row>
    <row r="298" spans="2:9" ht="14.25">
      <c r="B298" s="48"/>
      <c r="C298" s="48"/>
      <c r="D298" s="48"/>
      <c r="E298" s="48"/>
      <c r="F298" s="48"/>
      <c r="G298" s="48"/>
      <c r="H298" s="48"/>
      <c r="I298" s="48"/>
    </row>
    <row r="299" spans="2:9" ht="14.25">
      <c r="B299" s="48"/>
      <c r="C299" s="48"/>
      <c r="D299" s="48"/>
      <c r="E299" s="48"/>
      <c r="F299" s="48"/>
      <c r="G299" s="48"/>
      <c r="H299" s="48"/>
      <c r="I299" s="48"/>
    </row>
    <row r="300" spans="2:9" ht="14.25">
      <c r="B300" s="48"/>
      <c r="C300" s="48"/>
      <c r="D300" s="48"/>
      <c r="E300" s="48"/>
      <c r="F300" s="48"/>
      <c r="G300" s="48"/>
      <c r="H300" s="48"/>
      <c r="I300" s="48"/>
    </row>
    <row r="301" spans="2:9" ht="14.25">
      <c r="B301" s="48"/>
      <c r="C301" s="48"/>
      <c r="D301" s="48"/>
      <c r="E301" s="48"/>
      <c r="F301" s="48"/>
      <c r="G301" s="48"/>
      <c r="H301" s="48"/>
      <c r="I301" s="48"/>
    </row>
    <row r="302" spans="2:9" ht="14.25">
      <c r="B302" s="48"/>
      <c r="C302" s="48"/>
      <c r="D302" s="48"/>
      <c r="E302" s="48"/>
      <c r="F302" s="48"/>
      <c r="G302" s="48"/>
      <c r="H302" s="48"/>
      <c r="I302" s="48"/>
    </row>
    <row r="303" spans="2:9" ht="14.25">
      <c r="B303" s="48"/>
      <c r="C303" s="48"/>
      <c r="D303" s="48"/>
      <c r="E303" s="48"/>
      <c r="F303" s="48"/>
      <c r="G303" s="48"/>
      <c r="H303" s="48"/>
      <c r="I303" s="48"/>
    </row>
    <row r="304" spans="2:9" ht="14.25">
      <c r="B304" s="48"/>
      <c r="C304" s="48"/>
      <c r="D304" s="48"/>
      <c r="E304" s="48"/>
      <c r="F304" s="48"/>
      <c r="G304" s="48"/>
      <c r="H304" s="48"/>
      <c r="I304" s="48"/>
    </row>
    <row r="305" spans="2:9" ht="14.25">
      <c r="B305" s="48"/>
      <c r="C305" s="48"/>
      <c r="D305" s="48"/>
      <c r="E305" s="48"/>
      <c r="F305" s="48"/>
      <c r="G305" s="48"/>
      <c r="H305" s="48"/>
      <c r="I305" s="48"/>
    </row>
    <row r="306" spans="2:9" ht="14.25">
      <c r="B306" s="48"/>
      <c r="C306" s="48"/>
      <c r="D306" s="48"/>
      <c r="E306" s="48"/>
      <c r="F306" s="48"/>
      <c r="G306" s="48"/>
      <c r="H306" s="48"/>
      <c r="I306" s="48"/>
    </row>
    <row r="307" spans="2:9" ht="14.25">
      <c r="B307" s="48"/>
      <c r="C307" s="48"/>
      <c r="D307" s="48"/>
      <c r="E307" s="48"/>
      <c r="F307" s="48"/>
      <c r="G307" s="48"/>
      <c r="H307" s="48"/>
      <c r="I307" s="48"/>
    </row>
    <row r="308" spans="2:9" ht="14.25">
      <c r="B308" s="48"/>
      <c r="C308" s="48"/>
      <c r="D308" s="48"/>
      <c r="E308" s="48"/>
      <c r="F308" s="48"/>
      <c r="G308" s="48"/>
      <c r="H308" s="48"/>
      <c r="I308" s="48"/>
    </row>
    <row r="309" spans="2:9" ht="14.25">
      <c r="B309" s="48"/>
      <c r="C309" s="48"/>
      <c r="D309" s="48"/>
      <c r="E309" s="48"/>
      <c r="F309" s="48"/>
      <c r="G309" s="48"/>
      <c r="H309" s="48"/>
      <c r="I309" s="48"/>
    </row>
    <row r="310" spans="2:9" ht="14.25">
      <c r="B310" s="48"/>
      <c r="C310" s="48"/>
      <c r="D310" s="48"/>
      <c r="E310" s="48"/>
      <c r="F310" s="48"/>
      <c r="G310" s="48"/>
      <c r="H310" s="48"/>
      <c r="I310" s="48"/>
    </row>
    <row r="311" spans="2:9" ht="14.25">
      <c r="B311" s="48"/>
      <c r="C311" s="48"/>
      <c r="D311" s="48"/>
      <c r="E311" s="48"/>
      <c r="F311" s="48"/>
      <c r="G311" s="48"/>
      <c r="H311" s="48"/>
      <c r="I311" s="48"/>
    </row>
    <row r="312" spans="2:9" ht="14.25">
      <c r="B312" s="48"/>
      <c r="C312" s="48"/>
      <c r="D312" s="48"/>
      <c r="E312" s="48"/>
      <c r="F312" s="48"/>
      <c r="G312" s="48"/>
      <c r="H312" s="48"/>
      <c r="I312" s="48"/>
    </row>
    <row r="313" spans="2:9" ht="14.25">
      <c r="B313" s="48"/>
      <c r="C313" s="48"/>
      <c r="D313" s="48"/>
      <c r="E313" s="48"/>
      <c r="F313" s="48"/>
      <c r="G313" s="48"/>
      <c r="H313" s="48"/>
      <c r="I313" s="48"/>
    </row>
    <row r="314" spans="2:9" ht="14.25">
      <c r="B314" s="48"/>
      <c r="C314" s="48"/>
      <c r="D314" s="48"/>
      <c r="E314" s="48"/>
      <c r="F314" s="48"/>
      <c r="G314" s="48"/>
      <c r="H314" s="48"/>
      <c r="I314" s="48"/>
    </row>
    <row r="315" spans="2:9" ht="14.25">
      <c r="B315" s="48"/>
      <c r="C315" s="48"/>
      <c r="D315" s="48"/>
      <c r="E315" s="48"/>
      <c r="F315" s="48"/>
      <c r="G315" s="48"/>
      <c r="H315" s="48"/>
      <c r="I315" s="48"/>
    </row>
    <row r="316" spans="2:9" ht="14.25">
      <c r="B316" s="48"/>
      <c r="C316" s="48"/>
      <c r="D316" s="48"/>
      <c r="E316" s="48"/>
      <c r="F316" s="48"/>
      <c r="G316" s="48"/>
      <c r="H316" s="48"/>
      <c r="I316" s="48"/>
    </row>
    <row r="317" spans="2:9" ht="14.25">
      <c r="B317" s="48"/>
      <c r="C317" s="48"/>
      <c r="D317" s="48"/>
      <c r="E317" s="48"/>
      <c r="F317" s="48"/>
      <c r="G317" s="48"/>
      <c r="H317" s="48"/>
      <c r="I317" s="48"/>
    </row>
    <row r="318" spans="2:9" ht="14.25">
      <c r="B318" s="48"/>
      <c r="C318" s="48"/>
      <c r="D318" s="48"/>
      <c r="E318" s="48"/>
      <c r="F318" s="48"/>
      <c r="G318" s="48"/>
      <c r="H318" s="48"/>
      <c r="I318" s="48"/>
    </row>
    <row r="319" spans="2:9" ht="14.25">
      <c r="B319" s="48"/>
      <c r="C319" s="48"/>
      <c r="D319" s="48"/>
      <c r="E319" s="48"/>
      <c r="F319" s="48"/>
      <c r="G319" s="48"/>
      <c r="H319" s="48"/>
      <c r="I319" s="48"/>
    </row>
    <row r="320" spans="2:9" ht="14.25">
      <c r="B320" s="48"/>
      <c r="C320" s="48"/>
      <c r="D320" s="48"/>
      <c r="E320" s="48"/>
      <c r="F320" s="48"/>
      <c r="G320" s="48"/>
      <c r="H320" s="48"/>
      <c r="I320" s="48"/>
    </row>
    <row r="321" spans="2:9" ht="14.25">
      <c r="B321" s="48"/>
      <c r="C321" s="48"/>
      <c r="D321" s="48"/>
      <c r="E321" s="48"/>
      <c r="F321" s="48"/>
      <c r="G321" s="48"/>
      <c r="H321" s="48"/>
      <c r="I321" s="48"/>
    </row>
    <row r="322" spans="2:9" ht="14.25">
      <c r="B322" s="48"/>
      <c r="C322" s="48"/>
      <c r="D322" s="48"/>
      <c r="E322" s="48"/>
      <c r="F322" s="48"/>
      <c r="G322" s="48"/>
      <c r="H322" s="48"/>
      <c r="I322" s="48"/>
    </row>
    <row r="323" spans="2:9" ht="14.25">
      <c r="B323" s="48"/>
      <c r="C323" s="48"/>
      <c r="D323" s="48"/>
      <c r="E323" s="48"/>
      <c r="F323" s="48"/>
      <c r="G323" s="48"/>
      <c r="H323" s="48"/>
      <c r="I323" s="48"/>
    </row>
    <row r="324" spans="2:9" ht="14.25">
      <c r="B324" s="48"/>
      <c r="C324" s="48"/>
      <c r="D324" s="48"/>
      <c r="E324" s="48"/>
      <c r="F324" s="48"/>
      <c r="G324" s="48"/>
      <c r="H324" s="48"/>
      <c r="I324" s="48"/>
    </row>
    <row r="325" spans="2:9" ht="14.25">
      <c r="B325" s="48"/>
      <c r="C325" s="48"/>
      <c r="D325" s="48"/>
      <c r="E325" s="48"/>
      <c r="F325" s="48"/>
      <c r="G325" s="48"/>
      <c r="H325" s="48"/>
      <c r="I325" s="48"/>
    </row>
    <row r="326" spans="2:9" ht="14.25">
      <c r="B326" s="48"/>
      <c r="C326" s="48"/>
      <c r="D326" s="48"/>
      <c r="E326" s="48"/>
      <c r="F326" s="48"/>
      <c r="G326" s="48"/>
      <c r="H326" s="48"/>
      <c r="I326" s="48"/>
    </row>
    <row r="327" spans="2:9" ht="14.25">
      <c r="B327" s="48"/>
      <c r="C327" s="48"/>
      <c r="D327" s="48"/>
      <c r="E327" s="48"/>
      <c r="F327" s="48"/>
      <c r="G327" s="48"/>
      <c r="H327" s="48"/>
      <c r="I327" s="48"/>
    </row>
    <row r="328" spans="2:9" ht="14.25">
      <c r="B328" s="48"/>
      <c r="C328" s="48"/>
      <c r="D328" s="48"/>
      <c r="E328" s="48"/>
      <c r="F328" s="48"/>
      <c r="G328" s="48"/>
      <c r="H328" s="48"/>
      <c r="I328" s="48"/>
    </row>
    <row r="329" spans="2:9" ht="14.25">
      <c r="B329" s="48"/>
      <c r="C329" s="48"/>
      <c r="D329" s="48"/>
      <c r="E329" s="48"/>
      <c r="F329" s="48"/>
      <c r="G329" s="48"/>
      <c r="H329" s="48"/>
      <c r="I329" s="48"/>
    </row>
    <row r="330" spans="2:9" ht="14.25">
      <c r="B330" s="48"/>
      <c r="C330" s="48"/>
      <c r="D330" s="48"/>
      <c r="E330" s="48"/>
      <c r="F330" s="48"/>
      <c r="G330" s="48"/>
      <c r="H330" s="48"/>
      <c r="I330" s="48"/>
    </row>
    <row r="331" spans="2:9" ht="14.25">
      <c r="B331" s="48"/>
      <c r="C331" s="48"/>
      <c r="D331" s="48"/>
      <c r="E331" s="48"/>
      <c r="F331" s="48"/>
      <c r="G331" s="48"/>
      <c r="H331" s="48"/>
      <c r="I331" s="48"/>
    </row>
    <row r="332" spans="2:9" ht="14.25">
      <c r="B332" s="48"/>
      <c r="C332" s="48"/>
      <c r="D332" s="48"/>
      <c r="E332" s="48"/>
      <c r="F332" s="48"/>
      <c r="G332" s="48"/>
      <c r="H332" s="48"/>
      <c r="I332" s="48"/>
    </row>
    <row r="333" spans="2:9" ht="14.25">
      <c r="B333" s="48"/>
      <c r="C333" s="48"/>
      <c r="D333" s="48"/>
      <c r="E333" s="48"/>
      <c r="F333" s="48"/>
      <c r="G333" s="48"/>
      <c r="H333" s="48"/>
      <c r="I333" s="48"/>
    </row>
    <row r="334" spans="2:9" ht="14.25">
      <c r="B334" s="48"/>
      <c r="C334" s="48"/>
      <c r="D334" s="48"/>
      <c r="E334" s="48"/>
      <c r="F334" s="48"/>
      <c r="G334" s="48"/>
      <c r="H334" s="48"/>
      <c r="I334" s="48"/>
    </row>
    <row r="335" spans="2:9" ht="14.25">
      <c r="B335" s="48"/>
      <c r="C335" s="48"/>
      <c r="D335" s="48"/>
      <c r="E335" s="48"/>
      <c r="F335" s="48"/>
      <c r="G335" s="48"/>
      <c r="H335" s="48"/>
      <c r="I335" s="48"/>
    </row>
    <row r="336" spans="2:9" ht="14.25">
      <c r="B336" s="48"/>
      <c r="C336" s="48"/>
      <c r="D336" s="48"/>
      <c r="E336" s="48"/>
      <c r="F336" s="48"/>
      <c r="G336" s="48"/>
      <c r="H336" s="48"/>
      <c r="I336" s="48"/>
    </row>
    <row r="337" spans="2:9" ht="14.25">
      <c r="B337" s="48"/>
      <c r="C337" s="48"/>
      <c r="D337" s="48"/>
      <c r="E337" s="48"/>
      <c r="F337" s="48"/>
      <c r="G337" s="48"/>
      <c r="H337" s="48"/>
      <c r="I337" s="48"/>
    </row>
    <row r="338" spans="2:9" ht="14.25">
      <c r="B338" s="48"/>
      <c r="C338" s="48"/>
      <c r="D338" s="48"/>
      <c r="E338" s="48"/>
      <c r="F338" s="48"/>
      <c r="G338" s="48"/>
      <c r="H338" s="48"/>
      <c r="I338" s="48"/>
    </row>
    <row r="339" spans="2:9" ht="14.25">
      <c r="B339" s="48"/>
      <c r="C339" s="48"/>
      <c r="D339" s="48"/>
      <c r="E339" s="48"/>
      <c r="F339" s="48"/>
      <c r="G339" s="48"/>
      <c r="H339" s="48"/>
      <c r="I339" s="48"/>
    </row>
    <row r="340" spans="2:9" ht="14.25">
      <c r="B340" s="48"/>
      <c r="C340" s="48"/>
      <c r="D340" s="48"/>
      <c r="E340" s="48"/>
      <c r="F340" s="48"/>
      <c r="G340" s="48"/>
      <c r="H340" s="48"/>
      <c r="I340" s="48"/>
    </row>
    <row r="341" spans="2:9" ht="14.25">
      <c r="B341" s="48"/>
      <c r="C341" s="48"/>
      <c r="D341" s="48"/>
      <c r="E341" s="48"/>
      <c r="F341" s="48"/>
      <c r="G341" s="48"/>
      <c r="H341" s="48"/>
      <c r="I341" s="48"/>
    </row>
    <row r="342" spans="2:9" ht="14.25">
      <c r="B342" s="48"/>
      <c r="C342" s="48"/>
      <c r="D342" s="48"/>
      <c r="E342" s="48"/>
      <c r="F342" s="48"/>
      <c r="G342" s="48"/>
      <c r="H342" s="48"/>
      <c r="I342" s="48"/>
    </row>
    <row r="343" spans="2:9" ht="14.25">
      <c r="B343" s="48"/>
      <c r="C343" s="48"/>
      <c r="D343" s="48"/>
      <c r="E343" s="48"/>
      <c r="F343" s="48"/>
      <c r="G343" s="48"/>
      <c r="H343" s="48"/>
      <c r="I343" s="48"/>
    </row>
    <row r="344" spans="2:9" ht="14.25">
      <c r="B344" s="48"/>
      <c r="C344" s="48"/>
      <c r="D344" s="48"/>
      <c r="E344" s="48"/>
      <c r="F344" s="48"/>
      <c r="G344" s="48"/>
      <c r="H344" s="48"/>
      <c r="I344" s="48"/>
    </row>
    <row r="345" spans="2:9" ht="14.25">
      <c r="B345" s="48"/>
      <c r="C345" s="48"/>
      <c r="D345" s="48"/>
      <c r="E345" s="48"/>
      <c r="F345" s="48"/>
      <c r="G345" s="48"/>
      <c r="H345" s="48"/>
      <c r="I345" s="48"/>
    </row>
    <row r="346" spans="2:9" ht="14.25">
      <c r="B346" s="48"/>
      <c r="C346" s="48"/>
      <c r="D346" s="48"/>
      <c r="E346" s="48"/>
      <c r="F346" s="48"/>
      <c r="G346" s="48"/>
      <c r="H346" s="48"/>
      <c r="I346" s="48"/>
    </row>
    <row r="347" spans="2:9" ht="14.25">
      <c r="B347" s="48"/>
      <c r="C347" s="48"/>
      <c r="D347" s="48"/>
      <c r="E347" s="48"/>
      <c r="F347" s="48"/>
      <c r="G347" s="48"/>
      <c r="H347" s="48"/>
      <c r="I347" s="48"/>
    </row>
    <row r="348" spans="2:9" ht="14.25">
      <c r="B348" s="48"/>
      <c r="C348" s="48"/>
      <c r="D348" s="48"/>
      <c r="E348" s="48"/>
      <c r="F348" s="48"/>
      <c r="G348" s="48"/>
      <c r="H348" s="48"/>
      <c r="I348" s="48"/>
    </row>
    <row r="349" spans="2:9" ht="14.25">
      <c r="B349" s="48"/>
      <c r="C349" s="48"/>
      <c r="D349" s="48"/>
      <c r="E349" s="48"/>
      <c r="F349" s="48"/>
      <c r="G349" s="48"/>
      <c r="H349" s="48"/>
      <c r="I349" s="48"/>
    </row>
    <row r="350" spans="2:9" ht="14.25">
      <c r="B350" s="48"/>
      <c r="C350" s="48"/>
      <c r="D350" s="48"/>
      <c r="E350" s="48"/>
      <c r="F350" s="48"/>
      <c r="G350" s="48"/>
      <c r="H350" s="48"/>
      <c r="I350" s="48"/>
    </row>
    <row r="351" spans="2:9" ht="14.25">
      <c r="B351" s="48"/>
      <c r="C351" s="48"/>
      <c r="D351" s="48"/>
      <c r="E351" s="48"/>
      <c r="F351" s="48"/>
      <c r="G351" s="48"/>
      <c r="H351" s="48"/>
      <c r="I351" s="48"/>
    </row>
    <row r="352" spans="2:9" ht="14.25">
      <c r="B352" s="48"/>
      <c r="C352" s="48"/>
      <c r="D352" s="48"/>
      <c r="E352" s="48"/>
      <c r="F352" s="48"/>
      <c r="G352" s="48"/>
      <c r="H352" s="48"/>
      <c r="I352" s="48"/>
    </row>
    <row r="353" spans="2:9" ht="14.25">
      <c r="B353" s="48"/>
      <c r="C353" s="48"/>
      <c r="D353" s="48"/>
      <c r="E353" s="48"/>
      <c r="F353" s="48"/>
      <c r="G353" s="48"/>
      <c r="H353" s="48"/>
      <c r="I353" s="48"/>
    </row>
    <row r="354" spans="2:9" ht="14.25">
      <c r="B354" s="48"/>
      <c r="C354" s="48"/>
      <c r="D354" s="48"/>
      <c r="E354" s="48"/>
      <c r="F354" s="48"/>
      <c r="G354" s="48"/>
      <c r="H354" s="48"/>
      <c r="I354" s="48"/>
    </row>
    <row r="355" spans="2:9" ht="14.25">
      <c r="B355" s="48"/>
      <c r="C355" s="48"/>
      <c r="D355" s="48"/>
      <c r="E355" s="48"/>
      <c r="F355" s="48"/>
      <c r="G355" s="48"/>
      <c r="H355" s="48"/>
      <c r="I355" s="48"/>
    </row>
    <row r="356" spans="2:9" ht="14.25">
      <c r="B356" s="48"/>
      <c r="C356" s="48"/>
      <c r="D356" s="48"/>
      <c r="E356" s="48"/>
      <c r="F356" s="48"/>
      <c r="G356" s="48"/>
      <c r="H356" s="48"/>
      <c r="I356" s="48"/>
    </row>
    <row r="357" spans="2:9" ht="14.25">
      <c r="B357" s="48"/>
      <c r="C357" s="48"/>
      <c r="D357" s="48"/>
      <c r="E357" s="48"/>
      <c r="F357" s="48"/>
      <c r="G357" s="48"/>
      <c r="H357" s="48"/>
      <c r="I357" s="48"/>
    </row>
    <row r="358" spans="2:9" ht="14.25">
      <c r="B358" s="48"/>
      <c r="C358" s="48"/>
      <c r="D358" s="48"/>
      <c r="E358" s="48"/>
      <c r="F358" s="48"/>
      <c r="G358" s="48"/>
      <c r="H358" s="48"/>
      <c r="I358" s="48"/>
    </row>
    <row r="359" spans="2:9" ht="14.25">
      <c r="B359" s="48"/>
      <c r="C359" s="48"/>
      <c r="D359" s="48"/>
      <c r="E359" s="48"/>
      <c r="F359" s="48"/>
      <c r="G359" s="48"/>
      <c r="H359" s="48"/>
      <c r="I359" s="48"/>
    </row>
    <row r="360" spans="2:9" ht="14.25">
      <c r="B360" s="48"/>
      <c r="C360" s="48"/>
      <c r="D360" s="48"/>
      <c r="E360" s="48"/>
      <c r="F360" s="48"/>
      <c r="G360" s="48"/>
      <c r="H360" s="48"/>
      <c r="I360" s="48"/>
    </row>
    <row r="361" spans="2:9" ht="14.25">
      <c r="B361" s="48"/>
      <c r="C361" s="48"/>
      <c r="D361" s="48"/>
      <c r="E361" s="48"/>
      <c r="F361" s="48"/>
      <c r="G361" s="48"/>
      <c r="H361" s="48"/>
      <c r="I361" s="48"/>
    </row>
    <row r="362" spans="2:9" ht="14.25">
      <c r="B362" s="48"/>
      <c r="C362" s="48"/>
      <c r="D362" s="48"/>
      <c r="E362" s="48"/>
      <c r="F362" s="48"/>
      <c r="G362" s="48"/>
      <c r="H362" s="48"/>
      <c r="I362" s="48"/>
    </row>
    <row r="363" spans="2:9" ht="14.25">
      <c r="B363" s="48"/>
      <c r="C363" s="48"/>
      <c r="D363" s="48"/>
      <c r="E363" s="48"/>
      <c r="F363" s="48"/>
      <c r="G363" s="48"/>
      <c r="H363" s="48"/>
      <c r="I363" s="48"/>
    </row>
    <row r="364" spans="2:9" ht="14.25">
      <c r="B364" s="48"/>
      <c r="C364" s="48"/>
      <c r="D364" s="48"/>
      <c r="E364" s="48"/>
      <c r="F364" s="48"/>
      <c r="G364" s="48"/>
      <c r="H364" s="48"/>
      <c r="I364" s="48"/>
    </row>
    <row r="365" spans="2:9" ht="14.25">
      <c r="B365" s="48"/>
      <c r="C365" s="48"/>
      <c r="D365" s="48"/>
      <c r="E365" s="48"/>
      <c r="F365" s="48"/>
      <c r="G365" s="48"/>
      <c r="H365" s="48"/>
      <c r="I365" s="48"/>
    </row>
    <row r="366" spans="2:9" ht="14.25">
      <c r="B366" s="48"/>
      <c r="C366" s="48"/>
      <c r="D366" s="48"/>
      <c r="E366" s="48"/>
      <c r="F366" s="48"/>
      <c r="G366" s="48"/>
      <c r="H366" s="48"/>
      <c r="I366" s="48"/>
    </row>
    <row r="367" spans="2:9" ht="14.25">
      <c r="B367" s="48"/>
      <c r="C367" s="48"/>
      <c r="D367" s="48"/>
      <c r="E367" s="48"/>
      <c r="F367" s="48"/>
      <c r="G367" s="48"/>
      <c r="H367" s="48"/>
      <c r="I367" s="48"/>
    </row>
    <row r="368" spans="2:9" ht="14.25">
      <c r="B368" s="48"/>
      <c r="C368" s="48"/>
      <c r="D368" s="48"/>
      <c r="E368" s="48"/>
      <c r="F368" s="48"/>
      <c r="G368" s="48"/>
      <c r="H368" s="48"/>
      <c r="I368" s="48"/>
    </row>
    <row r="369" spans="2:9" ht="14.25">
      <c r="B369" s="48"/>
      <c r="C369" s="48"/>
      <c r="D369" s="48"/>
      <c r="E369" s="48"/>
      <c r="F369" s="48"/>
      <c r="G369" s="48"/>
      <c r="H369" s="48"/>
      <c r="I369" s="48"/>
    </row>
    <row r="370" spans="2:9" ht="14.25">
      <c r="B370" s="48"/>
      <c r="C370" s="48"/>
      <c r="D370" s="48"/>
      <c r="E370" s="48"/>
      <c r="F370" s="48"/>
      <c r="G370" s="48"/>
      <c r="H370" s="48"/>
      <c r="I370" s="48"/>
    </row>
    <row r="371" spans="2:9" ht="14.25">
      <c r="B371" s="48"/>
      <c r="C371" s="48"/>
      <c r="D371" s="48"/>
      <c r="E371" s="48"/>
      <c r="F371" s="48"/>
      <c r="G371" s="48"/>
      <c r="H371" s="48"/>
      <c r="I371" s="48"/>
    </row>
    <row r="372" spans="2:9" ht="14.25">
      <c r="B372" s="48"/>
      <c r="C372" s="48"/>
      <c r="D372" s="48"/>
      <c r="E372" s="48"/>
      <c r="F372" s="48"/>
      <c r="G372" s="48"/>
      <c r="H372" s="48"/>
      <c r="I372" s="48"/>
    </row>
    <row r="373" spans="2:9" ht="14.25">
      <c r="B373" s="48"/>
      <c r="C373" s="48"/>
      <c r="D373" s="48"/>
      <c r="E373" s="48"/>
      <c r="F373" s="48"/>
      <c r="G373" s="48"/>
      <c r="H373" s="48"/>
      <c r="I373" s="48"/>
    </row>
    <row r="374" spans="2:9" ht="14.25">
      <c r="B374" s="48"/>
      <c r="C374" s="48"/>
      <c r="D374" s="48"/>
      <c r="E374" s="48"/>
      <c r="F374" s="48"/>
      <c r="G374" s="48"/>
      <c r="H374" s="48"/>
      <c r="I374" s="48"/>
    </row>
    <row r="375" spans="2:9" ht="14.25">
      <c r="B375" s="48"/>
      <c r="C375" s="48"/>
      <c r="D375" s="48"/>
      <c r="E375" s="48"/>
      <c r="F375" s="48"/>
      <c r="G375" s="48"/>
      <c r="H375" s="48"/>
      <c r="I375" s="48"/>
    </row>
    <row r="376" spans="2:9" ht="14.25">
      <c r="B376" s="48"/>
      <c r="C376" s="48"/>
      <c r="D376" s="48"/>
      <c r="E376" s="48"/>
      <c r="F376" s="48"/>
      <c r="G376" s="48"/>
      <c r="H376" s="48"/>
      <c r="I376" s="48"/>
    </row>
    <row r="377" spans="2:9" ht="14.25">
      <c r="B377" s="48"/>
      <c r="C377" s="48"/>
      <c r="D377" s="48"/>
      <c r="E377" s="48"/>
      <c r="F377" s="48"/>
      <c r="G377" s="48"/>
      <c r="H377" s="48"/>
      <c r="I377" s="48"/>
    </row>
    <row r="378" spans="2:9" ht="14.25">
      <c r="B378" s="48"/>
      <c r="C378" s="48"/>
      <c r="D378" s="48"/>
      <c r="E378" s="48"/>
      <c r="F378" s="48"/>
      <c r="G378" s="48"/>
      <c r="H378" s="48"/>
      <c r="I378" s="48"/>
    </row>
    <row r="379" spans="2:9" ht="14.25">
      <c r="B379" s="48"/>
      <c r="C379" s="48"/>
      <c r="D379" s="48"/>
      <c r="E379" s="48"/>
      <c r="F379" s="48"/>
      <c r="G379" s="48"/>
      <c r="H379" s="48"/>
      <c r="I379" s="48"/>
    </row>
    <row r="380" spans="2:9" ht="14.25">
      <c r="B380" s="48"/>
      <c r="C380" s="48"/>
      <c r="D380" s="48"/>
      <c r="E380" s="48"/>
      <c r="F380" s="48"/>
      <c r="G380" s="48"/>
      <c r="H380" s="48"/>
      <c r="I380" s="48"/>
    </row>
    <row r="381" spans="2:9" ht="14.25">
      <c r="B381" s="48"/>
      <c r="C381" s="48"/>
      <c r="D381" s="48"/>
      <c r="E381" s="48"/>
      <c r="F381" s="48"/>
      <c r="G381" s="48"/>
      <c r="H381" s="48"/>
      <c r="I381" s="48"/>
    </row>
    <row r="382" spans="2:9" ht="14.25">
      <c r="B382" s="48"/>
      <c r="C382" s="48"/>
      <c r="D382" s="48"/>
      <c r="E382" s="48"/>
      <c r="F382" s="48"/>
      <c r="G382" s="48"/>
      <c r="H382" s="48"/>
      <c r="I382" s="48"/>
    </row>
    <row r="383" spans="2:9" ht="14.25">
      <c r="B383" s="48"/>
      <c r="C383" s="48"/>
      <c r="D383" s="48"/>
      <c r="E383" s="48"/>
      <c r="F383" s="48"/>
      <c r="G383" s="48"/>
      <c r="H383" s="48"/>
      <c r="I383" s="48"/>
    </row>
    <row r="384" spans="2:9" ht="14.25">
      <c r="B384" s="48"/>
      <c r="C384" s="48"/>
      <c r="D384" s="48"/>
      <c r="E384" s="48"/>
      <c r="F384" s="48"/>
      <c r="G384" s="48"/>
      <c r="H384" s="48"/>
      <c r="I384" s="48"/>
    </row>
    <row r="385" spans="2:9" ht="14.25">
      <c r="B385" s="48"/>
      <c r="C385" s="48"/>
      <c r="D385" s="48"/>
      <c r="E385" s="48"/>
      <c r="F385" s="48"/>
      <c r="G385" s="48"/>
      <c r="H385" s="48"/>
      <c r="I385" s="48"/>
    </row>
    <row r="386" spans="2:9" ht="14.25">
      <c r="B386" s="48"/>
      <c r="C386" s="48"/>
      <c r="D386" s="48"/>
      <c r="E386" s="48"/>
      <c r="F386" s="48"/>
      <c r="G386" s="48"/>
      <c r="H386" s="48"/>
      <c r="I386" s="48"/>
    </row>
    <row r="387" spans="2:9" ht="14.25">
      <c r="B387" s="48"/>
      <c r="C387" s="48"/>
      <c r="D387" s="48"/>
      <c r="E387" s="48"/>
      <c r="F387" s="48"/>
      <c r="G387" s="48"/>
      <c r="H387" s="48"/>
      <c r="I387" s="48"/>
    </row>
    <row r="388" spans="2:9" ht="14.25">
      <c r="B388" s="48"/>
      <c r="C388" s="48"/>
      <c r="D388" s="48"/>
      <c r="E388" s="48"/>
      <c r="F388" s="48"/>
      <c r="G388" s="48"/>
      <c r="H388" s="48"/>
      <c r="I388" s="48"/>
    </row>
    <row r="389" spans="2:9" ht="14.25">
      <c r="B389" s="48"/>
      <c r="C389" s="48"/>
      <c r="D389" s="48"/>
      <c r="E389" s="48"/>
      <c r="F389" s="48"/>
      <c r="G389" s="48"/>
      <c r="H389" s="48"/>
      <c r="I389" s="48"/>
    </row>
    <row r="390" spans="2:9" ht="14.25">
      <c r="B390" s="48"/>
      <c r="C390" s="48"/>
      <c r="D390" s="48"/>
      <c r="E390" s="48"/>
      <c r="F390" s="48"/>
      <c r="G390" s="48"/>
      <c r="H390" s="48"/>
      <c r="I390" s="48"/>
    </row>
    <row r="391" spans="2:9" ht="14.25">
      <c r="B391" s="48"/>
      <c r="C391" s="48"/>
      <c r="D391" s="48"/>
      <c r="E391" s="48"/>
      <c r="F391" s="48"/>
      <c r="G391" s="48"/>
      <c r="H391" s="48"/>
      <c r="I391" s="48"/>
    </row>
    <row r="392" spans="2:9" ht="14.25">
      <c r="B392" s="48"/>
      <c r="C392" s="48"/>
      <c r="D392" s="48"/>
      <c r="E392" s="48"/>
      <c r="F392" s="48"/>
      <c r="G392" s="48"/>
      <c r="H392" s="48"/>
      <c r="I392" s="48"/>
    </row>
    <row r="393" spans="2:9" ht="14.25">
      <c r="B393" s="48"/>
      <c r="C393" s="48"/>
      <c r="D393" s="48"/>
      <c r="E393" s="48"/>
      <c r="F393" s="48"/>
      <c r="G393" s="48"/>
      <c r="H393" s="48"/>
      <c r="I393" s="48"/>
    </row>
    <row r="394" spans="2:9" ht="14.25">
      <c r="B394" s="48"/>
      <c r="C394" s="48"/>
      <c r="D394" s="48"/>
      <c r="E394" s="48"/>
      <c r="F394" s="48"/>
      <c r="G394" s="48"/>
      <c r="H394" s="48"/>
      <c r="I394" s="48"/>
    </row>
    <row r="395" spans="2:9" ht="14.25">
      <c r="B395" s="48"/>
      <c r="C395" s="48"/>
      <c r="D395" s="48"/>
      <c r="E395" s="48"/>
      <c r="F395" s="48"/>
      <c r="G395" s="48"/>
      <c r="H395" s="48"/>
      <c r="I395" s="48"/>
    </row>
    <row r="396" spans="2:9" ht="14.25">
      <c r="B396" s="48"/>
      <c r="C396" s="48"/>
      <c r="D396" s="48"/>
      <c r="E396" s="48"/>
      <c r="F396" s="48"/>
      <c r="G396" s="48"/>
      <c r="H396" s="48"/>
      <c r="I396" s="48"/>
    </row>
    <row r="397" spans="2:9" ht="14.25">
      <c r="B397" s="48"/>
      <c r="C397" s="48"/>
      <c r="D397" s="48"/>
      <c r="E397" s="48"/>
      <c r="F397" s="48"/>
      <c r="G397" s="48"/>
      <c r="H397" s="48"/>
      <c r="I397" s="48"/>
    </row>
    <row r="398" spans="2:9" ht="14.25">
      <c r="B398" s="48"/>
      <c r="C398" s="48"/>
      <c r="D398" s="48"/>
      <c r="E398" s="48"/>
      <c r="F398" s="48"/>
      <c r="G398" s="48"/>
      <c r="H398" s="48"/>
      <c r="I398" s="48"/>
    </row>
    <row r="399" spans="2:9" ht="14.25">
      <c r="B399" s="48"/>
      <c r="C399" s="48"/>
      <c r="D399" s="48"/>
      <c r="E399" s="48"/>
      <c r="F399" s="48"/>
      <c r="G399" s="48"/>
      <c r="H399" s="48"/>
      <c r="I399" s="48"/>
    </row>
    <row r="400" spans="2:9" ht="14.25">
      <c r="B400" s="48"/>
      <c r="C400" s="48"/>
      <c r="D400" s="48"/>
      <c r="E400" s="48"/>
      <c r="F400" s="48"/>
      <c r="G400" s="48"/>
      <c r="H400" s="48"/>
      <c r="I400" s="48"/>
    </row>
    <row r="401" spans="2:9" ht="14.25">
      <c r="B401" s="48"/>
      <c r="C401" s="48"/>
      <c r="D401" s="48"/>
      <c r="E401" s="48"/>
      <c r="F401" s="48"/>
      <c r="G401" s="48"/>
      <c r="H401" s="48"/>
      <c r="I401" s="48"/>
    </row>
    <row r="402" spans="2:9" ht="14.25">
      <c r="B402" s="48"/>
      <c r="C402" s="48"/>
      <c r="D402" s="48"/>
      <c r="E402" s="48"/>
      <c r="F402" s="48"/>
      <c r="G402" s="48"/>
      <c r="H402" s="48"/>
      <c r="I402" s="48"/>
    </row>
    <row r="403" spans="2:9" ht="14.25">
      <c r="B403" s="48"/>
      <c r="C403" s="48"/>
      <c r="D403" s="48"/>
      <c r="E403" s="48"/>
      <c r="F403" s="48"/>
      <c r="G403" s="48"/>
      <c r="H403" s="48"/>
      <c r="I403" s="48"/>
    </row>
    <row r="404" spans="2:9" ht="14.25">
      <c r="B404" s="48"/>
      <c r="C404" s="48"/>
      <c r="D404" s="48"/>
      <c r="E404" s="48"/>
      <c r="F404" s="48"/>
      <c r="G404" s="48"/>
      <c r="H404" s="48"/>
      <c r="I404" s="48"/>
    </row>
    <row r="405" spans="2:9" ht="14.25">
      <c r="B405" s="48"/>
      <c r="C405" s="48"/>
      <c r="D405" s="48"/>
      <c r="E405" s="48"/>
      <c r="F405" s="48"/>
      <c r="G405" s="48"/>
      <c r="H405" s="48"/>
      <c r="I405" s="48"/>
    </row>
    <row r="406" spans="2:9" ht="14.25">
      <c r="B406" s="48"/>
      <c r="C406" s="48"/>
      <c r="D406" s="48"/>
      <c r="E406" s="48"/>
      <c r="F406" s="48"/>
      <c r="G406" s="48"/>
      <c r="H406" s="48"/>
      <c r="I406" s="48"/>
    </row>
    <row r="407" spans="2:9" ht="14.25">
      <c r="B407" s="48"/>
      <c r="C407" s="48"/>
      <c r="D407" s="48"/>
      <c r="E407" s="48"/>
      <c r="F407" s="48"/>
      <c r="G407" s="48"/>
      <c r="H407" s="48"/>
      <c r="I407" s="48"/>
    </row>
    <row r="408" spans="2:9" ht="14.25">
      <c r="B408" s="48"/>
      <c r="C408" s="48"/>
      <c r="D408" s="48"/>
      <c r="E408" s="48"/>
      <c r="F408" s="48"/>
      <c r="G408" s="48"/>
      <c r="H408" s="48"/>
      <c r="I408" s="48"/>
    </row>
    <row r="409" spans="2:9" ht="14.25">
      <c r="B409" s="48"/>
      <c r="C409" s="48"/>
      <c r="D409" s="48"/>
      <c r="E409" s="48"/>
      <c r="F409" s="48"/>
      <c r="G409" s="48"/>
      <c r="H409" s="48"/>
      <c r="I409" s="48"/>
    </row>
    <row r="410" spans="2:9" ht="14.25">
      <c r="B410" s="48"/>
      <c r="C410" s="48"/>
      <c r="D410" s="48"/>
      <c r="E410" s="48"/>
      <c r="F410" s="48"/>
      <c r="G410" s="48"/>
      <c r="H410" s="48"/>
      <c r="I410" s="48"/>
    </row>
    <row r="411" spans="2:9" ht="14.25">
      <c r="B411" s="48"/>
      <c r="C411" s="48"/>
      <c r="D411" s="48"/>
      <c r="E411" s="48"/>
      <c r="F411" s="48"/>
      <c r="G411" s="48"/>
      <c r="H411" s="48"/>
      <c r="I411" s="48"/>
    </row>
    <row r="412" spans="2:9" ht="14.25">
      <c r="B412" s="48"/>
      <c r="C412" s="48"/>
      <c r="D412" s="48"/>
      <c r="E412" s="48"/>
      <c r="F412" s="48"/>
      <c r="G412" s="48"/>
      <c r="H412" s="48"/>
      <c r="I412" s="48"/>
    </row>
    <row r="413" spans="2:9" ht="14.25">
      <c r="B413" s="48"/>
      <c r="C413" s="48"/>
      <c r="D413" s="48"/>
      <c r="E413" s="48"/>
      <c r="F413" s="48"/>
      <c r="G413" s="48"/>
      <c r="H413" s="48"/>
      <c r="I413" s="48"/>
    </row>
    <row r="414" spans="2:9" ht="14.25">
      <c r="B414" s="48"/>
      <c r="C414" s="48"/>
      <c r="D414" s="48"/>
      <c r="E414" s="48"/>
      <c r="F414" s="48"/>
      <c r="G414" s="48"/>
      <c r="H414" s="48"/>
      <c r="I414" s="48"/>
    </row>
    <row r="415" spans="2:9" ht="14.25">
      <c r="B415" s="48"/>
      <c r="C415" s="48"/>
      <c r="D415" s="48"/>
      <c r="E415" s="48"/>
      <c r="F415" s="48"/>
      <c r="G415" s="48"/>
      <c r="H415" s="48"/>
      <c r="I415" s="48"/>
    </row>
    <row r="416" spans="2:9" ht="14.25">
      <c r="B416" s="48"/>
      <c r="C416" s="48"/>
      <c r="D416" s="48"/>
      <c r="E416" s="48"/>
      <c r="F416" s="48"/>
      <c r="G416" s="48"/>
      <c r="H416" s="48"/>
      <c r="I416" s="48"/>
    </row>
    <row r="417" spans="2:9" ht="14.25">
      <c r="B417" s="48"/>
      <c r="C417" s="48"/>
      <c r="D417" s="48"/>
      <c r="E417" s="48"/>
      <c r="F417" s="48"/>
      <c r="G417" s="48"/>
      <c r="H417" s="48"/>
      <c r="I417" s="48"/>
    </row>
    <row r="418" spans="2:9" ht="14.25">
      <c r="B418" s="48"/>
      <c r="C418" s="48"/>
      <c r="D418" s="48"/>
      <c r="E418" s="48"/>
      <c r="F418" s="48"/>
      <c r="G418" s="48"/>
      <c r="H418" s="48"/>
      <c r="I418" s="48"/>
    </row>
    <row r="419" spans="2:9" ht="14.25">
      <c r="B419" s="48"/>
      <c r="C419" s="48"/>
      <c r="D419" s="48"/>
      <c r="E419" s="48"/>
      <c r="F419" s="48"/>
      <c r="G419" s="48"/>
      <c r="H419" s="48"/>
      <c r="I419" s="48"/>
    </row>
    <row r="420" spans="2:9" ht="14.25">
      <c r="B420" s="48"/>
      <c r="C420" s="48"/>
      <c r="D420" s="48"/>
      <c r="E420" s="48"/>
      <c r="F420" s="48"/>
      <c r="G420" s="48"/>
      <c r="H420" s="48"/>
      <c r="I420" s="48"/>
    </row>
    <row r="421" spans="2:9" ht="14.25">
      <c r="B421" s="48"/>
      <c r="C421" s="48"/>
      <c r="D421" s="48"/>
      <c r="E421" s="48"/>
      <c r="F421" s="48"/>
      <c r="G421" s="48"/>
      <c r="H421" s="48"/>
      <c r="I421" s="48"/>
    </row>
    <row r="422" spans="2:9" ht="14.25">
      <c r="B422" s="48"/>
      <c r="C422" s="48"/>
      <c r="D422" s="48"/>
      <c r="E422" s="48"/>
      <c r="F422" s="48"/>
      <c r="G422" s="48"/>
      <c r="H422" s="48"/>
      <c r="I422" s="48"/>
    </row>
    <row r="423" spans="2:9" ht="14.25">
      <c r="B423" s="48"/>
      <c r="C423" s="48"/>
      <c r="D423" s="48"/>
      <c r="E423" s="48"/>
      <c r="F423" s="48"/>
      <c r="G423" s="48"/>
      <c r="H423" s="48"/>
      <c r="I423" s="48"/>
    </row>
    <row r="424" spans="2:9" ht="14.25">
      <c r="B424" s="48"/>
      <c r="C424" s="48"/>
      <c r="D424" s="48"/>
      <c r="E424" s="48"/>
      <c r="F424" s="48"/>
      <c r="G424" s="48"/>
      <c r="H424" s="48"/>
      <c r="I424" s="48"/>
    </row>
    <row r="425" spans="2:9" ht="14.25">
      <c r="B425" s="48"/>
      <c r="C425" s="48"/>
      <c r="D425" s="48"/>
      <c r="E425" s="48"/>
      <c r="F425" s="48"/>
      <c r="G425" s="48"/>
      <c r="H425" s="48"/>
      <c r="I425" s="48"/>
    </row>
    <row r="426" spans="2:9" ht="14.25">
      <c r="B426" s="48"/>
      <c r="C426" s="48"/>
      <c r="D426" s="48"/>
      <c r="E426" s="48"/>
      <c r="F426" s="48"/>
      <c r="G426" s="48"/>
      <c r="H426" s="48"/>
      <c r="I426" s="48"/>
    </row>
    <row r="427" spans="2:9" ht="14.25">
      <c r="B427" s="48"/>
      <c r="C427" s="48"/>
      <c r="D427" s="48"/>
      <c r="E427" s="48"/>
      <c r="F427" s="48"/>
      <c r="G427" s="48"/>
      <c r="H427" s="48"/>
      <c r="I427" s="48"/>
    </row>
    <row r="428" spans="2:9" ht="14.25">
      <c r="B428" s="48"/>
      <c r="C428" s="48"/>
      <c r="D428" s="48"/>
      <c r="E428" s="48"/>
      <c r="F428" s="48"/>
      <c r="G428" s="48"/>
      <c r="H428" s="48"/>
      <c r="I428" s="48"/>
    </row>
    <row r="429" spans="2:9" ht="14.25">
      <c r="B429" s="48"/>
      <c r="C429" s="48"/>
      <c r="D429" s="48"/>
      <c r="E429" s="48"/>
      <c r="F429" s="48"/>
      <c r="G429" s="48"/>
      <c r="H429" s="48"/>
      <c r="I429" s="48"/>
    </row>
    <row r="430" spans="2:9" ht="14.25">
      <c r="B430" s="48"/>
      <c r="C430" s="48"/>
      <c r="D430" s="48"/>
      <c r="E430" s="48"/>
      <c r="F430" s="48"/>
      <c r="G430" s="48"/>
      <c r="H430" s="48"/>
      <c r="I430" s="48"/>
    </row>
    <row r="431" spans="2:9" ht="14.25">
      <c r="B431" s="48"/>
      <c r="C431" s="48"/>
      <c r="D431" s="48"/>
      <c r="E431" s="48"/>
      <c r="F431" s="48"/>
      <c r="G431" s="48"/>
      <c r="H431" s="48"/>
      <c r="I431" s="48"/>
    </row>
    <row r="432" spans="2:9" ht="14.25">
      <c r="B432" s="48"/>
      <c r="C432" s="48"/>
      <c r="D432" s="48"/>
      <c r="E432" s="48"/>
      <c r="F432" s="48"/>
      <c r="G432" s="48"/>
      <c r="H432" s="48"/>
      <c r="I432" s="48"/>
    </row>
    <row r="433" spans="2:9" ht="14.25">
      <c r="B433" s="48"/>
      <c r="C433" s="48"/>
      <c r="D433" s="48"/>
      <c r="E433" s="48"/>
      <c r="F433" s="48"/>
      <c r="G433" s="48"/>
      <c r="H433" s="48"/>
      <c r="I433" s="48"/>
    </row>
    <row r="434" spans="2:9" ht="14.25">
      <c r="B434" s="48"/>
      <c r="C434" s="48"/>
      <c r="D434" s="48"/>
      <c r="E434" s="48"/>
      <c r="F434" s="48"/>
      <c r="G434" s="48"/>
      <c r="H434" s="48"/>
      <c r="I434" s="48"/>
    </row>
    <row r="435" spans="2:9" ht="14.25">
      <c r="B435" s="48"/>
      <c r="C435" s="48"/>
      <c r="D435" s="48"/>
      <c r="E435" s="48"/>
      <c r="F435" s="48"/>
      <c r="G435" s="48"/>
      <c r="H435" s="48"/>
      <c r="I435" s="48"/>
    </row>
    <row r="436" spans="2:9" ht="14.25">
      <c r="B436" s="48"/>
      <c r="C436" s="48"/>
      <c r="D436" s="48"/>
      <c r="E436" s="48"/>
      <c r="F436" s="48"/>
      <c r="G436" s="48"/>
      <c r="H436" s="48"/>
      <c r="I436" s="48"/>
    </row>
    <row r="437" spans="2:9" ht="14.25">
      <c r="B437" s="48"/>
      <c r="C437" s="48"/>
      <c r="D437" s="48"/>
      <c r="E437" s="48"/>
      <c r="F437" s="48"/>
      <c r="G437" s="48"/>
      <c r="H437" s="48"/>
      <c r="I437" s="48"/>
    </row>
    <row r="438" spans="2:9" ht="14.25">
      <c r="B438" s="48"/>
      <c r="C438" s="48"/>
      <c r="D438" s="48"/>
      <c r="E438" s="48"/>
      <c r="F438" s="48"/>
      <c r="G438" s="48"/>
      <c r="H438" s="48"/>
      <c r="I438" s="48"/>
    </row>
    <row r="439" spans="2:9" ht="14.25">
      <c r="B439" s="48"/>
      <c r="C439" s="48"/>
      <c r="D439" s="48"/>
      <c r="E439" s="48"/>
      <c r="F439" s="48"/>
      <c r="G439" s="48"/>
      <c r="H439" s="48"/>
      <c r="I439" s="48"/>
    </row>
    <row r="440" spans="2:9" ht="14.25">
      <c r="B440" s="48"/>
      <c r="C440" s="48"/>
      <c r="D440" s="48"/>
      <c r="E440" s="48"/>
      <c r="F440" s="48"/>
      <c r="G440" s="48"/>
      <c r="H440" s="48"/>
      <c r="I440" s="48"/>
    </row>
    <row r="441" spans="2:9" ht="14.25">
      <c r="B441" s="48"/>
      <c r="C441" s="48"/>
      <c r="D441" s="48"/>
      <c r="E441" s="48"/>
      <c r="F441" s="48"/>
      <c r="G441" s="48"/>
      <c r="H441" s="48"/>
      <c r="I441" s="48"/>
    </row>
    <row r="442" spans="2:9" ht="14.25">
      <c r="B442" s="48"/>
      <c r="C442" s="48"/>
      <c r="D442" s="48"/>
      <c r="E442" s="48"/>
      <c r="F442" s="48"/>
      <c r="G442" s="48"/>
      <c r="H442" s="48"/>
      <c r="I442" s="48"/>
    </row>
    <row r="443" spans="2:9" ht="14.25">
      <c r="B443" s="48"/>
      <c r="C443" s="48"/>
      <c r="D443" s="48"/>
      <c r="E443" s="48"/>
      <c r="F443" s="48"/>
      <c r="G443" s="48"/>
      <c r="H443" s="48"/>
      <c r="I443" s="48"/>
    </row>
    <row r="444" spans="2:9" ht="14.25">
      <c r="B444" s="48"/>
      <c r="C444" s="48"/>
      <c r="D444" s="48"/>
      <c r="E444" s="48"/>
      <c r="F444" s="48"/>
      <c r="G444" s="48"/>
      <c r="H444" s="48"/>
      <c r="I444" s="48"/>
    </row>
    <row r="445" spans="2:9" ht="14.25">
      <c r="B445" s="48"/>
      <c r="C445" s="48"/>
      <c r="D445" s="48"/>
      <c r="E445" s="48"/>
      <c r="F445" s="48"/>
      <c r="G445" s="48"/>
      <c r="H445" s="48"/>
      <c r="I445" s="48"/>
    </row>
    <row r="446" spans="2:9" ht="14.25">
      <c r="B446" s="48"/>
      <c r="C446" s="48"/>
      <c r="D446" s="48"/>
      <c r="E446" s="48"/>
      <c r="F446" s="48"/>
      <c r="G446" s="48"/>
      <c r="H446" s="48"/>
      <c r="I446" s="48"/>
    </row>
    <row r="447" spans="2:9" ht="14.25">
      <c r="B447" s="48"/>
      <c r="C447" s="48"/>
      <c r="D447" s="48"/>
      <c r="E447" s="48"/>
      <c r="F447" s="48"/>
      <c r="G447" s="48"/>
      <c r="H447" s="48"/>
      <c r="I447" s="48"/>
    </row>
    <row r="448" spans="2:9" ht="14.25">
      <c r="B448" s="48"/>
      <c r="C448" s="48"/>
      <c r="D448" s="48"/>
      <c r="E448" s="48"/>
      <c r="F448" s="48"/>
      <c r="G448" s="48"/>
      <c r="H448" s="48"/>
      <c r="I448" s="48"/>
    </row>
    <row r="449" spans="2:9" ht="14.25">
      <c r="B449" s="48"/>
      <c r="C449" s="48"/>
      <c r="D449" s="48"/>
      <c r="E449" s="48"/>
      <c r="F449" s="48"/>
      <c r="G449" s="48"/>
      <c r="H449" s="48"/>
      <c r="I449" s="48"/>
    </row>
    <row r="450" spans="2:9" ht="14.25">
      <c r="B450" s="48"/>
      <c r="C450" s="48"/>
      <c r="D450" s="48"/>
      <c r="E450" s="48"/>
      <c r="F450" s="48"/>
      <c r="G450" s="48"/>
      <c r="H450" s="48"/>
      <c r="I450" s="48"/>
    </row>
    <row r="451" spans="2:9" ht="14.25">
      <c r="B451" s="48"/>
      <c r="C451" s="48"/>
      <c r="D451" s="48"/>
      <c r="E451" s="48"/>
      <c r="F451" s="48"/>
      <c r="G451" s="48"/>
      <c r="H451" s="48"/>
      <c r="I451" s="48"/>
    </row>
    <row r="452" spans="2:9" ht="14.25">
      <c r="B452" s="48"/>
      <c r="C452" s="48"/>
      <c r="D452" s="48"/>
      <c r="E452" s="48"/>
      <c r="F452" s="48"/>
      <c r="G452" s="48"/>
      <c r="H452" s="48"/>
      <c r="I452" s="48"/>
    </row>
    <row r="453" spans="2:9" ht="14.25">
      <c r="B453" s="48"/>
      <c r="C453" s="48"/>
      <c r="D453" s="48"/>
      <c r="E453" s="48"/>
      <c r="F453" s="48"/>
      <c r="G453" s="48"/>
      <c r="H453" s="48"/>
      <c r="I453" s="48"/>
    </row>
    <row r="454" spans="2:9" ht="14.25">
      <c r="B454" s="48"/>
      <c r="C454" s="48"/>
      <c r="D454" s="48"/>
      <c r="E454" s="48"/>
      <c r="F454" s="48"/>
      <c r="G454" s="48"/>
      <c r="H454" s="48"/>
      <c r="I454" s="48"/>
    </row>
    <row r="455" spans="2:9" ht="14.25">
      <c r="B455" s="48"/>
      <c r="C455" s="48"/>
      <c r="D455" s="48"/>
      <c r="E455" s="48"/>
      <c r="F455" s="48"/>
      <c r="G455" s="48"/>
      <c r="H455" s="48"/>
      <c r="I455" s="48"/>
    </row>
    <row r="456" spans="2:9" ht="14.25">
      <c r="B456" s="48"/>
      <c r="C456" s="48"/>
      <c r="D456" s="48"/>
      <c r="E456" s="48"/>
      <c r="F456" s="48"/>
      <c r="G456" s="48"/>
      <c r="H456" s="48"/>
      <c r="I456" s="48"/>
    </row>
    <row r="457" spans="2:9" ht="14.25">
      <c r="B457" s="48"/>
      <c r="C457" s="48"/>
      <c r="D457" s="48"/>
      <c r="E457" s="48"/>
      <c r="F457" s="48"/>
      <c r="G457" s="48"/>
      <c r="H457" s="48"/>
      <c r="I457" s="48"/>
    </row>
    <row r="458" spans="2:9" ht="14.25">
      <c r="B458" s="48"/>
      <c r="C458" s="48"/>
      <c r="D458" s="48"/>
      <c r="E458" s="48"/>
      <c r="F458" s="48"/>
      <c r="G458" s="48"/>
      <c r="H458" s="48"/>
      <c r="I458" s="48"/>
    </row>
    <row r="459" spans="2:9" ht="14.25">
      <c r="B459" s="48"/>
      <c r="C459" s="48"/>
      <c r="D459" s="48"/>
      <c r="E459" s="48"/>
      <c r="F459" s="48"/>
      <c r="G459" s="48"/>
      <c r="H459" s="48"/>
      <c r="I459" s="48"/>
    </row>
    <row r="460" spans="2:9" ht="14.25">
      <c r="B460" s="48"/>
      <c r="C460" s="48"/>
      <c r="D460" s="48"/>
      <c r="E460" s="48"/>
      <c r="F460" s="48"/>
      <c r="G460" s="48"/>
      <c r="H460" s="48"/>
      <c r="I460" s="48"/>
    </row>
    <row r="461" spans="2:9" ht="14.25">
      <c r="B461" s="48"/>
      <c r="C461" s="48"/>
      <c r="D461" s="48"/>
      <c r="E461" s="48"/>
      <c r="F461" s="48"/>
      <c r="G461" s="48"/>
      <c r="H461" s="48"/>
      <c r="I461" s="48"/>
    </row>
    <row r="462" spans="2:9" ht="14.25">
      <c r="B462" s="48"/>
      <c r="C462" s="48"/>
      <c r="D462" s="48"/>
      <c r="E462" s="48"/>
      <c r="F462" s="48"/>
      <c r="G462" s="48"/>
      <c r="H462" s="48"/>
      <c r="I462" s="48"/>
    </row>
    <row r="463" spans="2:9" ht="14.25">
      <c r="B463" s="48"/>
      <c r="C463" s="48"/>
      <c r="D463" s="48"/>
      <c r="E463" s="48"/>
      <c r="F463" s="48"/>
      <c r="G463" s="48"/>
      <c r="H463" s="48"/>
      <c r="I463" s="48"/>
    </row>
    <row r="464" spans="2:9" ht="14.25">
      <c r="B464" s="48"/>
      <c r="C464" s="48"/>
      <c r="D464" s="48"/>
      <c r="E464" s="48"/>
      <c r="F464" s="48"/>
      <c r="G464" s="48"/>
      <c r="H464" s="48"/>
      <c r="I464" s="48"/>
    </row>
    <row r="465" spans="2:9" ht="14.25">
      <c r="B465" s="48"/>
      <c r="C465" s="48"/>
      <c r="D465" s="48"/>
      <c r="E465" s="48"/>
      <c r="F465" s="48"/>
      <c r="G465" s="48"/>
      <c r="H465" s="48"/>
      <c r="I465" s="48"/>
    </row>
    <row r="466" spans="2:9" ht="14.25">
      <c r="B466" s="48"/>
      <c r="C466" s="48"/>
      <c r="D466" s="48"/>
      <c r="E466" s="48"/>
      <c r="F466" s="48"/>
      <c r="G466" s="48"/>
      <c r="H466" s="48"/>
      <c r="I466" s="48"/>
    </row>
    <row r="467" spans="2:9" ht="14.25">
      <c r="B467" s="48"/>
      <c r="C467" s="48"/>
      <c r="D467" s="48"/>
      <c r="E467" s="48"/>
      <c r="F467" s="48"/>
      <c r="G467" s="48"/>
      <c r="H467" s="48"/>
      <c r="I467" s="48"/>
    </row>
    <row r="468" spans="2:9" ht="14.25">
      <c r="B468" s="48"/>
      <c r="C468" s="48"/>
      <c r="D468" s="48"/>
      <c r="E468" s="48"/>
      <c r="F468" s="48"/>
      <c r="G468" s="48"/>
      <c r="H468" s="48"/>
      <c r="I468" s="48"/>
    </row>
    <row r="469" spans="2:9" ht="14.25">
      <c r="B469" s="48"/>
      <c r="C469" s="48"/>
      <c r="D469" s="48"/>
      <c r="E469" s="48"/>
      <c r="F469" s="48"/>
      <c r="G469" s="48"/>
      <c r="H469" s="48"/>
      <c r="I469" s="48"/>
    </row>
    <row r="470" spans="2:9" ht="14.25">
      <c r="B470" s="48"/>
      <c r="C470" s="48"/>
      <c r="D470" s="48"/>
      <c r="E470" s="48"/>
      <c r="F470" s="48"/>
      <c r="G470" s="48"/>
      <c r="H470" s="48"/>
      <c r="I470" s="48"/>
    </row>
    <row r="471" spans="2:9" ht="14.25">
      <c r="B471" s="48"/>
      <c r="C471" s="48"/>
      <c r="D471" s="48"/>
      <c r="E471" s="48"/>
      <c r="F471" s="48"/>
      <c r="G471" s="48"/>
      <c r="H471" s="48"/>
      <c r="I471" s="48"/>
    </row>
    <row r="472" spans="2:9" ht="14.25">
      <c r="B472" s="48"/>
      <c r="C472" s="48"/>
      <c r="D472" s="48"/>
      <c r="E472" s="48"/>
      <c r="F472" s="48"/>
      <c r="G472" s="48"/>
      <c r="H472" s="48"/>
      <c r="I472" s="48"/>
    </row>
    <row r="473" spans="2:9" ht="14.25">
      <c r="B473" s="48"/>
      <c r="C473" s="48"/>
      <c r="D473" s="48"/>
      <c r="E473" s="48"/>
      <c r="F473" s="48"/>
      <c r="G473" s="48"/>
      <c r="H473" s="48"/>
      <c r="I473" s="48"/>
    </row>
    <row r="474" spans="2:9" ht="14.25">
      <c r="B474" s="48"/>
      <c r="C474" s="48"/>
      <c r="D474" s="48"/>
      <c r="E474" s="48"/>
      <c r="F474" s="48"/>
      <c r="G474" s="48"/>
      <c r="H474" s="48"/>
      <c r="I474" s="48"/>
    </row>
    <row r="475" spans="2:9" ht="14.25">
      <c r="B475" s="48"/>
      <c r="C475" s="48"/>
      <c r="D475" s="48"/>
      <c r="E475" s="48"/>
      <c r="F475" s="48"/>
      <c r="G475" s="48"/>
      <c r="H475" s="48"/>
      <c r="I475" s="48"/>
    </row>
    <row r="476" spans="2:9" ht="14.25">
      <c r="B476" s="48"/>
      <c r="C476" s="48"/>
      <c r="D476" s="48"/>
      <c r="E476" s="48"/>
      <c r="F476" s="48"/>
      <c r="G476" s="48"/>
      <c r="H476" s="48"/>
      <c r="I476" s="48"/>
    </row>
    <row r="477" spans="2:9" ht="14.25">
      <c r="B477" s="48"/>
      <c r="C477" s="48"/>
      <c r="D477" s="48"/>
      <c r="E477" s="48"/>
      <c r="F477" s="48"/>
      <c r="G477" s="48"/>
      <c r="H477" s="48"/>
      <c r="I477" s="48"/>
    </row>
    <row r="478" spans="2:9" ht="14.25">
      <c r="B478" s="48"/>
      <c r="C478" s="48"/>
      <c r="D478" s="48"/>
      <c r="E478" s="48"/>
      <c r="F478" s="48"/>
      <c r="G478" s="48"/>
      <c r="H478" s="48"/>
      <c r="I478" s="48"/>
    </row>
    <row r="479" spans="2:9" ht="14.25">
      <c r="B479" s="48"/>
      <c r="C479" s="48"/>
      <c r="D479" s="48"/>
      <c r="E479" s="48"/>
      <c r="F479" s="48"/>
      <c r="G479" s="48"/>
      <c r="H479" s="48"/>
      <c r="I479" s="48"/>
    </row>
    <row r="480" spans="2:9" ht="14.25">
      <c r="B480" s="48"/>
      <c r="C480" s="48"/>
      <c r="D480" s="48"/>
      <c r="E480" s="48"/>
      <c r="F480" s="48"/>
      <c r="G480" s="48"/>
      <c r="H480" s="48"/>
      <c r="I480" s="48"/>
    </row>
    <row r="481" spans="2:9" ht="14.25">
      <c r="B481" s="48"/>
      <c r="C481" s="48"/>
      <c r="D481" s="48"/>
      <c r="E481" s="48"/>
      <c r="F481" s="48"/>
      <c r="G481" s="48"/>
      <c r="H481" s="48"/>
      <c r="I481" s="48"/>
    </row>
    <row r="482" spans="2:9" ht="14.25">
      <c r="B482" s="48"/>
      <c r="C482" s="48"/>
      <c r="D482" s="48"/>
      <c r="E482" s="48"/>
      <c r="F482" s="48"/>
      <c r="G482" s="48"/>
      <c r="H482" s="48"/>
      <c r="I482" s="48"/>
    </row>
    <row r="483" spans="2:9" ht="14.25">
      <c r="B483" s="48"/>
      <c r="C483" s="48"/>
      <c r="D483" s="48"/>
      <c r="E483" s="48"/>
      <c r="F483" s="48"/>
      <c r="G483" s="48"/>
      <c r="H483" s="48"/>
      <c r="I483" s="48"/>
    </row>
    <row r="484" spans="2:9" ht="14.25">
      <c r="B484" s="48"/>
      <c r="C484" s="48"/>
      <c r="D484" s="48"/>
      <c r="E484" s="48"/>
      <c r="F484" s="48"/>
      <c r="G484" s="48"/>
      <c r="H484" s="48"/>
      <c r="I484" s="48"/>
    </row>
    <row r="485" spans="2:9" ht="14.25">
      <c r="B485" s="48"/>
      <c r="C485" s="48"/>
      <c r="D485" s="48"/>
      <c r="E485" s="48"/>
      <c r="F485" s="48"/>
      <c r="G485" s="48"/>
      <c r="H485" s="48"/>
      <c r="I485" s="48"/>
    </row>
    <row r="486" spans="2:9" ht="14.25">
      <c r="B486" s="48"/>
      <c r="C486" s="48"/>
      <c r="D486" s="48"/>
      <c r="E486" s="48"/>
      <c r="F486" s="48"/>
      <c r="G486" s="48"/>
      <c r="H486" s="48"/>
      <c r="I486" s="48"/>
    </row>
    <row r="487" spans="2:9" ht="14.25">
      <c r="B487" s="48"/>
      <c r="C487" s="48"/>
      <c r="D487" s="48"/>
      <c r="E487" s="48"/>
      <c r="F487" s="48"/>
      <c r="G487" s="48"/>
      <c r="H487" s="48"/>
      <c r="I487" s="48"/>
    </row>
    <row r="488" spans="2:9" ht="14.25">
      <c r="B488" s="48"/>
      <c r="C488" s="48"/>
      <c r="D488" s="48"/>
      <c r="E488" s="48"/>
      <c r="F488" s="48"/>
      <c r="G488" s="48"/>
      <c r="H488" s="48"/>
      <c r="I488" s="48"/>
    </row>
    <row r="489" spans="2:9" ht="14.25">
      <c r="B489" s="48"/>
      <c r="C489" s="48"/>
      <c r="D489" s="48"/>
      <c r="E489" s="48"/>
      <c r="F489" s="48"/>
      <c r="G489" s="48"/>
      <c r="H489" s="48"/>
      <c r="I489" s="48"/>
    </row>
    <row r="490" spans="2:9" ht="14.25">
      <c r="B490" s="48"/>
      <c r="C490" s="48"/>
      <c r="D490" s="48"/>
      <c r="E490" s="48"/>
      <c r="F490" s="48"/>
      <c r="G490" s="48"/>
      <c r="H490" s="48"/>
      <c r="I490" s="48"/>
    </row>
    <row r="491" spans="2:9" ht="14.25">
      <c r="B491" s="48"/>
      <c r="C491" s="48"/>
      <c r="D491" s="48"/>
      <c r="E491" s="48"/>
      <c r="F491" s="48"/>
      <c r="G491" s="48"/>
      <c r="H491" s="48"/>
      <c r="I491" s="48"/>
    </row>
    <row r="492" spans="2:9" ht="14.25">
      <c r="B492" s="48"/>
      <c r="C492" s="48"/>
      <c r="D492" s="48"/>
      <c r="E492" s="48"/>
      <c r="F492" s="48"/>
      <c r="G492" s="48"/>
      <c r="H492" s="48"/>
      <c r="I492" s="48"/>
    </row>
    <row r="493" spans="2:9" ht="14.25">
      <c r="B493" s="48"/>
      <c r="C493" s="48"/>
      <c r="D493" s="48"/>
      <c r="E493" s="48"/>
      <c r="F493" s="48"/>
      <c r="G493" s="48"/>
      <c r="H493" s="48"/>
      <c r="I493" s="48"/>
    </row>
    <row r="494" spans="2:9" ht="14.25">
      <c r="B494" s="48"/>
      <c r="C494" s="48"/>
      <c r="D494" s="48"/>
      <c r="E494" s="48"/>
      <c r="F494" s="48"/>
      <c r="G494" s="48"/>
      <c r="H494" s="48"/>
      <c r="I494" s="48"/>
    </row>
    <row r="495" spans="2:9" ht="14.25">
      <c r="B495" s="48"/>
      <c r="C495" s="48"/>
      <c r="D495" s="48"/>
      <c r="E495" s="48"/>
      <c r="F495" s="48"/>
      <c r="G495" s="48"/>
      <c r="H495" s="48"/>
      <c r="I495" s="48"/>
    </row>
    <row r="496" spans="2:9" ht="14.25">
      <c r="B496" s="48"/>
      <c r="C496" s="48"/>
      <c r="D496" s="48"/>
      <c r="E496" s="48"/>
      <c r="F496" s="48"/>
      <c r="G496" s="48"/>
      <c r="H496" s="48"/>
      <c r="I496" s="48"/>
    </row>
    <row r="497" spans="2:9" ht="14.25">
      <c r="B497" s="48"/>
      <c r="C497" s="48"/>
      <c r="D497" s="48"/>
      <c r="E497" s="48"/>
      <c r="F497" s="48"/>
      <c r="G497" s="48"/>
      <c r="H497" s="48"/>
      <c r="I497" s="48"/>
    </row>
    <row r="498" spans="2:9" ht="14.25">
      <c r="B498" s="48"/>
      <c r="C498" s="48"/>
      <c r="D498" s="48"/>
      <c r="E498" s="48"/>
      <c r="F498" s="48"/>
      <c r="G498" s="48"/>
      <c r="H498" s="48"/>
      <c r="I498" s="48"/>
    </row>
    <row r="499" spans="2:9" ht="14.25">
      <c r="B499" s="48"/>
      <c r="C499" s="48"/>
      <c r="D499" s="48"/>
      <c r="E499" s="48"/>
      <c r="F499" s="48"/>
      <c r="G499" s="48"/>
      <c r="H499" s="48"/>
      <c r="I499" s="48"/>
    </row>
    <row r="500" spans="2:9" ht="14.25">
      <c r="B500" s="48"/>
      <c r="C500" s="48"/>
      <c r="D500" s="48"/>
      <c r="E500" s="48"/>
      <c r="F500" s="48"/>
      <c r="G500" s="48"/>
      <c r="H500" s="48"/>
      <c r="I500" s="48"/>
    </row>
    <row r="501" spans="2:9" ht="14.25">
      <c r="B501" s="48"/>
      <c r="C501" s="48"/>
      <c r="D501" s="48"/>
      <c r="E501" s="48"/>
      <c r="F501" s="48"/>
      <c r="G501" s="48"/>
      <c r="H501" s="48"/>
      <c r="I501" s="48"/>
    </row>
    <row r="502" spans="2:9" ht="14.25">
      <c r="B502" s="48"/>
      <c r="C502" s="48"/>
      <c r="D502" s="48"/>
      <c r="E502" s="48"/>
      <c r="F502" s="48"/>
      <c r="G502" s="48"/>
      <c r="H502" s="48"/>
      <c r="I502" s="48"/>
    </row>
    <row r="503" spans="2:9" ht="14.25">
      <c r="B503" s="48"/>
      <c r="C503" s="48"/>
      <c r="D503" s="48"/>
      <c r="E503" s="48"/>
      <c r="F503" s="48"/>
      <c r="G503" s="48"/>
      <c r="H503" s="48"/>
      <c r="I503" s="48"/>
    </row>
    <row r="504" spans="2:9" ht="14.25">
      <c r="B504" s="48"/>
      <c r="C504" s="48"/>
      <c r="D504" s="48"/>
      <c r="E504" s="48"/>
      <c r="F504" s="48"/>
      <c r="G504" s="48"/>
      <c r="H504" s="48"/>
      <c r="I504" s="48"/>
    </row>
    <row r="505" spans="2:9" ht="14.25">
      <c r="B505" s="48"/>
      <c r="C505" s="48"/>
      <c r="D505" s="48"/>
      <c r="E505" s="48"/>
      <c r="F505" s="48"/>
      <c r="G505" s="48"/>
      <c r="H505" s="48"/>
      <c r="I505" s="48"/>
    </row>
    <row r="506" spans="2:9" ht="14.25">
      <c r="B506" s="48"/>
      <c r="C506" s="48"/>
      <c r="D506" s="48"/>
      <c r="E506" s="48"/>
      <c r="F506" s="48"/>
      <c r="G506" s="48"/>
      <c r="H506" s="48"/>
      <c r="I506" s="48"/>
    </row>
    <row r="507" spans="2:9" ht="14.25">
      <c r="B507" s="48"/>
      <c r="C507" s="48"/>
      <c r="D507" s="48"/>
      <c r="E507" s="48"/>
      <c r="F507" s="48"/>
      <c r="G507" s="48"/>
      <c r="H507" s="48"/>
      <c r="I507" s="48"/>
    </row>
    <row r="508" spans="2:9" ht="14.25">
      <c r="B508" s="48"/>
      <c r="C508" s="48"/>
      <c r="D508" s="48"/>
      <c r="E508" s="48"/>
      <c r="F508" s="48"/>
      <c r="G508" s="48"/>
      <c r="H508" s="48"/>
      <c r="I508" s="48"/>
    </row>
    <row r="509" spans="2:9" ht="14.25">
      <c r="B509" s="48"/>
      <c r="C509" s="48"/>
      <c r="D509" s="48"/>
      <c r="E509" s="48"/>
      <c r="F509" s="48"/>
      <c r="G509" s="48"/>
      <c r="H509" s="48"/>
      <c r="I509" s="48"/>
    </row>
    <row r="510" spans="2:9" ht="14.25">
      <c r="B510" s="48"/>
      <c r="C510" s="48"/>
      <c r="D510" s="48"/>
      <c r="E510" s="48"/>
      <c r="F510" s="48"/>
      <c r="G510" s="48"/>
      <c r="H510" s="48"/>
      <c r="I510" s="48"/>
    </row>
    <row r="511" spans="2:9" ht="14.25">
      <c r="B511" s="48"/>
      <c r="C511" s="48"/>
      <c r="D511" s="48"/>
      <c r="E511" s="48"/>
      <c r="F511" s="48"/>
      <c r="G511" s="48"/>
      <c r="H511" s="48"/>
      <c r="I511" s="48"/>
    </row>
    <row r="512" spans="2:9" ht="14.25">
      <c r="B512" s="48"/>
      <c r="C512" s="48"/>
      <c r="D512" s="48"/>
      <c r="E512" s="48"/>
      <c r="F512" s="48"/>
      <c r="G512" s="48"/>
      <c r="H512" s="48"/>
      <c r="I512" s="48"/>
    </row>
    <row r="513" spans="2:9" ht="14.25">
      <c r="B513" s="48"/>
      <c r="C513" s="48"/>
      <c r="D513" s="48"/>
      <c r="E513" s="48"/>
      <c r="F513" s="48"/>
      <c r="G513" s="48"/>
      <c r="H513" s="48"/>
      <c r="I513" s="48"/>
    </row>
    <row r="514" spans="2:9" ht="14.25">
      <c r="B514" s="48"/>
      <c r="C514" s="48"/>
      <c r="D514" s="48"/>
      <c r="E514" s="48"/>
      <c r="F514" s="48"/>
      <c r="G514" s="48"/>
      <c r="H514" s="48"/>
      <c r="I514" s="48"/>
    </row>
    <row r="515" spans="2:9" ht="14.25">
      <c r="B515" s="48"/>
      <c r="C515" s="48"/>
      <c r="D515" s="48"/>
      <c r="E515" s="48"/>
      <c r="F515" s="48"/>
      <c r="G515" s="48"/>
      <c r="H515" s="48"/>
      <c r="I515" s="48"/>
    </row>
    <row r="516" spans="2:9" ht="14.25">
      <c r="B516" s="48"/>
      <c r="C516" s="48"/>
      <c r="D516" s="48"/>
      <c r="E516" s="48"/>
      <c r="F516" s="48"/>
      <c r="G516" s="48"/>
      <c r="H516" s="48"/>
      <c r="I516" s="48"/>
    </row>
    <row r="517" spans="2:9" ht="14.25">
      <c r="B517" s="48"/>
      <c r="C517" s="48"/>
      <c r="D517" s="48"/>
      <c r="E517" s="48"/>
      <c r="F517" s="48"/>
      <c r="G517" s="48"/>
      <c r="H517" s="48"/>
      <c r="I517" s="48"/>
    </row>
    <row r="518" spans="2:9" ht="14.25">
      <c r="B518" s="48"/>
      <c r="C518" s="48"/>
      <c r="D518" s="48"/>
      <c r="E518" s="48"/>
      <c r="F518" s="48"/>
      <c r="G518" s="48"/>
      <c r="H518" s="48"/>
      <c r="I518" s="48"/>
    </row>
    <row r="519" spans="2:9" ht="14.25">
      <c r="B519" s="48"/>
      <c r="C519" s="48"/>
      <c r="D519" s="48"/>
      <c r="E519" s="48"/>
      <c r="F519" s="48"/>
      <c r="G519" s="48"/>
      <c r="H519" s="48"/>
      <c r="I519" s="48"/>
    </row>
    <row r="520" spans="2:9" ht="14.25">
      <c r="B520" s="48"/>
      <c r="C520" s="48"/>
      <c r="D520" s="48"/>
      <c r="E520" s="48"/>
      <c r="F520" s="48"/>
      <c r="G520" s="48"/>
      <c r="H520" s="48"/>
      <c r="I520" s="48"/>
    </row>
    <row r="521" spans="2:9" ht="14.25">
      <c r="B521" s="48"/>
      <c r="C521" s="48"/>
      <c r="D521" s="48"/>
      <c r="E521" s="48"/>
      <c r="F521" s="48"/>
      <c r="G521" s="48"/>
      <c r="H521" s="48"/>
      <c r="I521" s="48"/>
    </row>
    <row r="522" spans="2:9" ht="14.25">
      <c r="B522" s="48"/>
      <c r="C522" s="48"/>
      <c r="D522" s="48"/>
      <c r="E522" s="48"/>
      <c r="F522" s="48"/>
      <c r="G522" s="48"/>
      <c r="H522" s="48"/>
      <c r="I522" s="48"/>
    </row>
    <row r="523" spans="2:9" ht="14.25">
      <c r="B523" s="48"/>
      <c r="C523" s="48"/>
      <c r="D523" s="48"/>
      <c r="E523" s="48"/>
      <c r="F523" s="48"/>
      <c r="G523" s="48"/>
      <c r="H523" s="48"/>
      <c r="I523" s="48"/>
    </row>
    <row r="524" spans="2:9" ht="14.25">
      <c r="B524" s="48"/>
      <c r="C524" s="48"/>
      <c r="D524" s="48"/>
      <c r="E524" s="48"/>
      <c r="F524" s="48"/>
      <c r="G524" s="48"/>
      <c r="H524" s="48"/>
      <c r="I524" s="48"/>
    </row>
    <row r="525" spans="2:9" ht="14.25">
      <c r="B525" s="48"/>
      <c r="C525" s="48"/>
      <c r="D525" s="48"/>
      <c r="E525" s="48"/>
      <c r="F525" s="48"/>
      <c r="G525" s="48"/>
      <c r="H525" s="48"/>
      <c r="I525" s="48"/>
    </row>
    <row r="526" spans="2:9" ht="14.25">
      <c r="B526" s="48"/>
      <c r="C526" s="48"/>
      <c r="D526" s="48"/>
      <c r="E526" s="48"/>
      <c r="F526" s="48"/>
      <c r="G526" s="48"/>
      <c r="H526" s="48"/>
      <c r="I526" s="48"/>
    </row>
    <row r="527" spans="2:9" ht="14.25">
      <c r="B527" s="48"/>
      <c r="C527" s="48"/>
      <c r="D527" s="48"/>
      <c r="E527" s="48"/>
      <c r="F527" s="48"/>
      <c r="G527" s="48"/>
      <c r="H527" s="48"/>
      <c r="I527" s="48"/>
    </row>
    <row r="528" spans="2:9" ht="14.25">
      <c r="B528" s="48"/>
      <c r="C528" s="48"/>
      <c r="D528" s="48"/>
      <c r="E528" s="48"/>
      <c r="F528" s="48"/>
      <c r="G528" s="48"/>
      <c r="H528" s="48"/>
      <c r="I528" s="48"/>
    </row>
    <row r="529" spans="2:9" ht="14.25">
      <c r="B529" s="48"/>
      <c r="C529" s="48"/>
      <c r="D529" s="48"/>
      <c r="E529" s="48"/>
      <c r="F529" s="48"/>
      <c r="G529" s="48"/>
      <c r="H529" s="48"/>
      <c r="I529" s="48"/>
    </row>
    <row r="530" spans="2:9" ht="14.25">
      <c r="B530" s="48"/>
      <c r="C530" s="48"/>
      <c r="D530" s="48"/>
      <c r="E530" s="48"/>
      <c r="F530" s="48"/>
      <c r="G530" s="48"/>
      <c r="H530" s="48"/>
      <c r="I530" s="48"/>
    </row>
    <row r="531" spans="2:9" ht="14.25">
      <c r="B531" s="48"/>
      <c r="C531" s="48"/>
      <c r="D531" s="48"/>
      <c r="E531" s="48"/>
      <c r="F531" s="48"/>
      <c r="G531" s="48"/>
      <c r="H531" s="48"/>
      <c r="I531" s="48"/>
    </row>
    <row r="532" spans="2:9" ht="14.25">
      <c r="B532" s="48"/>
      <c r="C532" s="48"/>
      <c r="D532" s="48"/>
      <c r="E532" s="48"/>
      <c r="F532" s="48"/>
      <c r="G532" s="48"/>
      <c r="H532" s="48"/>
      <c r="I532" s="48"/>
    </row>
    <row r="533" spans="2:9" ht="14.25">
      <c r="B533" s="48"/>
      <c r="C533" s="48"/>
      <c r="D533" s="48"/>
      <c r="E533" s="48"/>
      <c r="F533" s="48"/>
      <c r="G533" s="48"/>
      <c r="H533" s="48"/>
      <c r="I533" s="48"/>
    </row>
    <row r="534" spans="2:9" ht="14.25">
      <c r="B534" s="48"/>
      <c r="C534" s="48"/>
      <c r="D534" s="48"/>
      <c r="E534" s="48"/>
      <c r="F534" s="48"/>
      <c r="G534" s="48"/>
      <c r="H534" s="48"/>
      <c r="I534" s="48"/>
    </row>
    <row r="535" spans="2:9" ht="14.25">
      <c r="B535" s="48"/>
      <c r="C535" s="48"/>
      <c r="D535" s="48"/>
      <c r="E535" s="48"/>
      <c r="F535" s="48"/>
      <c r="G535" s="48"/>
      <c r="H535" s="48"/>
      <c r="I535" s="48"/>
    </row>
    <row r="536" spans="2:9" ht="14.25">
      <c r="B536" s="48"/>
      <c r="C536" s="48"/>
      <c r="D536" s="48"/>
      <c r="E536" s="48"/>
      <c r="F536" s="48"/>
      <c r="G536" s="48"/>
      <c r="H536" s="48"/>
      <c r="I536" s="48"/>
    </row>
    <row r="537" spans="2:9" ht="14.25">
      <c r="B537" s="48"/>
      <c r="C537" s="48"/>
      <c r="D537" s="48"/>
      <c r="E537" s="48"/>
      <c r="F537" s="48"/>
      <c r="G537" s="48"/>
      <c r="H537" s="48"/>
      <c r="I537" s="48"/>
    </row>
    <row r="538" spans="2:9" ht="14.25">
      <c r="B538" s="48"/>
      <c r="C538" s="48"/>
      <c r="D538" s="48"/>
      <c r="E538" s="48"/>
      <c r="F538" s="48"/>
      <c r="G538" s="48"/>
      <c r="H538" s="48"/>
      <c r="I538" s="48"/>
    </row>
    <row r="539" spans="2:9" ht="14.25">
      <c r="B539" s="48"/>
      <c r="C539" s="48"/>
      <c r="D539" s="48"/>
      <c r="E539" s="48"/>
      <c r="F539" s="48"/>
      <c r="G539" s="48"/>
      <c r="H539" s="48"/>
      <c r="I539" s="48"/>
    </row>
    <row r="540" spans="2:9" ht="14.25">
      <c r="B540" s="48"/>
      <c r="C540" s="48"/>
      <c r="D540" s="48"/>
      <c r="E540" s="48"/>
      <c r="F540" s="48"/>
      <c r="G540" s="48"/>
      <c r="H540" s="48"/>
      <c r="I540" s="48"/>
    </row>
    <row r="541" spans="2:9" ht="14.25">
      <c r="B541" s="48"/>
      <c r="C541" s="48"/>
      <c r="D541" s="48"/>
      <c r="E541" s="48"/>
      <c r="F541" s="48"/>
      <c r="G541" s="48"/>
      <c r="H541" s="48"/>
      <c r="I541" s="48"/>
    </row>
    <row r="542" spans="2:9" ht="14.25">
      <c r="B542" s="48"/>
      <c r="C542" s="48"/>
      <c r="D542" s="48"/>
      <c r="E542" s="48"/>
      <c r="F542" s="48"/>
      <c r="G542" s="48"/>
      <c r="H542" s="48"/>
      <c r="I542" s="48"/>
    </row>
    <row r="543" spans="2:9" ht="14.25">
      <c r="B543" s="48"/>
      <c r="C543" s="48"/>
      <c r="D543" s="48"/>
      <c r="E543" s="48"/>
      <c r="F543" s="48"/>
      <c r="G543" s="48"/>
      <c r="H543" s="48"/>
      <c r="I543" s="48"/>
    </row>
    <row r="544" spans="2:9" ht="14.25">
      <c r="B544" s="48"/>
      <c r="C544" s="48"/>
      <c r="D544" s="48"/>
      <c r="E544" s="48"/>
      <c r="F544" s="48"/>
      <c r="G544" s="48"/>
      <c r="H544" s="48"/>
      <c r="I544" s="48"/>
    </row>
    <row r="545" spans="2:9" ht="14.25">
      <c r="B545" s="48"/>
      <c r="C545" s="48"/>
      <c r="D545" s="48"/>
      <c r="E545" s="48"/>
      <c r="F545" s="48"/>
      <c r="G545" s="48"/>
      <c r="H545" s="48"/>
      <c r="I545" s="48"/>
    </row>
    <row r="546" spans="2:9" ht="14.25">
      <c r="B546" s="48"/>
      <c r="C546" s="48"/>
      <c r="D546" s="48"/>
      <c r="E546" s="48"/>
      <c r="F546" s="48"/>
      <c r="G546" s="48"/>
      <c r="H546" s="48"/>
      <c r="I546" s="48"/>
    </row>
    <row r="547" spans="2:9" ht="14.25">
      <c r="B547" s="48"/>
      <c r="C547" s="48"/>
      <c r="D547" s="48"/>
      <c r="E547" s="48"/>
      <c r="F547" s="48"/>
      <c r="G547" s="48"/>
      <c r="H547" s="48"/>
      <c r="I547" s="48"/>
    </row>
    <row r="548" spans="2:9" ht="14.25">
      <c r="B548" s="48"/>
      <c r="C548" s="48"/>
      <c r="D548" s="48"/>
      <c r="E548" s="48"/>
      <c r="F548" s="48"/>
      <c r="G548" s="48"/>
      <c r="H548" s="48"/>
      <c r="I548" s="48"/>
    </row>
    <row r="549" spans="2:9" ht="14.25">
      <c r="B549" s="48"/>
      <c r="C549" s="48"/>
      <c r="D549" s="48"/>
      <c r="E549" s="48"/>
      <c r="F549" s="48"/>
      <c r="G549" s="48"/>
      <c r="H549" s="48"/>
      <c r="I549" s="48"/>
    </row>
    <row r="550" spans="2:9" ht="14.25">
      <c r="B550" s="48"/>
      <c r="C550" s="48"/>
      <c r="D550" s="48"/>
      <c r="E550" s="48"/>
      <c r="F550" s="48"/>
      <c r="G550" s="48"/>
      <c r="H550" s="48"/>
      <c r="I550" s="48"/>
    </row>
    <row r="551" spans="2:9" ht="14.25">
      <c r="B551" s="48"/>
      <c r="C551" s="48"/>
      <c r="D551" s="48"/>
      <c r="E551" s="48"/>
      <c r="F551" s="48"/>
      <c r="G551" s="48"/>
      <c r="H551" s="48"/>
      <c r="I551" s="48"/>
    </row>
    <row r="552" spans="2:9" ht="14.25">
      <c r="B552" s="48"/>
      <c r="C552" s="48"/>
      <c r="D552" s="48"/>
      <c r="E552" s="48"/>
      <c r="F552" s="48"/>
      <c r="G552" s="48"/>
      <c r="H552" s="48"/>
      <c r="I552" s="48"/>
    </row>
    <row r="553" spans="2:9" ht="14.25">
      <c r="B553" s="48"/>
      <c r="C553" s="48"/>
      <c r="D553" s="48"/>
      <c r="E553" s="48"/>
      <c r="F553" s="48"/>
      <c r="G553" s="48"/>
      <c r="H553" s="48"/>
      <c r="I553" s="48"/>
    </row>
    <row r="554" spans="2:9" ht="14.25">
      <c r="B554" s="48"/>
      <c r="C554" s="48"/>
      <c r="D554" s="48"/>
      <c r="E554" s="48"/>
      <c r="F554" s="48"/>
      <c r="G554" s="48"/>
      <c r="H554" s="48"/>
      <c r="I554" s="48"/>
    </row>
    <row r="555" spans="2:9" ht="14.25">
      <c r="B555" s="48"/>
      <c r="C555" s="48"/>
      <c r="D555" s="48"/>
      <c r="E555" s="48"/>
      <c r="F555" s="48"/>
      <c r="G555" s="48"/>
      <c r="H555" s="48"/>
      <c r="I555" s="48"/>
    </row>
    <row r="556" spans="2:9" ht="14.25">
      <c r="B556" s="48"/>
      <c r="C556" s="48"/>
      <c r="D556" s="48"/>
      <c r="E556" s="48"/>
      <c r="F556" s="48"/>
      <c r="G556" s="48"/>
      <c r="H556" s="48"/>
      <c r="I556" s="48"/>
    </row>
    <row r="557" spans="2:9" ht="14.25">
      <c r="B557" s="48"/>
      <c r="C557" s="48"/>
      <c r="D557" s="48"/>
      <c r="E557" s="48"/>
      <c r="F557" s="48"/>
      <c r="G557" s="48"/>
      <c r="H557" s="48"/>
      <c r="I557" s="48"/>
    </row>
    <row r="558" spans="2:9" ht="14.25">
      <c r="B558" s="48"/>
      <c r="C558" s="48"/>
      <c r="D558" s="48"/>
      <c r="E558" s="48"/>
      <c r="F558" s="48"/>
      <c r="G558" s="48"/>
      <c r="H558" s="48"/>
      <c r="I558" s="48"/>
    </row>
    <row r="559" spans="2:9" ht="14.25">
      <c r="B559" s="48"/>
      <c r="C559" s="48"/>
      <c r="D559" s="48"/>
      <c r="E559" s="48"/>
      <c r="F559" s="48"/>
      <c r="G559" s="48"/>
      <c r="H559" s="48"/>
      <c r="I559" s="48"/>
    </row>
    <row r="560" spans="2:9" ht="14.25">
      <c r="B560" s="48"/>
      <c r="C560" s="48"/>
      <c r="D560" s="48"/>
      <c r="E560" s="48"/>
      <c r="F560" s="48"/>
      <c r="G560" s="48"/>
      <c r="H560" s="48"/>
      <c r="I560" s="48"/>
    </row>
    <row r="561" spans="2:9" ht="14.25">
      <c r="B561" s="48"/>
      <c r="C561" s="48"/>
      <c r="D561" s="48"/>
      <c r="E561" s="48"/>
      <c r="F561" s="48"/>
      <c r="G561" s="48"/>
      <c r="H561" s="48"/>
      <c r="I561" s="48"/>
    </row>
    <row r="562" spans="2:9" ht="14.25">
      <c r="B562" s="48"/>
      <c r="C562" s="48"/>
      <c r="D562" s="48"/>
      <c r="E562" s="48"/>
      <c r="F562" s="48"/>
      <c r="G562" s="48"/>
      <c r="H562" s="48"/>
      <c r="I562" s="48"/>
    </row>
    <row r="563" spans="2:9" ht="14.25">
      <c r="B563" s="48"/>
      <c r="C563" s="48"/>
      <c r="D563" s="48"/>
      <c r="E563" s="48"/>
      <c r="F563" s="48"/>
      <c r="G563" s="48"/>
      <c r="H563" s="48"/>
      <c r="I563" s="48"/>
    </row>
    <row r="564" spans="2:9" ht="14.25">
      <c r="B564" s="48"/>
      <c r="C564" s="48"/>
      <c r="D564" s="48"/>
      <c r="E564" s="48"/>
      <c r="F564" s="48"/>
      <c r="G564" s="48"/>
      <c r="H564" s="48"/>
      <c r="I564" s="48"/>
    </row>
    <row r="565" spans="2:9" ht="14.25">
      <c r="B565" s="48"/>
      <c r="C565" s="48"/>
      <c r="D565" s="48"/>
      <c r="E565" s="48"/>
      <c r="F565" s="48"/>
      <c r="G565" s="48"/>
      <c r="H565" s="48"/>
      <c r="I565" s="48"/>
    </row>
    <row r="566" spans="2:9" ht="14.25">
      <c r="B566" s="48"/>
      <c r="C566" s="48"/>
      <c r="D566" s="48"/>
      <c r="E566" s="48"/>
      <c r="F566" s="48"/>
      <c r="G566" s="48"/>
      <c r="H566" s="48"/>
      <c r="I566" s="48"/>
    </row>
    <row r="567" spans="2:9" ht="14.25">
      <c r="B567" s="48"/>
      <c r="C567" s="48"/>
      <c r="D567" s="48"/>
      <c r="E567" s="48"/>
      <c r="F567" s="48"/>
      <c r="G567" s="48"/>
      <c r="H567" s="48"/>
      <c r="I567" s="48"/>
    </row>
    <row r="568" spans="2:9" ht="14.25">
      <c r="B568" s="48"/>
      <c r="C568" s="48"/>
      <c r="D568" s="48"/>
      <c r="E568" s="48"/>
      <c r="F568" s="48"/>
      <c r="G568" s="48"/>
      <c r="H568" s="48"/>
      <c r="I568" s="48"/>
    </row>
    <row r="569" spans="2:9" ht="14.25">
      <c r="B569" s="48"/>
      <c r="C569" s="48"/>
      <c r="D569" s="48"/>
      <c r="E569" s="48"/>
      <c r="F569" s="48"/>
      <c r="G569" s="48"/>
      <c r="H569" s="48"/>
      <c r="I569" s="48"/>
    </row>
    <row r="570" spans="2:9" ht="14.25">
      <c r="B570" s="48"/>
      <c r="C570" s="48"/>
      <c r="D570" s="48"/>
      <c r="E570" s="48"/>
      <c r="F570" s="48"/>
      <c r="G570" s="48"/>
      <c r="H570" s="48"/>
      <c r="I570" s="48"/>
    </row>
    <row r="571" spans="2:9" ht="14.25">
      <c r="B571" s="48"/>
      <c r="C571" s="48"/>
      <c r="D571" s="48"/>
      <c r="E571" s="48"/>
      <c r="F571" s="48"/>
      <c r="G571" s="48"/>
      <c r="H571" s="48"/>
      <c r="I571" s="48"/>
    </row>
    <row r="572" spans="2:9" ht="14.25">
      <c r="B572" s="48"/>
      <c r="C572" s="48"/>
      <c r="D572" s="48"/>
      <c r="E572" s="48"/>
      <c r="F572" s="48"/>
      <c r="G572" s="48"/>
      <c r="H572" s="48"/>
      <c r="I572" s="48"/>
    </row>
    <row r="573" spans="2:9" ht="14.25">
      <c r="B573" s="48"/>
      <c r="C573" s="48"/>
      <c r="D573" s="48"/>
      <c r="E573" s="48"/>
      <c r="F573" s="48"/>
      <c r="G573" s="48"/>
      <c r="H573" s="48"/>
      <c r="I573" s="48"/>
    </row>
    <row r="574" spans="2:9" ht="14.25">
      <c r="B574" s="48"/>
      <c r="C574" s="48"/>
      <c r="D574" s="48"/>
      <c r="E574" s="48"/>
      <c r="F574" s="48"/>
      <c r="G574" s="48"/>
      <c r="H574" s="48"/>
      <c r="I574" s="48"/>
    </row>
    <row r="575" spans="2:9" ht="14.25">
      <c r="B575" s="48"/>
      <c r="C575" s="48"/>
      <c r="D575" s="48"/>
      <c r="E575" s="48"/>
      <c r="F575" s="48"/>
      <c r="G575" s="48"/>
      <c r="H575" s="48"/>
      <c r="I575" s="48"/>
    </row>
    <row r="576" spans="2:9" ht="14.25">
      <c r="B576" s="48"/>
      <c r="C576" s="48"/>
      <c r="D576" s="48"/>
      <c r="E576" s="48"/>
      <c r="F576" s="48"/>
      <c r="G576" s="48"/>
      <c r="H576" s="48"/>
      <c r="I576" s="48"/>
    </row>
    <row r="577" spans="2:9" ht="14.25">
      <c r="B577" s="48"/>
      <c r="C577" s="48"/>
      <c r="D577" s="48"/>
      <c r="E577" s="48"/>
      <c r="F577" s="48"/>
      <c r="G577" s="48"/>
      <c r="H577" s="48"/>
      <c r="I577" s="48"/>
    </row>
    <row r="578" spans="2:9" ht="14.25">
      <c r="B578" s="48"/>
      <c r="C578" s="48"/>
      <c r="D578" s="48"/>
      <c r="E578" s="48"/>
      <c r="F578" s="48"/>
      <c r="G578" s="48"/>
      <c r="H578" s="48"/>
      <c r="I578" s="48"/>
    </row>
    <row r="579" spans="2:9" ht="14.25">
      <c r="B579" s="48"/>
      <c r="C579" s="48"/>
      <c r="D579" s="48"/>
      <c r="E579" s="48"/>
      <c r="F579" s="48"/>
      <c r="G579" s="48"/>
      <c r="H579" s="48"/>
      <c r="I579" s="48"/>
    </row>
    <row r="580" spans="2:9" ht="14.25">
      <c r="B580" s="48"/>
      <c r="C580" s="48"/>
      <c r="D580" s="48"/>
      <c r="E580" s="48"/>
      <c r="F580" s="48"/>
      <c r="G580" s="48"/>
      <c r="H580" s="48"/>
      <c r="I580" s="48"/>
    </row>
    <row r="581" spans="2:9" ht="14.25">
      <c r="B581" s="48"/>
      <c r="C581" s="48"/>
      <c r="D581" s="48"/>
      <c r="E581" s="48"/>
      <c r="F581" s="48"/>
      <c r="G581" s="48"/>
      <c r="H581" s="48"/>
      <c r="I581" s="48"/>
    </row>
    <row r="582" spans="2:9" ht="14.25">
      <c r="B582" s="48"/>
      <c r="C582" s="48"/>
      <c r="D582" s="48"/>
      <c r="E582" s="48"/>
      <c r="F582" s="48"/>
      <c r="G582" s="48"/>
      <c r="H582" s="48"/>
      <c r="I582" s="48"/>
    </row>
    <row r="583" spans="2:9" ht="14.25">
      <c r="B583" s="48"/>
      <c r="C583" s="48"/>
      <c r="D583" s="48"/>
      <c r="E583" s="48"/>
      <c r="F583" s="48"/>
      <c r="G583" s="48"/>
      <c r="H583" s="48"/>
      <c r="I583" s="48"/>
    </row>
    <row r="584" spans="2:9" ht="14.25">
      <c r="B584" s="48"/>
      <c r="C584" s="48"/>
      <c r="D584" s="48"/>
      <c r="E584" s="48"/>
      <c r="F584" s="48"/>
      <c r="G584" s="48"/>
      <c r="H584" s="48"/>
      <c r="I584" s="48"/>
    </row>
    <row r="585" spans="2:9" ht="14.25">
      <c r="B585" s="48"/>
      <c r="C585" s="48"/>
      <c r="D585" s="48"/>
      <c r="E585" s="48"/>
      <c r="F585" s="48"/>
      <c r="G585" s="48"/>
      <c r="H585" s="48"/>
      <c r="I585" s="48"/>
    </row>
    <row r="586" spans="2:9" ht="14.25">
      <c r="B586" s="48"/>
      <c r="C586" s="48"/>
      <c r="D586" s="48"/>
      <c r="E586" s="48"/>
      <c r="F586" s="48"/>
      <c r="G586" s="48"/>
      <c r="H586" s="48"/>
      <c r="I586" s="48"/>
    </row>
    <row r="587" spans="2:9" ht="14.25">
      <c r="B587" s="48"/>
      <c r="C587" s="48"/>
      <c r="D587" s="48"/>
      <c r="E587" s="48"/>
      <c r="F587" s="48"/>
      <c r="G587" s="48"/>
      <c r="H587" s="48"/>
      <c r="I587" s="48"/>
    </row>
    <row r="588" spans="2:9" ht="14.25">
      <c r="B588" s="48"/>
      <c r="C588" s="48"/>
      <c r="D588" s="48"/>
      <c r="E588" s="48"/>
      <c r="F588" s="48"/>
      <c r="G588" s="48"/>
      <c r="H588" s="48"/>
      <c r="I588" s="48"/>
    </row>
    <row r="589" spans="2:9" ht="14.25">
      <c r="B589" s="48"/>
      <c r="C589" s="48"/>
      <c r="D589" s="48"/>
      <c r="E589" s="48"/>
      <c r="F589" s="48"/>
      <c r="G589" s="48"/>
      <c r="H589" s="48"/>
      <c r="I589" s="48"/>
    </row>
    <row r="590" spans="2:9" ht="14.25">
      <c r="B590" s="48"/>
      <c r="C590" s="48"/>
      <c r="D590" s="48"/>
      <c r="E590" s="48"/>
      <c r="F590" s="48"/>
      <c r="G590" s="48"/>
      <c r="H590" s="48"/>
      <c r="I590" s="48"/>
    </row>
    <row r="591" spans="2:9" ht="14.25">
      <c r="B591" s="48"/>
      <c r="C591" s="48"/>
      <c r="D591" s="48"/>
      <c r="E591" s="48"/>
      <c r="F591" s="48"/>
      <c r="G591" s="48"/>
      <c r="H591" s="48"/>
      <c r="I591" s="48"/>
    </row>
    <row r="592" spans="2:9" ht="14.25">
      <c r="B592" s="48"/>
      <c r="C592" s="48"/>
      <c r="D592" s="48"/>
      <c r="E592" s="48"/>
      <c r="F592" s="48"/>
      <c r="G592" s="48"/>
      <c r="H592" s="48"/>
      <c r="I592" s="48"/>
    </row>
    <row r="593" spans="2:9" ht="14.25">
      <c r="B593" s="48"/>
      <c r="C593" s="48"/>
      <c r="D593" s="48"/>
      <c r="E593" s="48"/>
      <c r="F593" s="48"/>
      <c r="G593" s="48"/>
      <c r="H593" s="48"/>
      <c r="I593" s="48"/>
    </row>
    <row r="594" spans="2:9" ht="14.25">
      <c r="B594" s="48"/>
      <c r="C594" s="48"/>
      <c r="D594" s="48"/>
      <c r="E594" s="48"/>
      <c r="F594" s="48"/>
      <c r="G594" s="48"/>
      <c r="H594" s="48"/>
      <c r="I594" s="48"/>
    </row>
    <row r="595" spans="2:9" ht="14.25">
      <c r="B595" s="48"/>
      <c r="C595" s="48"/>
      <c r="D595" s="48"/>
      <c r="E595" s="48"/>
      <c r="F595" s="48"/>
      <c r="G595" s="48"/>
      <c r="H595" s="48"/>
      <c r="I595" s="48"/>
    </row>
    <row r="596" spans="2:9" ht="14.25">
      <c r="B596" s="48"/>
      <c r="C596" s="48"/>
      <c r="D596" s="48"/>
      <c r="E596" s="48"/>
      <c r="F596" s="48"/>
      <c r="G596" s="48"/>
      <c r="H596" s="48"/>
      <c r="I596" s="48"/>
    </row>
    <row r="597" spans="2:9" ht="14.25">
      <c r="B597" s="48"/>
      <c r="C597" s="48"/>
      <c r="D597" s="48"/>
      <c r="E597" s="48"/>
      <c r="F597" s="48"/>
      <c r="G597" s="48"/>
      <c r="H597" s="48"/>
      <c r="I597" s="48"/>
    </row>
    <row r="598" spans="2:9" ht="14.25">
      <c r="B598" s="48"/>
      <c r="C598" s="48"/>
      <c r="D598" s="48"/>
      <c r="E598" s="48"/>
      <c r="F598" s="48"/>
      <c r="G598" s="48"/>
      <c r="H598" s="48"/>
      <c r="I598" s="48"/>
    </row>
    <row r="599" spans="2:9" ht="14.25">
      <c r="B599" s="48"/>
      <c r="C599" s="48"/>
      <c r="D599" s="48"/>
      <c r="E599" s="48"/>
      <c r="F599" s="48"/>
      <c r="G599" s="48"/>
      <c r="H599" s="48"/>
      <c r="I599" s="48"/>
    </row>
    <row r="600" spans="2:9" ht="14.25">
      <c r="B600" s="48"/>
      <c r="C600" s="48"/>
      <c r="D600" s="48"/>
      <c r="E600" s="48"/>
      <c r="F600" s="48"/>
      <c r="G600" s="48"/>
      <c r="H600" s="48"/>
      <c r="I600" s="48"/>
    </row>
    <row r="601" spans="2:9" ht="14.25">
      <c r="B601" s="48"/>
      <c r="C601" s="48"/>
      <c r="D601" s="48"/>
      <c r="E601" s="48"/>
      <c r="F601" s="48"/>
      <c r="G601" s="48"/>
      <c r="H601" s="48"/>
      <c r="I601" s="48"/>
    </row>
    <row r="602" spans="2:9" ht="14.25">
      <c r="B602" s="48"/>
      <c r="C602" s="48"/>
      <c r="D602" s="48"/>
      <c r="E602" s="48"/>
      <c r="F602" s="48"/>
      <c r="G602" s="48"/>
      <c r="H602" s="48"/>
      <c r="I602" s="48"/>
    </row>
    <row r="603" spans="2:9" ht="14.25">
      <c r="B603" s="48"/>
      <c r="C603" s="48"/>
      <c r="D603" s="48"/>
      <c r="E603" s="48"/>
      <c r="F603" s="48"/>
      <c r="G603" s="48"/>
      <c r="H603" s="48"/>
      <c r="I603" s="48"/>
    </row>
    <row r="604" spans="2:9" ht="14.25">
      <c r="B604" s="48"/>
      <c r="C604" s="48"/>
      <c r="D604" s="48"/>
      <c r="E604" s="48"/>
      <c r="F604" s="48"/>
      <c r="G604" s="48"/>
      <c r="H604" s="48"/>
      <c r="I604" s="48"/>
    </row>
    <row r="605" spans="2:9" ht="14.25">
      <c r="B605" s="48"/>
      <c r="C605" s="48"/>
      <c r="D605" s="48"/>
      <c r="E605" s="48"/>
      <c r="F605" s="48"/>
      <c r="G605" s="48"/>
      <c r="H605" s="48"/>
      <c r="I605" s="48"/>
    </row>
    <row r="606" spans="2:9" ht="14.25">
      <c r="B606" s="48"/>
      <c r="C606" s="48"/>
      <c r="D606" s="48"/>
      <c r="E606" s="48"/>
      <c r="F606" s="48"/>
      <c r="G606" s="48"/>
      <c r="H606" s="48"/>
      <c r="I606" s="48"/>
    </row>
    <row r="607" spans="2:9" ht="14.25">
      <c r="B607" s="48"/>
      <c r="C607" s="48"/>
      <c r="D607" s="48"/>
      <c r="E607" s="48"/>
      <c r="F607" s="48"/>
      <c r="G607" s="48"/>
      <c r="H607" s="48"/>
      <c r="I607" s="48"/>
    </row>
    <row r="608" spans="2:9" ht="14.25">
      <c r="B608" s="48"/>
      <c r="C608" s="48"/>
      <c r="D608" s="48"/>
      <c r="E608" s="48"/>
      <c r="F608" s="48"/>
      <c r="G608" s="48"/>
      <c r="H608" s="48"/>
      <c r="I608" s="48"/>
    </row>
    <row r="609" spans="2:9" ht="14.25">
      <c r="B609" s="48"/>
      <c r="C609" s="48"/>
      <c r="D609" s="48"/>
      <c r="E609" s="48"/>
      <c r="F609" s="48"/>
      <c r="G609" s="48"/>
      <c r="H609" s="48"/>
      <c r="I609" s="48"/>
    </row>
    <row r="610" spans="2:9" ht="14.25">
      <c r="B610" s="48"/>
      <c r="C610" s="48"/>
      <c r="D610" s="48"/>
      <c r="E610" s="48"/>
      <c r="F610" s="48"/>
      <c r="G610" s="48"/>
      <c r="H610" s="48"/>
      <c r="I610" s="48"/>
    </row>
    <row r="611" spans="2:9" ht="14.25">
      <c r="B611" s="48"/>
      <c r="C611" s="48"/>
      <c r="D611" s="48"/>
      <c r="E611" s="48"/>
      <c r="F611" s="48"/>
      <c r="G611" s="48"/>
      <c r="H611" s="48"/>
      <c r="I611" s="48"/>
    </row>
    <row r="612" spans="2:9" ht="14.25">
      <c r="B612" s="48"/>
      <c r="C612" s="48"/>
      <c r="D612" s="48"/>
      <c r="E612" s="48"/>
      <c r="F612" s="48"/>
      <c r="G612" s="48"/>
      <c r="H612" s="48"/>
      <c r="I612" s="48"/>
    </row>
    <row r="613" spans="2:9" ht="14.25">
      <c r="B613" s="48"/>
      <c r="C613" s="48"/>
      <c r="D613" s="48"/>
      <c r="E613" s="48"/>
      <c r="F613" s="48"/>
      <c r="G613" s="48"/>
      <c r="H613" s="48"/>
      <c r="I613" s="48"/>
    </row>
    <row r="614" spans="2:9" ht="14.25">
      <c r="B614" s="48"/>
      <c r="C614" s="48"/>
      <c r="D614" s="48"/>
      <c r="E614" s="48"/>
      <c r="F614" s="48"/>
      <c r="G614" s="48"/>
      <c r="H614" s="48"/>
      <c r="I614" s="48"/>
    </row>
    <row r="615" spans="2:9" ht="14.25">
      <c r="B615" s="48"/>
      <c r="C615" s="48"/>
      <c r="D615" s="48"/>
      <c r="E615" s="48"/>
      <c r="F615" s="48"/>
      <c r="G615" s="48"/>
      <c r="H615" s="48"/>
      <c r="I615" s="48"/>
    </row>
    <row r="616" spans="2:9" ht="14.25">
      <c r="B616" s="48"/>
      <c r="C616" s="48"/>
      <c r="D616" s="48"/>
      <c r="E616" s="48"/>
      <c r="F616" s="48"/>
      <c r="G616" s="48"/>
      <c r="H616" s="48"/>
      <c r="I616" s="48"/>
    </row>
    <row r="617" spans="2:9" ht="14.25">
      <c r="B617" s="48"/>
      <c r="C617" s="48"/>
      <c r="D617" s="48"/>
      <c r="E617" s="48"/>
      <c r="F617" s="48"/>
      <c r="G617" s="48"/>
      <c r="H617" s="48"/>
      <c r="I617" s="48"/>
    </row>
    <row r="618" spans="2:9" ht="14.25">
      <c r="B618" s="48"/>
      <c r="C618" s="48"/>
      <c r="D618" s="48"/>
      <c r="E618" s="48"/>
      <c r="F618" s="48"/>
      <c r="G618" s="48"/>
      <c r="H618" s="48"/>
      <c r="I618" s="48"/>
    </row>
    <row r="619" spans="2:9" ht="14.25">
      <c r="B619" s="48"/>
      <c r="C619" s="48"/>
      <c r="D619" s="48"/>
      <c r="E619" s="48"/>
      <c r="F619" s="48"/>
      <c r="G619" s="48"/>
      <c r="H619" s="48"/>
      <c r="I619" s="48"/>
    </row>
    <row r="620" spans="2:9" ht="14.25">
      <c r="B620" s="48"/>
      <c r="C620" s="48"/>
      <c r="D620" s="48"/>
      <c r="E620" s="48"/>
      <c r="F620" s="48"/>
      <c r="G620" s="48"/>
      <c r="H620" s="48"/>
      <c r="I620" s="48"/>
    </row>
    <row r="621" spans="2:9" ht="14.25">
      <c r="B621" s="48"/>
      <c r="C621" s="48"/>
      <c r="D621" s="48"/>
      <c r="E621" s="48"/>
      <c r="F621" s="48"/>
      <c r="G621" s="48"/>
      <c r="H621" s="48"/>
      <c r="I621" s="48"/>
    </row>
    <row r="622" spans="2:9" ht="14.25">
      <c r="B622" s="48"/>
      <c r="C622" s="48"/>
      <c r="D622" s="48"/>
      <c r="E622" s="48"/>
      <c r="F622" s="48"/>
      <c r="G622" s="48"/>
      <c r="H622" s="48"/>
      <c r="I622" s="48"/>
    </row>
    <row r="623" spans="2:9" ht="14.25">
      <c r="B623" s="48"/>
      <c r="C623" s="48"/>
      <c r="D623" s="48"/>
      <c r="E623" s="48"/>
      <c r="F623" s="48"/>
      <c r="G623" s="48"/>
      <c r="H623" s="48"/>
      <c r="I623" s="48"/>
    </row>
    <row r="624" spans="2:9" ht="14.25">
      <c r="B624" s="48"/>
      <c r="C624" s="48"/>
      <c r="D624" s="48"/>
      <c r="E624" s="48"/>
      <c r="F624" s="48"/>
      <c r="G624" s="48"/>
      <c r="H624" s="48"/>
      <c r="I624" s="48"/>
    </row>
    <row r="625" spans="2:9" ht="14.25">
      <c r="B625" s="48"/>
      <c r="C625" s="48"/>
      <c r="D625" s="48"/>
      <c r="E625" s="48"/>
      <c r="F625" s="48"/>
      <c r="G625" s="48"/>
      <c r="H625" s="48"/>
      <c r="I625" s="48"/>
    </row>
    <row r="626" spans="2:9" ht="14.25">
      <c r="B626" s="48"/>
      <c r="C626" s="48"/>
      <c r="D626" s="48"/>
      <c r="E626" s="48"/>
      <c r="F626" s="48"/>
      <c r="G626" s="48"/>
      <c r="H626" s="48"/>
      <c r="I626" s="48"/>
    </row>
    <row r="627" spans="2:9" ht="14.25">
      <c r="B627" s="48"/>
      <c r="C627" s="48"/>
      <c r="D627" s="48"/>
      <c r="E627" s="48"/>
      <c r="F627" s="48"/>
      <c r="G627" s="48"/>
      <c r="H627" s="48"/>
      <c r="I627" s="48"/>
    </row>
    <row r="628" spans="2:9" ht="14.25">
      <c r="B628" s="48"/>
      <c r="C628" s="48"/>
      <c r="D628" s="48"/>
      <c r="E628" s="48"/>
      <c r="F628" s="48"/>
      <c r="G628" s="48"/>
      <c r="H628" s="48"/>
      <c r="I628" s="48"/>
    </row>
    <row r="629" spans="2:9" ht="14.25">
      <c r="B629" s="48"/>
      <c r="C629" s="48"/>
      <c r="D629" s="48"/>
      <c r="E629" s="48"/>
      <c r="F629" s="48"/>
      <c r="G629" s="48"/>
      <c r="H629" s="48"/>
      <c r="I629" s="48"/>
    </row>
    <row r="630" spans="2:9" ht="14.25">
      <c r="B630" s="48"/>
      <c r="C630" s="48"/>
      <c r="D630" s="48"/>
      <c r="E630" s="48"/>
      <c r="F630" s="48"/>
      <c r="G630" s="48"/>
      <c r="H630" s="48"/>
      <c r="I630" s="48"/>
    </row>
    <row r="631" spans="2:9" ht="14.25">
      <c r="B631" s="48"/>
      <c r="C631" s="48"/>
      <c r="D631" s="48"/>
      <c r="E631" s="48"/>
      <c r="F631" s="48"/>
      <c r="G631" s="48"/>
      <c r="H631" s="48"/>
      <c r="I631" s="48"/>
    </row>
    <row r="632" spans="2:9" ht="14.25">
      <c r="B632" s="48"/>
      <c r="C632" s="48"/>
      <c r="D632" s="48"/>
      <c r="E632" s="48"/>
      <c r="F632" s="48"/>
      <c r="G632" s="48"/>
      <c r="H632" s="48"/>
      <c r="I632" s="48"/>
    </row>
    <row r="633" spans="2:9" ht="14.25">
      <c r="B633" s="48"/>
      <c r="C633" s="48"/>
      <c r="D633" s="48"/>
      <c r="E633" s="48"/>
      <c r="F633" s="48"/>
      <c r="G633" s="48"/>
      <c r="H633" s="48"/>
      <c r="I633" s="48"/>
    </row>
    <row r="634" spans="2:9" ht="14.25">
      <c r="B634" s="48"/>
      <c r="C634" s="48"/>
      <c r="D634" s="48"/>
      <c r="E634" s="48"/>
      <c r="F634" s="48"/>
      <c r="G634" s="48"/>
      <c r="H634" s="48"/>
      <c r="I634" s="48"/>
    </row>
    <row r="635" spans="2:9" ht="14.25">
      <c r="B635" s="48"/>
      <c r="C635" s="48"/>
      <c r="D635" s="48"/>
      <c r="E635" s="48"/>
      <c r="F635" s="48"/>
      <c r="G635" s="48"/>
      <c r="H635" s="48"/>
      <c r="I635" s="48"/>
    </row>
    <row r="636" spans="2:9" ht="14.25">
      <c r="B636" s="48"/>
      <c r="C636" s="48"/>
      <c r="D636" s="48"/>
      <c r="E636" s="48"/>
      <c r="F636" s="48"/>
      <c r="G636" s="48"/>
      <c r="H636" s="48"/>
      <c r="I636" s="48"/>
    </row>
    <row r="637" spans="2:9" ht="14.25">
      <c r="B637" s="48"/>
      <c r="C637" s="48"/>
      <c r="D637" s="48"/>
      <c r="E637" s="48"/>
      <c r="F637" s="48"/>
      <c r="G637" s="48"/>
      <c r="H637" s="48"/>
      <c r="I637" s="48"/>
    </row>
    <row r="638" spans="2:9" ht="14.25">
      <c r="B638" s="48"/>
      <c r="C638" s="48"/>
      <c r="D638" s="48"/>
      <c r="E638" s="48"/>
      <c r="F638" s="48"/>
      <c r="G638" s="48"/>
      <c r="H638" s="48"/>
      <c r="I638" s="48"/>
    </row>
    <row r="639" spans="2:9" ht="14.25">
      <c r="B639" s="48"/>
      <c r="C639" s="48"/>
      <c r="D639" s="48"/>
      <c r="E639" s="48"/>
      <c r="F639" s="48"/>
      <c r="G639" s="48"/>
      <c r="H639" s="48"/>
      <c r="I639" s="48"/>
    </row>
    <row r="640" spans="2:9" ht="14.25">
      <c r="B640" s="48"/>
      <c r="C640" s="48"/>
      <c r="D640" s="48"/>
      <c r="E640" s="48"/>
      <c r="F640" s="48"/>
      <c r="G640" s="48"/>
      <c r="H640" s="48"/>
      <c r="I640" s="48"/>
    </row>
    <row r="641" spans="2:9" ht="14.25">
      <c r="B641" s="48"/>
      <c r="C641" s="48"/>
      <c r="D641" s="48"/>
      <c r="E641" s="48"/>
      <c r="F641" s="48"/>
      <c r="G641" s="48"/>
      <c r="H641" s="48"/>
      <c r="I641" s="48"/>
    </row>
    <row r="642" spans="2:9" ht="14.25">
      <c r="B642" s="48"/>
      <c r="C642" s="48"/>
      <c r="D642" s="48"/>
      <c r="E642" s="48"/>
      <c r="F642" s="48"/>
      <c r="G642" s="48"/>
      <c r="H642" s="48"/>
      <c r="I642" s="48"/>
    </row>
    <row r="643" spans="2:9" ht="14.25">
      <c r="B643" s="48"/>
      <c r="C643" s="48"/>
      <c r="D643" s="48"/>
      <c r="E643" s="48"/>
      <c r="F643" s="48"/>
      <c r="G643" s="48"/>
      <c r="H643" s="48"/>
      <c r="I643" s="48"/>
    </row>
    <row r="644" spans="2:9" ht="14.25">
      <c r="B644" s="48"/>
      <c r="C644" s="48"/>
      <c r="D644" s="48"/>
      <c r="E644" s="48"/>
      <c r="F644" s="48"/>
      <c r="G644" s="48"/>
      <c r="H644" s="48"/>
      <c r="I644" s="48"/>
    </row>
    <row r="645" spans="2:9" ht="14.25">
      <c r="B645" s="48"/>
      <c r="C645" s="48"/>
      <c r="D645" s="48"/>
      <c r="E645" s="48"/>
      <c r="F645" s="48"/>
      <c r="G645" s="48"/>
      <c r="H645" s="48"/>
      <c r="I645" s="48"/>
    </row>
    <row r="646" spans="2:9" ht="14.25">
      <c r="B646" s="48"/>
      <c r="C646" s="48"/>
      <c r="D646" s="48"/>
      <c r="E646" s="48"/>
      <c r="F646" s="48"/>
      <c r="G646" s="48"/>
      <c r="H646" s="48"/>
      <c r="I646" s="48"/>
    </row>
    <row r="647" spans="2:9" ht="14.25">
      <c r="B647" s="48"/>
      <c r="C647" s="48"/>
      <c r="D647" s="48"/>
      <c r="E647" s="48"/>
      <c r="F647" s="48"/>
      <c r="G647" s="48"/>
      <c r="H647" s="48"/>
      <c r="I647" s="48"/>
    </row>
    <row r="648" spans="2:9" ht="14.25">
      <c r="B648" s="48"/>
      <c r="C648" s="48"/>
      <c r="D648" s="48"/>
      <c r="E648" s="48"/>
      <c r="F648" s="48"/>
      <c r="G648" s="48"/>
      <c r="H648" s="48"/>
      <c r="I648" s="48"/>
    </row>
    <row r="649" spans="2:9" ht="14.25">
      <c r="B649" s="48"/>
      <c r="C649" s="48"/>
      <c r="D649" s="48"/>
      <c r="E649" s="48"/>
      <c r="F649" s="48"/>
      <c r="G649" s="48"/>
      <c r="H649" s="48"/>
      <c r="I649" s="48"/>
    </row>
    <row r="650" spans="2:9" ht="14.25">
      <c r="B650" s="48"/>
      <c r="C650" s="48"/>
      <c r="D650" s="48"/>
      <c r="E650" s="48"/>
      <c r="F650" s="48"/>
      <c r="G650" s="48"/>
      <c r="H650" s="48"/>
      <c r="I650" s="48"/>
    </row>
    <row r="651" spans="2:9" ht="14.25">
      <c r="B651" s="48"/>
      <c r="C651" s="48"/>
      <c r="D651" s="48"/>
      <c r="E651" s="48"/>
      <c r="F651" s="48"/>
      <c r="G651" s="48"/>
      <c r="H651" s="48"/>
      <c r="I651" s="48"/>
    </row>
    <row r="652" spans="2:9" ht="14.25">
      <c r="B652" s="48"/>
      <c r="C652" s="48"/>
      <c r="D652" s="48"/>
      <c r="E652" s="48"/>
      <c r="F652" s="48"/>
      <c r="G652" s="48"/>
      <c r="H652" s="48"/>
      <c r="I652" s="48"/>
    </row>
    <row r="653" spans="2:9" ht="14.25">
      <c r="B653" s="48"/>
      <c r="C653" s="48"/>
      <c r="D653" s="48"/>
      <c r="E653" s="48"/>
      <c r="F653" s="48"/>
      <c r="G653" s="48"/>
      <c r="H653" s="48"/>
      <c r="I653" s="48"/>
    </row>
    <row r="654" spans="2:9" ht="14.25">
      <c r="B654" s="48"/>
      <c r="C654" s="48"/>
      <c r="D654" s="48"/>
      <c r="E654" s="48"/>
      <c r="F654" s="48"/>
      <c r="G654" s="48"/>
      <c r="H654" s="48"/>
      <c r="I654" s="48"/>
    </row>
    <row r="655" spans="2:9" ht="14.25">
      <c r="B655" s="48"/>
      <c r="C655" s="48"/>
      <c r="D655" s="48"/>
      <c r="E655" s="48"/>
      <c r="F655" s="48"/>
      <c r="G655" s="48"/>
      <c r="H655" s="48"/>
      <c r="I655" s="48"/>
    </row>
    <row r="656" spans="2:9" ht="14.25">
      <c r="B656" s="48"/>
      <c r="C656" s="48"/>
      <c r="D656" s="48"/>
      <c r="E656" s="48"/>
      <c r="F656" s="48"/>
      <c r="G656" s="48"/>
      <c r="H656" s="48"/>
      <c r="I656" s="48"/>
    </row>
    <row r="657" spans="2:9" ht="14.25">
      <c r="B657" s="48"/>
      <c r="C657" s="48"/>
      <c r="D657" s="48"/>
      <c r="E657" s="48"/>
      <c r="F657" s="48"/>
      <c r="G657" s="48"/>
      <c r="H657" s="48"/>
      <c r="I657" s="48"/>
    </row>
    <row r="658" spans="2:9" ht="14.25">
      <c r="B658" s="48"/>
      <c r="C658" s="48"/>
      <c r="D658" s="48"/>
      <c r="E658" s="48"/>
      <c r="F658" s="48"/>
      <c r="G658" s="48"/>
      <c r="H658" s="48"/>
      <c r="I658" s="48"/>
    </row>
    <row r="659" spans="2:9" ht="14.25">
      <c r="B659" s="48"/>
      <c r="C659" s="48"/>
      <c r="D659" s="48"/>
      <c r="E659" s="48"/>
      <c r="F659" s="48"/>
      <c r="G659" s="48"/>
      <c r="H659" s="48"/>
      <c r="I659" s="48"/>
    </row>
    <row r="660" spans="2:9" ht="14.25">
      <c r="B660" s="48"/>
      <c r="C660" s="48"/>
      <c r="D660" s="48"/>
      <c r="E660" s="48"/>
      <c r="F660" s="48"/>
      <c r="G660" s="48"/>
      <c r="H660" s="48"/>
      <c r="I660" s="48"/>
    </row>
    <row r="661" spans="2:9" ht="14.25">
      <c r="B661" s="48"/>
      <c r="C661" s="48"/>
      <c r="D661" s="48"/>
      <c r="E661" s="48"/>
      <c r="F661" s="48"/>
      <c r="G661" s="48"/>
      <c r="H661" s="48"/>
      <c r="I661" s="48"/>
    </row>
    <row r="662" spans="2:9" ht="14.25">
      <c r="B662" s="48"/>
      <c r="C662" s="48"/>
      <c r="D662" s="48"/>
      <c r="E662" s="48"/>
      <c r="F662" s="48"/>
      <c r="G662" s="48"/>
      <c r="H662" s="48"/>
      <c r="I662" s="48"/>
    </row>
    <row r="663" spans="2:9" ht="14.25">
      <c r="B663" s="48"/>
      <c r="C663" s="48"/>
      <c r="D663" s="48"/>
      <c r="E663" s="48"/>
      <c r="F663" s="48"/>
      <c r="G663" s="48"/>
      <c r="H663" s="48"/>
      <c r="I663" s="48"/>
    </row>
    <row r="664" spans="2:9" ht="14.25">
      <c r="B664" s="48"/>
      <c r="C664" s="48"/>
      <c r="D664" s="48"/>
      <c r="E664" s="48"/>
      <c r="F664" s="48"/>
      <c r="G664" s="48"/>
      <c r="H664" s="48"/>
      <c r="I664" s="48"/>
    </row>
    <row r="665" spans="2:9" ht="14.25">
      <c r="B665" s="48"/>
      <c r="C665" s="48"/>
      <c r="D665" s="48"/>
      <c r="E665" s="48"/>
      <c r="F665" s="48"/>
      <c r="G665" s="48"/>
      <c r="H665" s="48"/>
      <c r="I665" s="48"/>
    </row>
    <row r="666" spans="2:9" ht="14.25">
      <c r="B666" s="48"/>
      <c r="C666" s="48"/>
      <c r="D666" s="48"/>
      <c r="E666" s="48"/>
      <c r="F666" s="48"/>
      <c r="G666" s="48"/>
      <c r="H666" s="48"/>
      <c r="I666" s="48"/>
    </row>
    <row r="667" spans="2:9" ht="14.25">
      <c r="B667" s="48"/>
      <c r="C667" s="48"/>
      <c r="D667" s="48"/>
      <c r="E667" s="48"/>
      <c r="F667" s="48"/>
      <c r="G667" s="48"/>
      <c r="H667" s="48"/>
      <c r="I667" s="48"/>
    </row>
    <row r="668" spans="2:9" ht="14.25">
      <c r="B668" s="48"/>
      <c r="C668" s="48"/>
      <c r="D668" s="48"/>
      <c r="E668" s="48"/>
      <c r="F668" s="48"/>
      <c r="G668" s="48"/>
      <c r="H668" s="48"/>
      <c r="I668" s="48"/>
    </row>
    <row r="669" spans="2:9" ht="14.25">
      <c r="B669" s="48"/>
      <c r="C669" s="48"/>
      <c r="D669" s="48"/>
      <c r="E669" s="48"/>
      <c r="F669" s="48"/>
      <c r="G669" s="48"/>
      <c r="H669" s="48"/>
      <c r="I669" s="48"/>
    </row>
    <row r="670" spans="2:9" ht="14.25">
      <c r="B670" s="48"/>
      <c r="C670" s="48"/>
      <c r="D670" s="48"/>
      <c r="E670" s="48"/>
      <c r="F670" s="48"/>
      <c r="G670" s="48"/>
      <c r="H670" s="48"/>
      <c r="I670" s="48"/>
    </row>
    <row r="671" spans="2:9" ht="14.25">
      <c r="B671" s="48"/>
      <c r="C671" s="48"/>
      <c r="D671" s="48"/>
      <c r="E671" s="48"/>
      <c r="F671" s="48"/>
      <c r="G671" s="48"/>
      <c r="H671" s="48"/>
      <c r="I671" s="48"/>
    </row>
    <row r="672" spans="2:9" ht="14.25">
      <c r="B672" s="48"/>
      <c r="C672" s="48"/>
      <c r="D672" s="48"/>
      <c r="E672" s="48"/>
      <c r="F672" s="48"/>
      <c r="G672" s="48"/>
      <c r="H672" s="48"/>
      <c r="I672" s="48"/>
    </row>
    <row r="673" spans="2:9" ht="14.25">
      <c r="B673" s="48"/>
      <c r="C673" s="48"/>
      <c r="D673" s="48"/>
      <c r="E673" s="48"/>
      <c r="F673" s="48"/>
      <c r="G673" s="48"/>
      <c r="H673" s="48"/>
      <c r="I673" s="48"/>
    </row>
    <row r="674" spans="2:9" ht="14.25">
      <c r="B674" s="48"/>
      <c r="C674" s="48"/>
      <c r="D674" s="48"/>
      <c r="E674" s="48"/>
      <c r="F674" s="48"/>
      <c r="G674" s="48"/>
      <c r="H674" s="48"/>
      <c r="I674" s="48"/>
    </row>
    <row r="675" spans="2:9" ht="14.25">
      <c r="B675" s="48"/>
      <c r="C675" s="48"/>
      <c r="D675" s="48"/>
      <c r="E675" s="48"/>
      <c r="F675" s="48"/>
      <c r="G675" s="48"/>
      <c r="H675" s="48"/>
      <c r="I675" s="48"/>
    </row>
    <row r="676" spans="2:9" ht="14.25">
      <c r="B676" s="48"/>
      <c r="C676" s="48"/>
      <c r="D676" s="48"/>
      <c r="E676" s="48"/>
      <c r="F676" s="48"/>
      <c r="G676" s="48"/>
      <c r="H676" s="48"/>
      <c r="I676" s="48"/>
    </row>
    <row r="677" spans="2:9" ht="14.25">
      <c r="B677" s="48"/>
      <c r="C677" s="48"/>
      <c r="D677" s="48"/>
      <c r="E677" s="48"/>
      <c r="F677" s="48"/>
      <c r="G677" s="48"/>
      <c r="H677" s="48"/>
      <c r="I677" s="48"/>
    </row>
    <row r="678" spans="2:9" ht="14.25">
      <c r="B678" s="48"/>
      <c r="C678" s="48"/>
      <c r="D678" s="48"/>
      <c r="E678" s="48"/>
      <c r="F678" s="48"/>
      <c r="G678" s="48"/>
      <c r="H678" s="48"/>
      <c r="I678" s="48"/>
    </row>
    <row r="679" spans="2:9" ht="14.25">
      <c r="B679" s="48"/>
      <c r="C679" s="48"/>
      <c r="D679" s="48"/>
      <c r="E679" s="48"/>
      <c r="F679" s="48"/>
      <c r="G679" s="48"/>
      <c r="H679" s="48"/>
      <c r="I679" s="48"/>
    </row>
    <row r="680" spans="2:9" ht="14.25">
      <c r="B680" s="48"/>
      <c r="C680" s="48"/>
      <c r="D680" s="48"/>
      <c r="E680" s="48"/>
      <c r="F680" s="48"/>
      <c r="G680" s="48"/>
      <c r="H680" s="48"/>
      <c r="I680" s="48"/>
    </row>
    <row r="681" spans="2:9" ht="14.25">
      <c r="B681" s="48"/>
      <c r="C681" s="48"/>
      <c r="D681" s="48"/>
      <c r="E681" s="48"/>
      <c r="F681" s="48"/>
      <c r="G681" s="48"/>
      <c r="H681" s="48"/>
      <c r="I681" s="48"/>
    </row>
    <row r="682" spans="2:9" ht="14.25">
      <c r="B682" s="48"/>
      <c r="C682" s="48"/>
      <c r="D682" s="48"/>
      <c r="E682" s="48"/>
      <c r="F682" s="48"/>
      <c r="G682" s="48"/>
      <c r="H682" s="48"/>
      <c r="I682" s="48"/>
    </row>
    <row r="683" spans="2:9" ht="14.25">
      <c r="B683" s="48"/>
      <c r="C683" s="48"/>
      <c r="D683" s="48"/>
      <c r="E683" s="48"/>
      <c r="F683" s="48"/>
      <c r="G683" s="48"/>
      <c r="H683" s="48"/>
      <c r="I683" s="48"/>
    </row>
    <row r="684" spans="2:9" ht="14.25">
      <c r="B684" s="48"/>
      <c r="C684" s="48"/>
      <c r="D684" s="48"/>
      <c r="E684" s="48"/>
      <c r="F684" s="48"/>
      <c r="G684" s="48"/>
      <c r="H684" s="48"/>
      <c r="I684" s="48"/>
    </row>
    <row r="685" spans="2:9" ht="14.25">
      <c r="B685" s="48"/>
      <c r="C685" s="48"/>
      <c r="D685" s="48"/>
      <c r="E685" s="48"/>
      <c r="F685" s="48"/>
      <c r="G685" s="48"/>
      <c r="H685" s="48"/>
      <c r="I685" s="48"/>
    </row>
    <row r="686" spans="2:9" ht="14.25">
      <c r="B686" s="48"/>
      <c r="C686" s="48"/>
      <c r="D686" s="48"/>
      <c r="E686" s="48"/>
      <c r="F686" s="48"/>
      <c r="G686" s="48"/>
      <c r="H686" s="48"/>
      <c r="I686" s="48"/>
    </row>
    <row r="687" spans="2:9" ht="14.25">
      <c r="B687" s="48"/>
      <c r="C687" s="48"/>
      <c r="D687" s="48"/>
      <c r="E687" s="48"/>
      <c r="F687" s="48"/>
      <c r="G687" s="48"/>
      <c r="H687" s="48"/>
      <c r="I687" s="48"/>
    </row>
    <row r="688" spans="2:9" ht="14.25">
      <c r="B688" s="48"/>
      <c r="C688" s="48"/>
      <c r="D688" s="48"/>
      <c r="E688" s="48"/>
      <c r="F688" s="48"/>
      <c r="G688" s="48"/>
      <c r="H688" s="48"/>
      <c r="I688" s="48"/>
    </row>
    <row r="689" spans="2:9" ht="14.25">
      <c r="B689" s="48"/>
      <c r="C689" s="48"/>
      <c r="D689" s="48"/>
      <c r="E689" s="48"/>
      <c r="F689" s="48"/>
      <c r="G689" s="48"/>
      <c r="H689" s="48"/>
      <c r="I689" s="48"/>
    </row>
    <row r="690" spans="2:9" ht="14.25">
      <c r="B690" s="48"/>
      <c r="C690" s="48"/>
      <c r="D690" s="48"/>
      <c r="E690" s="48"/>
      <c r="F690" s="48"/>
      <c r="G690" s="48"/>
      <c r="H690" s="48"/>
      <c r="I690" s="48"/>
    </row>
    <row r="691" spans="2:9" ht="14.25">
      <c r="B691" s="48"/>
      <c r="C691" s="48"/>
      <c r="D691" s="48"/>
      <c r="E691" s="48"/>
      <c r="F691" s="48"/>
      <c r="G691" s="48"/>
      <c r="H691" s="48"/>
      <c r="I691" s="48"/>
    </row>
    <row r="692" spans="2:9" ht="14.25">
      <c r="B692" s="48"/>
      <c r="C692" s="48"/>
      <c r="D692" s="48"/>
      <c r="E692" s="48"/>
      <c r="F692" s="48"/>
      <c r="G692" s="48"/>
      <c r="H692" s="48"/>
      <c r="I692" s="48"/>
    </row>
    <row r="693" spans="2:9" ht="14.25">
      <c r="B693" s="48"/>
      <c r="C693" s="48"/>
      <c r="D693" s="48"/>
      <c r="E693" s="48"/>
      <c r="F693" s="48"/>
      <c r="G693" s="48"/>
      <c r="H693" s="48"/>
      <c r="I693" s="48"/>
    </row>
    <row r="694" spans="2:9" ht="14.25">
      <c r="B694" s="48"/>
      <c r="C694" s="48"/>
      <c r="D694" s="48"/>
      <c r="E694" s="48"/>
      <c r="F694" s="48"/>
      <c r="G694" s="48"/>
      <c r="H694" s="48"/>
      <c r="I694" s="48"/>
    </row>
    <row r="695" spans="2:9" ht="14.25">
      <c r="B695" s="48"/>
      <c r="C695" s="48"/>
      <c r="D695" s="48"/>
      <c r="E695" s="48"/>
      <c r="F695" s="48"/>
      <c r="G695" s="48"/>
      <c r="H695" s="48"/>
      <c r="I695" s="48"/>
    </row>
    <row r="696" spans="2:9" ht="14.25">
      <c r="B696" s="48"/>
      <c r="C696" s="48"/>
      <c r="D696" s="48"/>
      <c r="E696" s="48"/>
      <c r="F696" s="48"/>
      <c r="G696" s="48"/>
      <c r="H696" s="48"/>
      <c r="I696" s="48"/>
    </row>
    <row r="697" spans="2:9" ht="14.25">
      <c r="B697" s="48"/>
      <c r="C697" s="48"/>
      <c r="D697" s="48"/>
      <c r="E697" s="48"/>
      <c r="F697" s="48"/>
      <c r="G697" s="48"/>
      <c r="H697" s="48"/>
      <c r="I697" s="48"/>
    </row>
    <row r="698" spans="2:9" ht="14.25">
      <c r="B698" s="48"/>
      <c r="C698" s="48"/>
      <c r="D698" s="48"/>
      <c r="E698" s="48"/>
      <c r="F698" s="48"/>
      <c r="G698" s="48"/>
      <c r="H698" s="48"/>
      <c r="I698" s="48"/>
    </row>
    <row r="699" spans="2:9" ht="14.25">
      <c r="B699" s="48"/>
      <c r="C699" s="48"/>
      <c r="D699" s="48"/>
      <c r="E699" s="48"/>
      <c r="F699" s="48"/>
      <c r="G699" s="48"/>
      <c r="H699" s="48"/>
      <c r="I699" s="48"/>
    </row>
    <row r="700" spans="2:9" ht="14.25">
      <c r="B700" s="48"/>
      <c r="C700" s="48"/>
      <c r="D700" s="48"/>
      <c r="E700" s="48"/>
      <c r="F700" s="48"/>
      <c r="G700" s="48"/>
      <c r="H700" s="48"/>
      <c r="I700" s="48"/>
    </row>
    <row r="701" spans="2:9" ht="14.25">
      <c r="B701" s="48"/>
      <c r="C701" s="48"/>
      <c r="D701" s="48"/>
      <c r="E701" s="48"/>
      <c r="F701" s="48"/>
      <c r="G701" s="48"/>
      <c r="H701" s="48"/>
      <c r="I701" s="48"/>
    </row>
    <row r="702" spans="2:9" ht="14.25">
      <c r="B702" s="48"/>
      <c r="C702" s="48"/>
      <c r="D702" s="48"/>
      <c r="E702" s="48"/>
      <c r="F702" s="48"/>
      <c r="G702" s="48"/>
      <c r="H702" s="48"/>
      <c r="I702" s="48"/>
    </row>
    <row r="703" spans="2:9" ht="14.25">
      <c r="B703" s="48"/>
      <c r="C703" s="48"/>
      <c r="D703" s="48"/>
      <c r="E703" s="48"/>
      <c r="F703" s="48"/>
      <c r="G703" s="48"/>
      <c r="H703" s="48"/>
      <c r="I703" s="48"/>
    </row>
    <row r="704" spans="2:9" ht="14.25">
      <c r="B704" s="48"/>
      <c r="C704" s="48"/>
      <c r="D704" s="48"/>
      <c r="E704" s="48"/>
      <c r="F704" s="48"/>
      <c r="G704" s="48"/>
      <c r="H704" s="48"/>
      <c r="I704" s="48"/>
    </row>
    <row r="705" spans="2:9" ht="14.25">
      <c r="B705" s="48"/>
      <c r="C705" s="48"/>
      <c r="D705" s="48"/>
      <c r="E705" s="48"/>
      <c r="F705" s="48"/>
      <c r="G705" s="48"/>
      <c r="H705" s="48"/>
      <c r="I705" s="48"/>
    </row>
    <row r="706" spans="2:9" ht="14.25">
      <c r="B706" s="48"/>
      <c r="C706" s="48"/>
      <c r="D706" s="48"/>
      <c r="E706" s="48"/>
      <c r="F706" s="48"/>
      <c r="G706" s="48"/>
      <c r="H706" s="48"/>
      <c r="I706" s="48"/>
    </row>
    <row r="707" spans="2:9" ht="14.25">
      <c r="B707" s="48"/>
      <c r="C707" s="48"/>
      <c r="D707" s="48"/>
      <c r="E707" s="48"/>
      <c r="F707" s="48"/>
      <c r="G707" s="48"/>
      <c r="H707" s="48"/>
      <c r="I707" s="48"/>
    </row>
    <row r="708" spans="2:9" ht="14.25">
      <c r="B708" s="48"/>
      <c r="C708" s="48"/>
      <c r="D708" s="48"/>
      <c r="E708" s="48"/>
      <c r="F708" s="48"/>
      <c r="G708" s="48"/>
      <c r="H708" s="48"/>
      <c r="I708" s="48"/>
    </row>
    <row r="709" spans="2:9" ht="14.25">
      <c r="B709" s="48"/>
      <c r="C709" s="48"/>
      <c r="D709" s="48"/>
      <c r="E709" s="48"/>
      <c r="F709" s="48"/>
      <c r="G709" s="48"/>
      <c r="H709" s="48"/>
      <c r="I709" s="48"/>
    </row>
    <row r="710" spans="2:9" ht="14.25">
      <c r="B710" s="48"/>
      <c r="C710" s="48"/>
      <c r="D710" s="48"/>
      <c r="E710" s="48"/>
      <c r="F710" s="48"/>
      <c r="G710" s="48"/>
      <c r="H710" s="48"/>
      <c r="I710" s="48"/>
    </row>
    <row r="711" spans="2:9" ht="14.25">
      <c r="B711" s="48"/>
      <c r="C711" s="48"/>
      <c r="D711" s="48"/>
      <c r="E711" s="48"/>
      <c r="F711" s="48"/>
      <c r="G711" s="48"/>
      <c r="H711" s="48"/>
      <c r="I711" s="48"/>
    </row>
    <row r="712" spans="2:9" ht="14.25">
      <c r="B712" s="48"/>
      <c r="C712" s="48"/>
      <c r="D712" s="48"/>
      <c r="E712" s="48"/>
      <c r="F712" s="48"/>
      <c r="G712" s="48"/>
      <c r="H712" s="48"/>
      <c r="I712" s="48"/>
    </row>
    <row r="713" spans="2:9" ht="14.25">
      <c r="B713" s="48"/>
      <c r="C713" s="48"/>
      <c r="D713" s="48"/>
      <c r="E713" s="48"/>
      <c r="F713" s="48"/>
      <c r="G713" s="48"/>
      <c r="H713" s="48"/>
      <c r="I713" s="48"/>
    </row>
    <row r="714" spans="2:9" ht="14.25">
      <c r="B714" s="48"/>
      <c r="C714" s="48"/>
      <c r="D714" s="48"/>
      <c r="E714" s="48"/>
      <c r="F714" s="48"/>
      <c r="G714" s="48"/>
      <c r="H714" s="48"/>
      <c r="I714" s="48"/>
    </row>
    <row r="715" spans="2:9" ht="14.25">
      <c r="B715" s="48"/>
      <c r="C715" s="48"/>
      <c r="D715" s="48"/>
      <c r="E715" s="48"/>
      <c r="F715" s="48"/>
      <c r="G715" s="48"/>
      <c r="H715" s="48"/>
      <c r="I715" s="48"/>
    </row>
    <row r="716" spans="2:9" ht="14.25">
      <c r="B716" s="48"/>
      <c r="C716" s="48"/>
      <c r="D716" s="48"/>
      <c r="E716" s="48"/>
      <c r="F716" s="48"/>
      <c r="G716" s="48"/>
      <c r="H716" s="48"/>
      <c r="I716" s="48"/>
    </row>
  </sheetData>
  <sheetProtection/>
  <mergeCells count="7">
    <mergeCell ref="G4:H5"/>
    <mergeCell ref="B2:I2"/>
    <mergeCell ref="B3:I3"/>
    <mergeCell ref="B4:B6"/>
    <mergeCell ref="I4:I6"/>
    <mergeCell ref="C4:D5"/>
    <mergeCell ref="E4:F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A772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.7109375" style="48" customWidth="1"/>
    <col min="2" max="2" width="25.7109375" style="34" customWidth="1"/>
    <col min="3" max="12" width="11.7109375" style="34" customWidth="1"/>
    <col min="13" max="16384" width="9.140625" style="48" customWidth="1"/>
  </cols>
  <sheetData>
    <row r="1" spans="2:12" ht="15" thickBo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1.75" customHeight="1" thickBot="1" thickTop="1">
      <c r="B2" s="177" t="s">
        <v>81</v>
      </c>
      <c r="C2" s="192"/>
      <c r="D2" s="192"/>
      <c r="E2" s="192"/>
      <c r="F2" s="192"/>
      <c r="G2" s="192"/>
      <c r="H2" s="192"/>
      <c r="I2" s="192"/>
      <c r="J2" s="192"/>
      <c r="K2" s="192"/>
      <c r="L2" s="203"/>
    </row>
    <row r="3" spans="2:12" ht="21.75" customHeight="1" thickBot="1" thickTop="1">
      <c r="B3" s="248" t="s">
        <v>132</v>
      </c>
      <c r="C3" s="206" t="s">
        <v>20</v>
      </c>
      <c r="D3" s="207"/>
      <c r="E3" s="207"/>
      <c r="F3" s="207"/>
      <c r="G3" s="207"/>
      <c r="H3" s="207"/>
      <c r="I3" s="207"/>
      <c r="J3" s="212"/>
      <c r="K3" s="208" t="s">
        <v>19</v>
      </c>
      <c r="L3" s="209"/>
    </row>
    <row r="4" spans="2:12" ht="21.75" customHeight="1" thickBot="1" thickTop="1">
      <c r="B4" s="249"/>
      <c r="C4" s="206" t="s">
        <v>21</v>
      </c>
      <c r="D4" s="220"/>
      <c r="E4" s="221" t="s">
        <v>90</v>
      </c>
      <c r="F4" s="220"/>
      <c r="G4" s="221" t="s">
        <v>91</v>
      </c>
      <c r="H4" s="220"/>
      <c r="I4" s="244" t="s">
        <v>22</v>
      </c>
      <c r="J4" s="244"/>
      <c r="K4" s="240"/>
      <c r="L4" s="241"/>
    </row>
    <row r="5" spans="2:12" ht="21.75" customHeight="1" thickBot="1" thickTop="1">
      <c r="B5" s="250"/>
      <c r="C5" s="96" t="s">
        <v>3</v>
      </c>
      <c r="D5" s="155" t="s">
        <v>4</v>
      </c>
      <c r="E5" s="98" t="s">
        <v>3</v>
      </c>
      <c r="F5" s="155" t="s">
        <v>4</v>
      </c>
      <c r="G5" s="98" t="s">
        <v>3</v>
      </c>
      <c r="H5" s="155" t="s">
        <v>4</v>
      </c>
      <c r="I5" s="98" t="s">
        <v>3</v>
      </c>
      <c r="J5" s="156" t="s">
        <v>4</v>
      </c>
      <c r="K5" s="96" t="s">
        <v>3</v>
      </c>
      <c r="L5" s="157" t="s">
        <v>4</v>
      </c>
    </row>
    <row r="6" spans="2:13" ht="21.75" customHeight="1" thickTop="1">
      <c r="B6" s="152" t="s">
        <v>37</v>
      </c>
      <c r="C6" s="81">
        <v>7</v>
      </c>
      <c r="D6" s="62">
        <v>0</v>
      </c>
      <c r="E6" s="82">
        <v>11</v>
      </c>
      <c r="F6" s="62">
        <v>0</v>
      </c>
      <c r="G6" s="82">
        <v>1</v>
      </c>
      <c r="H6" s="62">
        <v>0</v>
      </c>
      <c r="I6" s="82">
        <v>0</v>
      </c>
      <c r="J6" s="64">
        <v>0</v>
      </c>
      <c r="K6" s="81">
        <v>19</v>
      </c>
      <c r="L6" s="83">
        <v>0</v>
      </c>
      <c r="M6" s="59"/>
    </row>
    <row r="7" spans="2:13" ht="21.75" customHeight="1">
      <c r="B7" s="152" t="s">
        <v>38</v>
      </c>
      <c r="C7" s="81">
        <v>13</v>
      </c>
      <c r="D7" s="62">
        <v>0</v>
      </c>
      <c r="E7" s="82">
        <v>25</v>
      </c>
      <c r="F7" s="62">
        <v>0</v>
      </c>
      <c r="G7" s="82">
        <v>1</v>
      </c>
      <c r="H7" s="62">
        <v>0</v>
      </c>
      <c r="I7" s="82">
        <v>0</v>
      </c>
      <c r="J7" s="64">
        <v>0</v>
      </c>
      <c r="K7" s="81">
        <v>39</v>
      </c>
      <c r="L7" s="83">
        <v>0</v>
      </c>
      <c r="M7" s="59"/>
    </row>
    <row r="8" spans="2:13" ht="21.75" customHeight="1">
      <c r="B8" s="152" t="s">
        <v>39</v>
      </c>
      <c r="C8" s="81">
        <v>21</v>
      </c>
      <c r="D8" s="62">
        <v>0</v>
      </c>
      <c r="E8" s="82">
        <v>79</v>
      </c>
      <c r="F8" s="62">
        <v>0</v>
      </c>
      <c r="G8" s="82">
        <v>6</v>
      </c>
      <c r="H8" s="62">
        <v>0</v>
      </c>
      <c r="I8" s="82">
        <v>0</v>
      </c>
      <c r="J8" s="64">
        <v>0</v>
      </c>
      <c r="K8" s="81">
        <v>106</v>
      </c>
      <c r="L8" s="83">
        <v>0</v>
      </c>
      <c r="M8" s="59"/>
    </row>
    <row r="9" spans="2:13" ht="21.75" customHeight="1">
      <c r="B9" s="152" t="s">
        <v>40</v>
      </c>
      <c r="C9" s="81">
        <v>99</v>
      </c>
      <c r="D9" s="62">
        <v>0</v>
      </c>
      <c r="E9" s="82">
        <v>288</v>
      </c>
      <c r="F9" s="62">
        <v>0</v>
      </c>
      <c r="G9" s="82">
        <v>3</v>
      </c>
      <c r="H9" s="62">
        <v>0</v>
      </c>
      <c r="I9" s="82">
        <v>0</v>
      </c>
      <c r="J9" s="64">
        <v>0</v>
      </c>
      <c r="K9" s="81">
        <v>390</v>
      </c>
      <c r="L9" s="83">
        <v>0</v>
      </c>
      <c r="M9" s="59"/>
    </row>
    <row r="10" spans="2:13" ht="21.75" customHeight="1">
      <c r="B10" s="152" t="s">
        <v>41</v>
      </c>
      <c r="C10" s="81">
        <v>521</v>
      </c>
      <c r="D10" s="62">
        <v>0</v>
      </c>
      <c r="E10" s="82">
        <v>1198</v>
      </c>
      <c r="F10" s="62">
        <v>0</v>
      </c>
      <c r="G10" s="82">
        <v>37</v>
      </c>
      <c r="H10" s="62">
        <v>0</v>
      </c>
      <c r="I10" s="82">
        <v>0</v>
      </c>
      <c r="J10" s="64">
        <v>0</v>
      </c>
      <c r="K10" s="81">
        <v>1756</v>
      </c>
      <c r="L10" s="83">
        <v>0</v>
      </c>
      <c r="M10" s="59"/>
    </row>
    <row r="11" spans="2:13" ht="21.75" customHeight="1">
      <c r="B11" s="152" t="s">
        <v>42</v>
      </c>
      <c r="C11" s="81">
        <v>1009</v>
      </c>
      <c r="D11" s="62">
        <v>0</v>
      </c>
      <c r="E11" s="82">
        <v>2371</v>
      </c>
      <c r="F11" s="62">
        <v>0</v>
      </c>
      <c r="G11" s="82">
        <v>91</v>
      </c>
      <c r="H11" s="62">
        <v>0</v>
      </c>
      <c r="I11" s="82">
        <v>0</v>
      </c>
      <c r="J11" s="64">
        <v>0</v>
      </c>
      <c r="K11" s="81">
        <v>3471</v>
      </c>
      <c r="L11" s="83">
        <v>0</v>
      </c>
      <c r="M11" s="59"/>
    </row>
    <row r="12" spans="2:13" ht="21.75" customHeight="1">
      <c r="B12" s="152" t="s">
        <v>43</v>
      </c>
      <c r="C12" s="81">
        <v>1217</v>
      </c>
      <c r="D12" s="62">
        <v>0</v>
      </c>
      <c r="E12" s="82">
        <v>3331</v>
      </c>
      <c r="F12" s="62">
        <v>0</v>
      </c>
      <c r="G12" s="82">
        <v>119</v>
      </c>
      <c r="H12" s="62">
        <v>0</v>
      </c>
      <c r="I12" s="82">
        <v>0</v>
      </c>
      <c r="J12" s="64">
        <v>0</v>
      </c>
      <c r="K12" s="81">
        <v>4667</v>
      </c>
      <c r="L12" s="83">
        <v>0</v>
      </c>
      <c r="M12" s="59"/>
    </row>
    <row r="13" spans="2:13" ht="21.75" customHeight="1">
      <c r="B13" s="152" t="s">
        <v>44</v>
      </c>
      <c r="C13" s="81">
        <v>857</v>
      </c>
      <c r="D13" s="62">
        <v>0</v>
      </c>
      <c r="E13" s="82">
        <v>1958</v>
      </c>
      <c r="F13" s="62">
        <v>0</v>
      </c>
      <c r="G13" s="82">
        <v>71</v>
      </c>
      <c r="H13" s="62">
        <v>0</v>
      </c>
      <c r="I13" s="82">
        <v>0</v>
      </c>
      <c r="J13" s="64">
        <v>0</v>
      </c>
      <c r="K13" s="81">
        <v>2886</v>
      </c>
      <c r="L13" s="83">
        <v>0</v>
      </c>
      <c r="M13" s="59"/>
    </row>
    <row r="14" spans="2:13" ht="21.75" customHeight="1" thickBot="1">
      <c r="B14" s="152" t="s">
        <v>45</v>
      </c>
      <c r="C14" s="158">
        <v>8868</v>
      </c>
      <c r="D14" s="62">
        <v>0</v>
      </c>
      <c r="E14" s="82">
        <v>13938</v>
      </c>
      <c r="F14" s="62">
        <v>0</v>
      </c>
      <c r="G14" s="82">
        <v>792</v>
      </c>
      <c r="H14" s="62">
        <v>0</v>
      </c>
      <c r="I14" s="82">
        <v>2</v>
      </c>
      <c r="J14" s="64">
        <v>1</v>
      </c>
      <c r="K14" s="81">
        <v>23600</v>
      </c>
      <c r="L14" s="83">
        <v>0</v>
      </c>
      <c r="M14" s="59"/>
    </row>
    <row r="15" spans="2:13" ht="21.75" customHeight="1" thickBot="1" thickTop="1">
      <c r="B15" s="68" t="s">
        <v>19</v>
      </c>
      <c r="C15" s="160">
        <v>12612</v>
      </c>
      <c r="D15" s="70">
        <v>0</v>
      </c>
      <c r="E15" s="159">
        <v>23199</v>
      </c>
      <c r="F15" s="70">
        <v>0</v>
      </c>
      <c r="G15" s="159">
        <v>1121</v>
      </c>
      <c r="H15" s="70">
        <v>0</v>
      </c>
      <c r="I15" s="159">
        <v>2</v>
      </c>
      <c r="J15" s="72">
        <v>1</v>
      </c>
      <c r="K15" s="160">
        <v>36934</v>
      </c>
      <c r="L15" s="86">
        <v>0</v>
      </c>
      <c r="M15" s="74"/>
    </row>
    <row r="16" spans="2:12" ht="21.75" customHeight="1" thickBot="1" thickTop="1">
      <c r="B16" s="161"/>
      <c r="C16" s="162"/>
      <c r="D16" s="147"/>
      <c r="E16" s="162"/>
      <c r="F16" s="147"/>
      <c r="G16" s="162"/>
      <c r="H16" s="147"/>
      <c r="I16" s="162"/>
      <c r="J16" s="147"/>
      <c r="K16" s="162"/>
      <c r="L16" s="147"/>
    </row>
    <row r="17" spans="1:105" s="34" customFormat="1" ht="21.75" customHeight="1" thickTop="1">
      <c r="A17" s="48"/>
      <c r="B17" s="88" t="s">
        <v>123</v>
      </c>
      <c r="C17" s="137"/>
      <c r="D17" s="89"/>
      <c r="E17" s="163"/>
      <c r="F17" s="163"/>
      <c r="G17" s="91"/>
      <c r="H17" s="75"/>
      <c r="I17" s="75"/>
      <c r="J17" s="75"/>
      <c r="K17" s="75"/>
      <c r="L17" s="91"/>
      <c r="M17" s="75"/>
      <c r="N17" s="75"/>
      <c r="O17" s="75"/>
      <c r="P17" s="75"/>
      <c r="Q17" s="91"/>
      <c r="R17" s="75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</row>
    <row r="18" spans="1:105" s="34" customFormat="1" ht="21.75" customHeight="1" thickBot="1">
      <c r="A18" s="48"/>
      <c r="B18" s="92" t="s">
        <v>89</v>
      </c>
      <c r="C18" s="138"/>
      <c r="D18" s="93"/>
      <c r="E18" s="163"/>
      <c r="F18" s="163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  <row r="19" spans="2:12" ht="15" thickTop="1">
      <c r="B19" s="75"/>
      <c r="C19" s="75"/>
      <c r="D19" s="113"/>
      <c r="E19" s="75"/>
      <c r="F19" s="113"/>
      <c r="G19" s="75"/>
      <c r="H19" s="113"/>
      <c r="I19" s="75"/>
      <c r="J19" s="113"/>
      <c r="K19" s="75"/>
      <c r="L19" s="113"/>
    </row>
    <row r="20" spans="2:13" ht="14.25">
      <c r="B20" s="48"/>
      <c r="C20" s="59"/>
      <c r="D20" s="76"/>
      <c r="E20" s="77"/>
      <c r="F20" s="76"/>
      <c r="G20" s="77"/>
      <c r="H20" s="76"/>
      <c r="I20" s="77"/>
      <c r="J20" s="76"/>
      <c r="K20" s="77"/>
      <c r="L20" s="76"/>
      <c r="M20" s="77"/>
    </row>
    <row r="21" spans="2:13" ht="14.25">
      <c r="B21" s="48"/>
      <c r="C21" s="59"/>
      <c r="D21" s="76"/>
      <c r="E21" s="77"/>
      <c r="F21" s="76"/>
      <c r="G21" s="77"/>
      <c r="H21" s="76"/>
      <c r="I21" s="77"/>
      <c r="J21" s="76"/>
      <c r="K21" s="77"/>
      <c r="L21" s="76"/>
      <c r="M21" s="77"/>
    </row>
    <row r="22" spans="2:13" ht="14.25">
      <c r="B22" s="48"/>
      <c r="C22" s="59"/>
      <c r="D22" s="76"/>
      <c r="E22" s="77"/>
      <c r="F22" s="76"/>
      <c r="G22" s="77"/>
      <c r="H22" s="76"/>
      <c r="I22" s="77"/>
      <c r="J22" s="76"/>
      <c r="K22" s="77"/>
      <c r="L22" s="76"/>
      <c r="M22" s="77"/>
    </row>
    <row r="23" spans="2:13" ht="14.25">
      <c r="B23" s="48"/>
      <c r="C23" s="59"/>
      <c r="D23" s="76"/>
      <c r="E23" s="77"/>
      <c r="F23" s="76"/>
      <c r="G23" s="77"/>
      <c r="H23" s="76"/>
      <c r="I23" s="77"/>
      <c r="J23" s="76"/>
      <c r="K23" s="77"/>
      <c r="L23" s="76"/>
      <c r="M23" s="77"/>
    </row>
    <row r="24" spans="2:13" ht="14.25">
      <c r="B24" s="48"/>
      <c r="C24" s="59"/>
      <c r="D24" s="76"/>
      <c r="E24" s="77"/>
      <c r="F24" s="76"/>
      <c r="G24" s="77"/>
      <c r="H24" s="76"/>
      <c r="I24" s="77"/>
      <c r="J24" s="76"/>
      <c r="K24" s="77"/>
      <c r="L24" s="76"/>
      <c r="M24" s="77"/>
    </row>
    <row r="25" spans="2:13" ht="14.25">
      <c r="B25" s="48"/>
      <c r="C25" s="59"/>
      <c r="D25" s="76"/>
      <c r="E25" s="77"/>
      <c r="F25" s="76"/>
      <c r="G25" s="77"/>
      <c r="H25" s="76"/>
      <c r="I25" s="77"/>
      <c r="J25" s="76"/>
      <c r="K25" s="77"/>
      <c r="L25" s="76"/>
      <c r="M25" s="77"/>
    </row>
    <row r="26" spans="2:13" ht="14.25">
      <c r="B26" s="48"/>
      <c r="C26" s="59"/>
      <c r="D26" s="76"/>
      <c r="E26" s="77"/>
      <c r="F26" s="76"/>
      <c r="G26" s="77"/>
      <c r="H26" s="76"/>
      <c r="I26" s="77"/>
      <c r="J26" s="76"/>
      <c r="K26" s="77"/>
      <c r="L26" s="76"/>
      <c r="M26" s="77"/>
    </row>
    <row r="27" spans="2:13" ht="14.25">
      <c r="B27" s="48"/>
      <c r="C27" s="59"/>
      <c r="D27" s="76"/>
      <c r="E27" s="77"/>
      <c r="F27" s="76"/>
      <c r="G27" s="77"/>
      <c r="H27" s="76"/>
      <c r="I27" s="77"/>
      <c r="J27" s="76"/>
      <c r="K27" s="77"/>
      <c r="L27" s="76"/>
      <c r="M27" s="77"/>
    </row>
    <row r="28" spans="2:13" ht="14.25">
      <c r="B28" s="48"/>
      <c r="C28" s="59"/>
      <c r="D28" s="76"/>
      <c r="E28" s="77"/>
      <c r="F28" s="76"/>
      <c r="G28" s="77"/>
      <c r="H28" s="76"/>
      <c r="I28" s="77"/>
      <c r="J28" s="76"/>
      <c r="K28" s="77"/>
      <c r="L28" s="76"/>
      <c r="M28" s="77"/>
    </row>
    <row r="29" spans="2:13" ht="14.25">
      <c r="B29" s="48"/>
      <c r="C29" s="74"/>
      <c r="D29" s="76"/>
      <c r="E29" s="77"/>
      <c r="F29" s="76"/>
      <c r="G29" s="77"/>
      <c r="H29" s="76"/>
      <c r="I29" s="77"/>
      <c r="J29" s="76"/>
      <c r="K29" s="77"/>
      <c r="L29" s="76"/>
      <c r="M29" s="77"/>
    </row>
    <row r="30" spans="2:12" ht="14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2:12" ht="14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2:12" ht="14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2:12" ht="14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2:12" ht="14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2:12" ht="14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2:12" ht="14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2:12" ht="14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14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ht="14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ht="14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2:12" ht="14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2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2" ht="14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2:12" ht="14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2:12" ht="14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ht="14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ht="14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2:12" ht="14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2:12" ht="14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ht="14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ht="14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ht="14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2:12" ht="14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2" ht="14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2:12" ht="14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2:12" ht="14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2:12" ht="14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2:12" ht="14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2:12" ht="14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2:12" ht="14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2:12" ht="14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2:12" ht="14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14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2:12" ht="14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2:12" ht="14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2:12" ht="14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2:12" ht="14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2:12" ht="14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2:12" ht="14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2:12" ht="14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14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2:12" ht="14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ht="14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2:12" ht="14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2:12" ht="14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2:12" ht="14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2:12" ht="14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2:12" ht="14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2" ht="14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 ht="14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2:12" ht="14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2:12" ht="14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2:12" ht="14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2" ht="14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2:12" ht="14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2:12" ht="14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2:12" ht="14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2:12" ht="14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2:12" ht="14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2:12" ht="14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2:12" ht="14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2:12" ht="14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2:12" ht="14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2:12" ht="14.2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2:12" ht="14.2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2:12" ht="14.2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2:12" ht="14.2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2:12" ht="14.2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2:12" ht="14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 ht="14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2:12" ht="14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2:12" ht="14.2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2:12" ht="14.2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2:12" ht="14.2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2:12" ht="14.2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2:12" ht="14.2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2:12" ht="14.2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 ht="14.2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2:12" ht="14.2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2:12" ht="14.2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2:12" ht="14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2:12" ht="14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2:12" ht="14.2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2:12" ht="14.2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2:12" ht="14.2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 ht="14.2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 ht="14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2:12" ht="14.2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2:12" ht="14.2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2:12" ht="14.2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2:12" ht="14.2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2:12" ht="14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2:12" ht="14.2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2:12" ht="14.2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ht="14.2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ht="14.2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2:12" ht="14.2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2:12" ht="14.2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2:12" ht="14.2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2:12" ht="14.2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2:12" ht="14.2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2:12" ht="14.2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2:12" ht="14.2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ht="14.2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2:12" ht="14.2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2:12" ht="14.2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2:12" ht="14.2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2:12" ht="14.2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2:12" ht="14.2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2:12" ht="14.2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2:12" ht="14.2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2:12" ht="14.2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2:12" ht="14.2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2:12" ht="14.2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2:12" ht="14.2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2:12" ht="14.2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2:12" ht="14.2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2:12" ht="14.2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2:12" ht="14.2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2:12" ht="14.2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2:12" ht="14.2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2:12" ht="14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2:12" ht="14.2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2:12" ht="14.2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2:12" ht="14.2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2:12" ht="14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2:12" ht="14.2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2:12" ht="14.2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2:12" ht="14.2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2:12" ht="14.2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2:12" ht="14.2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2:12" ht="14.2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2:12" ht="14.2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2:12" ht="14.2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2:12" ht="14.2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2:12" ht="14.2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2:12" ht="14.2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2:12" ht="14.2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2:12" ht="14.2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2:12" ht="14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2:12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2:12" ht="14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2:12" ht="14.2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2:12" ht="14.2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2:12" ht="14.2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2:12" ht="14.2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2:12" ht="14.2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2:12" ht="14.2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2:12" ht="14.2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2:12" ht="14.2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2:12" ht="14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2:12" ht="14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2:12" ht="14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2:12" ht="14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2:12" ht="14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2:12" ht="14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2:12" ht="14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2:12" ht="14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 ht="14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2:12" ht="14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2:12" ht="14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2:12" ht="14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2:12" ht="14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2:12" ht="14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2:12" ht="14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2:12" ht="14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2:12" ht="14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2:12" ht="14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2:12" ht="14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2:12" ht="14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2:12" ht="14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2:12" ht="14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2:12" ht="14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2:12" ht="14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2:12" ht="14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2:12" ht="14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2:12" ht="14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2:12" ht="14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2:12" ht="14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2:12" ht="14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2:12" ht="14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2:12" ht="14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2:12" ht="14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2:12" ht="14.2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2:12" ht="14.2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2:12" ht="14.2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2:12" ht="14.2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2:12" ht="14.2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2:12" ht="14.2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2:12" ht="14.2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2:12" ht="14.2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2:12" ht="14.2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2:12" ht="14.2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2:12" ht="14.2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2:12" ht="14.2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2:12" ht="14.2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2:12" ht="14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2:12" ht="14.2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2:12" ht="14.2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2:12" ht="14.2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2:12" ht="14.2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2:12" ht="14.2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2:12" ht="14.2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2:12" ht="14.2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2:12" ht="14.2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2:12" ht="14.2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2:12" ht="14.2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2:12" ht="14.2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2:12" ht="14.2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2:12" ht="14.2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2:12" ht="14.2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2:12" ht="14.2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2:12" ht="14.2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2:12" ht="14.2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2:12" ht="14.2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2:12" ht="14.2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2:12" ht="14.2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2:12" ht="14.2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2:12" ht="14.2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2:12" ht="14.2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2:12" ht="14.2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2:12" ht="14.2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2:12" ht="14.2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2:12" ht="14.2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2:12" ht="14.2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2:12" ht="14.2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2:12" ht="14.2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2:12" ht="14.2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2:12" ht="14.2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2:12" ht="14.2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2:12" ht="14.2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2:12" ht="14.2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2:12" ht="14.2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2:12" ht="14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2:12" ht="14.2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2:12" ht="14.2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2:12" ht="14.2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2:12" ht="14.2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2:12" ht="14.2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2:12" ht="14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2:12" ht="14.2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2:12" ht="14.2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2:12" ht="14.2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2:12" ht="14.2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2:12" ht="14.2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2:12" ht="14.2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2:12" ht="14.2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2:12" ht="14.2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2:12" ht="14.2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2:12" ht="14.2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2:12" ht="14.2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2:12" ht="14.2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2:12" ht="14.2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2:12" ht="14.2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2:12" ht="14.2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2:12" ht="14.2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2:12" ht="14.2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2:12" ht="14.2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2:12" ht="14.2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2:12" ht="14.2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2:12" ht="14.2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2:12" ht="14.2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2:12" ht="14.2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2:12" ht="14.2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2:12" ht="14.2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2:12" ht="14.2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2:12" ht="14.2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2:12" ht="14.2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2:12" ht="14.2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2:12" ht="14.2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2:12" ht="14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2:12" ht="14.2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2:12" ht="14.2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2:12" ht="14.2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2:12" ht="14.2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2:12" ht="14.2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2:12" ht="14.2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2:12" ht="14.2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2:12" ht="14.2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2:12" ht="14.2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2:12" ht="14.2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2:12" ht="14.2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2:12" ht="14.2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2:12" ht="14.2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2:12" ht="14.2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2:12" ht="14.2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2:12" ht="14.2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2:12" ht="14.2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2:12" ht="14.2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2:12" ht="14.2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2:12" ht="14.2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2:12" ht="14.2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2:12" ht="14.2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2:12" ht="14.2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2:12" ht="14.2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2:12" ht="14.2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2:12" ht="14.2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2:12" ht="14.2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2:12" ht="14.2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2:12" ht="14.2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2:12" ht="14.2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2:12" ht="14.2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2:12" ht="14.2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2:12" ht="14.2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2:12" ht="14.2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2:12" ht="14.2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2:12" ht="14.2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2:12" ht="14.2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2:12" ht="14.2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2:12" ht="14.2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2:12" ht="14.2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2:12" ht="14.2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2:12" ht="14.2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2:12" ht="14.2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2:12" ht="14.2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2:12" ht="14.2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2:12" ht="14.2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2:12" ht="14.2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2:12" ht="14.2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2:12" ht="14.2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2:12" ht="14.2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2:12" ht="14.2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2:12" ht="14.2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2:12" ht="14.2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2:12" ht="14.2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2:12" ht="14.2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2:12" ht="14.2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2:12" ht="14.2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2:12" ht="14.2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2:12" ht="14.2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2:12" ht="14.2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2:12" ht="14.2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2:12" ht="14.2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2:12" ht="14.2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2:12" ht="14.2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2:12" ht="14.2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2:12" ht="14.2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2:12" ht="14.2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2:12" ht="14.2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2:12" ht="14.2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2:12" ht="14.2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2:12" ht="14.2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2:12" ht="14.2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2:12" ht="14.2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2:12" ht="14.2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2:12" ht="14.2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2:12" ht="14.2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2:12" ht="14.2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2:12" ht="14.2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2:12" ht="14.2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2:12" ht="14.2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2:12" ht="14.2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2:12" ht="14.2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2:12" ht="14.2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2:12" ht="14.2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2:12" ht="14.2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2:12" ht="14.2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2:12" ht="14.2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2:12" ht="14.2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2:12" ht="14.2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2:12" ht="14.2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2:12" ht="14.2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2:12" ht="14.2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2:12" ht="14.2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2:12" ht="14.2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2:12" ht="14.2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2:12" ht="14.2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2:12" ht="14.2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2:12" ht="14.2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2:12" ht="14.2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2:12" ht="14.2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2:12" ht="14.2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2:12" ht="14.2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2:12" ht="14.2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2:12" ht="14.2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2:12" ht="14.2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2:12" ht="14.2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2:12" ht="14.2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2:12" ht="14.2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2:12" ht="14.2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2:12" ht="14.2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2:12" ht="14.2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2:12" ht="14.2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2:12" ht="14.2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2:12" ht="14.2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2:12" ht="14.2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2:12" ht="14.2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2:12" ht="14.2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2:12" ht="14.2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2:12" ht="14.2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2:12" ht="14.2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2:12" ht="14.2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2:12" ht="14.2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2:12" ht="14.2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2:12" ht="14.2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2:12" ht="14.2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2:12" ht="14.2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2:12" ht="14.2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2:12" ht="14.2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2:12" ht="14.2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2:12" ht="14.2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2:12" ht="14.2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2:12" ht="14.2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2:12" ht="14.2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2:12" ht="14.2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2:12" ht="14.2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2:12" ht="14.2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2:12" ht="14.2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2:12" ht="14.2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2:12" ht="14.2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2:12" ht="14.2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2:12" ht="14.2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2:12" ht="14.2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2:12" ht="14.2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2:12" ht="14.2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2:12" ht="14.2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2:12" ht="14.2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2:12" ht="14.2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2:12" ht="14.2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2:12" ht="14.2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2:12" ht="14.2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2:12" ht="14.2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2:12" ht="14.2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2:12" ht="14.2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2:12" ht="14.2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2:12" ht="14.2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2:12" ht="14.2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2:12" ht="14.2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2:12" ht="14.2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  <row r="461" spans="2:12" ht="14.2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2:12" ht="14.2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  <row r="463" spans="2:12" ht="14.2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</row>
    <row r="464" spans="2:12" ht="14.2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</row>
    <row r="465" spans="2:12" ht="14.2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</row>
    <row r="466" spans="2:12" ht="14.2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</row>
    <row r="467" spans="2:12" ht="14.2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</row>
    <row r="468" spans="2:12" ht="14.2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</row>
    <row r="469" spans="2:12" ht="14.2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</row>
    <row r="470" spans="2:12" ht="14.2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</row>
    <row r="471" spans="2:12" ht="14.2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</row>
    <row r="472" spans="2:12" ht="14.2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</row>
    <row r="473" spans="2:12" ht="14.2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</row>
    <row r="474" spans="2:12" ht="14.2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</row>
    <row r="475" spans="2:12" ht="14.2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</row>
    <row r="476" spans="2:12" ht="14.2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</row>
    <row r="477" spans="2:12" ht="14.2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</row>
    <row r="478" spans="2:12" ht="14.2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</row>
    <row r="479" spans="2:12" ht="14.2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</row>
    <row r="480" spans="2:12" ht="14.2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</row>
    <row r="481" spans="2:12" ht="14.2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</row>
    <row r="482" spans="2:12" ht="14.2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</row>
    <row r="483" spans="2:12" ht="14.2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2:12" ht="14.2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</row>
    <row r="485" spans="2:12" ht="14.2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</row>
    <row r="486" spans="2:12" ht="14.2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</row>
    <row r="487" spans="2:12" ht="14.2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</row>
    <row r="488" spans="2:12" ht="14.2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</row>
    <row r="489" spans="2:12" ht="14.2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</row>
    <row r="490" spans="2:12" ht="14.2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</row>
    <row r="491" spans="2:12" ht="14.2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</row>
    <row r="492" spans="2:12" ht="14.2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</row>
    <row r="493" spans="2:12" ht="14.2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</row>
    <row r="494" spans="2:12" ht="14.2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</row>
    <row r="495" spans="2:12" ht="14.2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</row>
    <row r="496" spans="2:12" ht="14.2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</row>
    <row r="497" spans="2:12" ht="14.2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</row>
    <row r="498" spans="2:12" ht="14.2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</row>
    <row r="499" spans="2:12" ht="14.2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</row>
    <row r="500" spans="2:12" ht="14.2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</row>
    <row r="501" spans="2:12" ht="14.2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</row>
    <row r="502" spans="2:12" ht="14.2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</row>
    <row r="503" spans="2:12" ht="14.2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</row>
    <row r="504" spans="2:12" ht="14.2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</row>
    <row r="505" spans="2:12" ht="14.2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</row>
    <row r="506" spans="2:12" ht="14.2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</row>
    <row r="507" spans="2:12" ht="14.2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</row>
    <row r="508" spans="2:12" ht="14.2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</row>
    <row r="509" spans="2:12" ht="14.2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</row>
    <row r="510" spans="2:12" ht="14.2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</row>
    <row r="511" spans="2:12" ht="14.2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</row>
    <row r="512" spans="2:12" ht="14.2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</row>
    <row r="513" spans="2:12" ht="14.2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</row>
    <row r="514" spans="2:12" ht="14.2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</row>
    <row r="515" spans="2:12" ht="14.2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</row>
    <row r="516" spans="2:12" ht="14.2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</row>
    <row r="517" spans="2:12" ht="14.2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</row>
    <row r="518" spans="2:12" ht="14.2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</row>
    <row r="519" spans="2:12" ht="14.2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</row>
    <row r="520" spans="2:12" ht="14.2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</row>
    <row r="521" spans="2:12" ht="14.2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</row>
    <row r="522" spans="2:12" ht="14.2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</row>
    <row r="523" spans="2:12" ht="14.2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</row>
    <row r="524" spans="2:12" ht="14.2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</row>
    <row r="525" spans="2:12" ht="14.2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</row>
    <row r="526" spans="2:12" ht="14.2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</row>
    <row r="527" spans="2:12" ht="14.2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</row>
    <row r="528" spans="2:12" ht="14.2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</row>
    <row r="529" spans="2:12" ht="14.2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</row>
    <row r="530" spans="2:12" ht="14.2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</row>
    <row r="531" spans="2:12" ht="14.2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</row>
    <row r="532" spans="2:12" ht="14.2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</row>
    <row r="533" spans="2:12" ht="14.2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</row>
    <row r="534" spans="2:12" ht="14.2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</row>
    <row r="535" spans="2:12" ht="14.2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</row>
    <row r="536" spans="2:12" ht="14.2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</row>
    <row r="537" spans="2:12" ht="14.2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</row>
    <row r="538" spans="2:12" ht="14.2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</row>
    <row r="539" spans="2:12" ht="14.2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</row>
    <row r="540" spans="2:12" ht="14.2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</row>
    <row r="541" spans="2:12" ht="14.2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</row>
    <row r="542" spans="2:12" ht="14.2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</row>
    <row r="543" spans="2:12" ht="14.2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</row>
    <row r="544" spans="2:12" ht="14.2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</row>
    <row r="545" spans="2:12" ht="14.2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</row>
    <row r="546" spans="2:12" ht="14.2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</row>
    <row r="547" spans="2:12" ht="14.2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</row>
    <row r="548" spans="2:12" ht="14.2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</row>
    <row r="549" spans="2:12" ht="14.2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</row>
    <row r="550" spans="2:12" ht="14.2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</row>
    <row r="551" spans="2:12" ht="14.2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</row>
    <row r="552" spans="2:12" ht="14.2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</row>
    <row r="553" spans="2:12" ht="14.2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</row>
    <row r="554" spans="2:12" ht="14.2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</row>
    <row r="555" spans="2:12" ht="14.2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</row>
    <row r="556" spans="2:12" ht="14.2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</row>
    <row r="557" spans="2:12" ht="14.2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</row>
    <row r="558" spans="2:12" ht="14.2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</row>
    <row r="559" spans="2:12" ht="14.2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</row>
    <row r="560" spans="2:12" ht="14.2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</row>
    <row r="561" spans="2:12" ht="14.2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</row>
    <row r="562" spans="2:12" ht="14.2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</row>
    <row r="563" spans="2:12" ht="14.2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</row>
    <row r="564" spans="2:12" ht="14.2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</row>
    <row r="565" spans="2:12" ht="14.2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</row>
    <row r="566" spans="2:12" ht="14.2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</row>
    <row r="567" spans="2:12" ht="14.2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</row>
    <row r="568" spans="2:12" ht="14.2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</row>
    <row r="569" spans="2:12" ht="14.2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</row>
    <row r="570" spans="2:12" ht="14.2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</row>
    <row r="571" spans="2:12" ht="14.2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</row>
    <row r="572" spans="2:12" ht="14.2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</row>
    <row r="573" spans="2:12" ht="14.2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</row>
    <row r="574" spans="2:12" ht="14.2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</row>
    <row r="575" spans="2:12" ht="14.2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</row>
    <row r="576" spans="2:12" ht="14.2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</row>
    <row r="577" spans="2:12" ht="14.2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</row>
    <row r="578" spans="2:12" ht="14.2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</row>
    <row r="579" spans="2:12" ht="14.2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</row>
    <row r="580" spans="2:12" ht="14.2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</row>
    <row r="581" spans="2:12" ht="14.2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</row>
    <row r="582" spans="2:12" ht="14.2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</row>
    <row r="583" spans="2:12" ht="14.2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</row>
    <row r="584" spans="2:12" ht="14.2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</row>
    <row r="585" spans="2:12" ht="14.2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</row>
    <row r="586" spans="2:12" ht="14.2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</row>
    <row r="587" spans="2:12" ht="14.2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</row>
    <row r="588" spans="2:12" ht="14.2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</row>
    <row r="589" spans="2:12" ht="14.2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</row>
    <row r="590" spans="2:12" ht="14.2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</row>
    <row r="591" spans="2:12" ht="14.2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</row>
    <row r="592" spans="2:12" ht="14.2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</row>
    <row r="593" spans="2:12" ht="14.2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</row>
    <row r="594" spans="2:12" ht="14.2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</row>
    <row r="595" spans="2:12" ht="14.2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</row>
    <row r="596" spans="2:12" ht="14.2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</row>
    <row r="597" spans="2:12" ht="14.2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</row>
    <row r="598" spans="2:12" ht="14.2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</row>
    <row r="599" spans="2:12" ht="14.2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</row>
    <row r="600" spans="2:12" ht="14.2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</row>
    <row r="601" spans="2:12" ht="14.2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</row>
    <row r="602" spans="2:12" ht="14.2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</row>
    <row r="603" spans="2:12" ht="14.2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</row>
    <row r="604" spans="2:12" ht="14.2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</row>
    <row r="605" spans="2:12" ht="14.2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</row>
    <row r="606" spans="2:12" ht="14.2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</row>
    <row r="607" spans="2:12" ht="14.2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</row>
    <row r="608" spans="2:12" ht="14.2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</row>
    <row r="609" spans="2:12" ht="14.2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</row>
    <row r="610" spans="2:12" ht="14.2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</row>
    <row r="611" spans="2:12" ht="14.2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</row>
    <row r="612" spans="2:12" ht="14.2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</row>
    <row r="613" spans="2:12" ht="14.2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</row>
    <row r="614" spans="2:12" ht="14.2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</row>
    <row r="615" spans="2:12" ht="14.2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</row>
    <row r="616" spans="2:12" ht="14.2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</row>
    <row r="617" spans="2:12" ht="14.2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</row>
    <row r="618" spans="2:12" ht="14.2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</row>
    <row r="619" spans="2:12" ht="14.2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</row>
    <row r="620" spans="2:12" ht="14.2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</row>
    <row r="621" spans="2:12" ht="14.2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</row>
    <row r="622" spans="2:12" ht="14.2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</row>
    <row r="623" spans="2:12" ht="14.2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</row>
    <row r="624" spans="2:12" ht="14.2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</row>
    <row r="625" spans="2:12" ht="14.2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</row>
    <row r="626" spans="2:12" ht="14.2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</row>
    <row r="627" spans="2:12" ht="14.2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</row>
    <row r="628" spans="2:12" ht="14.2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</row>
    <row r="629" spans="2:12" ht="14.2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</row>
    <row r="630" spans="2:12" ht="14.2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</row>
    <row r="631" spans="2:12" ht="14.2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</row>
    <row r="632" spans="2:12" ht="14.2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</row>
    <row r="633" spans="2:12" ht="14.2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</row>
    <row r="634" spans="2:12" ht="14.2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</row>
    <row r="635" spans="2:12" ht="14.2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</row>
    <row r="636" spans="2:12" ht="14.2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</row>
    <row r="637" spans="2:12" ht="14.2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</row>
    <row r="638" spans="2:12" ht="14.2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</row>
    <row r="639" spans="2:12" ht="14.2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</row>
    <row r="640" spans="2:12" ht="14.2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</row>
    <row r="641" spans="2:12" ht="14.2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</row>
    <row r="642" spans="2:12" ht="14.2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</row>
    <row r="643" spans="2:12" ht="14.2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</row>
    <row r="644" spans="2:12" ht="14.2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</row>
    <row r="645" spans="2:12" ht="14.2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</row>
    <row r="646" spans="2:12" ht="14.2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</row>
    <row r="647" spans="2:12" ht="14.2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</row>
    <row r="648" spans="2:12" ht="14.2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</row>
    <row r="649" spans="2:12" ht="14.2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</row>
    <row r="650" spans="2:12" ht="14.2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</row>
    <row r="651" spans="2:12" ht="14.2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</row>
    <row r="652" spans="2:12" ht="14.2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</row>
    <row r="653" spans="2:12" ht="14.2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</row>
    <row r="654" spans="2:12" ht="14.2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</row>
    <row r="655" spans="2:12" ht="14.2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</row>
    <row r="656" spans="2:12" ht="14.2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</row>
    <row r="657" spans="2:12" ht="14.2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</row>
    <row r="658" spans="2:12" ht="14.2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</row>
    <row r="659" spans="2:12" ht="14.2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</row>
    <row r="660" spans="2:12" ht="14.2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</row>
    <row r="661" spans="2:12" ht="14.2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</row>
    <row r="662" spans="2:12" ht="14.2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</row>
    <row r="663" spans="2:12" ht="14.2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</row>
    <row r="664" spans="2:12" ht="14.2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</row>
    <row r="665" spans="2:12" ht="14.2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</row>
    <row r="666" spans="2:12" ht="14.2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</row>
    <row r="667" spans="2:12" ht="14.2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</row>
    <row r="668" spans="2:12" ht="14.2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</row>
    <row r="669" spans="2:12" ht="14.2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</row>
    <row r="670" spans="2:12" ht="14.2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</row>
    <row r="671" spans="2:12" ht="14.2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</row>
    <row r="672" spans="2:12" ht="14.2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</row>
    <row r="673" spans="2:12" ht="14.2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</row>
    <row r="674" spans="2:12" ht="14.2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</row>
    <row r="675" spans="2:12" ht="14.2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</row>
    <row r="676" spans="2:12" ht="14.2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</row>
    <row r="677" spans="2:12" ht="14.2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</row>
    <row r="678" spans="2:12" ht="14.2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</row>
    <row r="679" spans="2:12" ht="14.2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</row>
    <row r="680" spans="2:12" ht="14.2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</row>
    <row r="681" spans="2:12" ht="14.2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</row>
    <row r="682" spans="2:12" ht="14.2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</row>
    <row r="683" spans="2:12" ht="14.2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</row>
    <row r="684" spans="2:12" ht="14.2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</row>
    <row r="685" spans="2:12" ht="14.2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</row>
    <row r="686" spans="2:12" ht="14.2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</row>
    <row r="687" spans="2:12" ht="14.2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</row>
    <row r="688" spans="2:12" ht="14.2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</row>
    <row r="689" spans="2:12" ht="14.2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</row>
    <row r="690" spans="2:12" ht="14.2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</row>
    <row r="691" spans="2:12" ht="14.2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</row>
    <row r="692" spans="2:12" ht="14.2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</row>
    <row r="693" spans="2:12" ht="14.2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</row>
    <row r="694" spans="2:12" ht="14.2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</row>
    <row r="695" spans="2:12" ht="14.2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</row>
    <row r="696" spans="2:12" ht="14.2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</row>
    <row r="697" spans="2:12" ht="14.2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</row>
    <row r="698" spans="2:12" ht="14.2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</row>
    <row r="699" spans="2:12" ht="14.2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</row>
    <row r="700" spans="2:12" ht="14.2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</row>
    <row r="701" spans="2:12" ht="14.2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</row>
    <row r="702" spans="2:12" ht="14.2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</row>
    <row r="703" spans="2:12" ht="14.2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</row>
    <row r="704" spans="2:12" ht="14.2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</row>
    <row r="705" spans="2:12" ht="14.2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</row>
    <row r="706" spans="2:12" ht="14.2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</row>
    <row r="707" spans="2:12" ht="14.2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</row>
    <row r="708" spans="2:12" ht="14.2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</row>
    <row r="709" spans="2:12" ht="14.2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</row>
    <row r="710" spans="2:12" ht="14.2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</row>
    <row r="711" spans="2:12" ht="14.2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</row>
    <row r="712" spans="2:12" ht="14.2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</row>
    <row r="713" spans="2:12" ht="14.2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</row>
    <row r="714" spans="2:12" ht="14.2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</row>
    <row r="715" spans="2:12" ht="14.2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</row>
    <row r="716" spans="2:12" ht="14.2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</row>
    <row r="717" spans="2:12" ht="14.2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</row>
    <row r="718" spans="2:12" ht="14.2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</row>
    <row r="719" spans="2:12" ht="14.2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</row>
    <row r="720" spans="2:12" ht="14.2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</row>
    <row r="721" spans="2:12" ht="14.2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</row>
    <row r="722" spans="2:12" ht="14.2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</row>
    <row r="723" spans="2:12" ht="14.2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</row>
    <row r="724" spans="2:12" ht="14.2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</row>
    <row r="725" spans="2:12" ht="14.2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</row>
    <row r="726" spans="2:12" ht="14.2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</row>
    <row r="727" spans="2:12" ht="14.2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</row>
    <row r="728" spans="2:12" ht="14.2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</row>
    <row r="729" spans="2:12" ht="14.2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</row>
    <row r="730" spans="2:12" ht="14.2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</row>
    <row r="731" spans="2:12" ht="14.2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</row>
    <row r="732" spans="2:12" ht="14.2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</row>
    <row r="733" spans="2:12" ht="14.2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</row>
    <row r="734" spans="2:12" ht="14.2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</row>
    <row r="735" spans="2:12" ht="14.2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</row>
    <row r="736" spans="2:12" ht="14.2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</row>
    <row r="737" spans="2:12" ht="14.2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</row>
    <row r="738" spans="2:12" ht="14.25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</row>
    <row r="739" spans="2:12" ht="14.25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</row>
    <row r="740" spans="2:12" ht="14.25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</row>
    <row r="741" spans="2:12" ht="14.25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</row>
    <row r="742" spans="2:12" ht="14.25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</row>
    <row r="743" spans="2:12" ht="14.25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</row>
    <row r="744" spans="2:12" ht="14.25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</row>
    <row r="745" spans="2:12" ht="14.25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</row>
    <row r="746" spans="2:12" ht="14.25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</row>
    <row r="747" spans="2:12" ht="14.25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</row>
    <row r="748" spans="2:12" ht="14.25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</row>
    <row r="749" spans="2:12" ht="14.25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</row>
    <row r="750" spans="2:12" ht="14.25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</row>
    <row r="751" spans="2:12" ht="14.25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</row>
    <row r="752" spans="2:12" ht="14.25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</row>
    <row r="753" spans="2:12" ht="14.25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</row>
    <row r="754" spans="2:12" ht="14.25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</row>
    <row r="755" spans="2:12" ht="14.25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</row>
    <row r="756" spans="2:12" ht="14.25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</row>
    <row r="757" spans="2:12" ht="14.25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</row>
    <row r="758" spans="2:12" ht="14.25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</row>
    <row r="759" spans="2:12" ht="14.25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</row>
    <row r="760" spans="2:12" ht="14.25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</row>
    <row r="761" spans="2:12" ht="14.25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</row>
    <row r="762" spans="2:12" ht="14.25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</row>
    <row r="763" spans="2:12" ht="14.25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</row>
    <row r="764" spans="2:12" ht="14.25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</row>
    <row r="765" spans="2:12" ht="14.25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</row>
    <row r="766" spans="2:12" ht="14.25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</row>
    <row r="767" spans="2:12" ht="14.25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</row>
    <row r="768" spans="2:12" ht="14.25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</row>
    <row r="769" spans="2:12" ht="14.25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</row>
    <row r="770" spans="2:12" ht="14.25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</row>
    <row r="771" spans="2:12" ht="14.25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</row>
    <row r="772" spans="2:12" ht="14.25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</row>
  </sheetData>
  <sheetProtection/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2016-06-20T07:03:15Z</cp:lastPrinted>
  <dcterms:created xsi:type="dcterms:W3CDTF">2015-01-12T10:04:11Z</dcterms:created>
  <dcterms:modified xsi:type="dcterms:W3CDTF">2019-03-28T07:37:39Z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