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20" yWindow="1170" windowWidth="13830" windowHeight="3570" tabRatio="848" activeTab="0"/>
  </bookViews>
  <sheets>
    <sheet name="Inhoudsopgave" sheetId="1" r:id="rId1"/>
    <sheet name="8.1.1" sheetId="2" r:id="rId2"/>
    <sheet name="8.1.2" sheetId="3" r:id="rId3"/>
    <sheet name="8.1.3" sheetId="4" r:id="rId4"/>
    <sheet name="8.1.4" sheetId="5" r:id="rId5"/>
    <sheet name="8.2.1" sheetId="6" r:id="rId6"/>
    <sheet name="8.2.2" sheetId="7" r:id="rId7"/>
    <sheet name="8.2.3" sheetId="8" r:id="rId8"/>
    <sheet name="8.2.4" sheetId="9" r:id="rId9"/>
    <sheet name="8.3.1" sheetId="10" r:id="rId10"/>
    <sheet name="8.3.2" sheetId="11" r:id="rId11"/>
    <sheet name="8.3.3" sheetId="12" r:id="rId12"/>
    <sheet name="8.3.4" sheetId="13" r:id="rId13"/>
    <sheet name="8.4.1" sheetId="14" r:id="rId14"/>
    <sheet name="8.4.2" sheetId="15" r:id="rId15"/>
    <sheet name="8.4.3" sheetId="16" r:id="rId16"/>
    <sheet name="8.4.4" sheetId="17" r:id="rId17"/>
    <sheet name="8.5.1" sheetId="18" r:id="rId18"/>
    <sheet name="8.5.2" sheetId="19" r:id="rId19"/>
    <sheet name="8.5.3" sheetId="20" r:id="rId20"/>
    <sheet name="8.5.4" sheetId="21" r:id="rId21"/>
    <sheet name="8.6.1" sheetId="22" r:id="rId22"/>
    <sheet name="8.6.2" sheetId="23" r:id="rId23"/>
    <sheet name="8.6.3" sheetId="24" r:id="rId24"/>
    <sheet name="8.6.4" sheetId="25" r:id="rId25"/>
  </sheets>
  <externalReferences>
    <externalReference r:id="rId28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<sst xmlns="http://schemas.openxmlformats.org/spreadsheetml/2006/main" count="2436" uniqueCount="602">
  <si>
    <r>
      <rPr>
        <b/>
        <sz val="11"/>
        <color indexed="8"/>
        <rFont val="Calibri"/>
        <family val="2"/>
      </rPr>
      <t>8.1.</t>
    </r>
  </si>
  <si>
    <t xml:space="preserve">Type de travail </t>
  </si>
  <si>
    <r>
      <rPr>
        <sz val="11"/>
        <color indexed="8"/>
        <rFont val="Calibri"/>
        <family val="2"/>
      </rPr>
      <t>8.1.1.</t>
    </r>
  </si>
  <si>
    <r>
      <rPr>
        <sz val="11"/>
        <color indexed="8"/>
        <rFont val="Calibri"/>
        <family val="2"/>
      </rPr>
      <t>8.1.2.</t>
    </r>
  </si>
  <si>
    <r>
      <rPr>
        <sz val="11"/>
        <color indexed="8"/>
        <rFont val="Calibri"/>
        <family val="2"/>
      </rPr>
      <t>8.1.3.</t>
    </r>
  </si>
  <si>
    <r>
      <rPr>
        <sz val="11"/>
        <color indexed="8"/>
        <rFont val="Calibri"/>
        <family val="2"/>
      </rPr>
      <t>8.1.4.</t>
    </r>
  </si>
  <si>
    <r>
      <rPr>
        <b/>
        <sz val="11"/>
        <color indexed="8"/>
        <rFont val="Calibri"/>
        <family val="2"/>
      </rPr>
      <t>8.2.</t>
    </r>
  </si>
  <si>
    <t>Déviation</t>
  </si>
  <si>
    <r>
      <rPr>
        <sz val="11"/>
        <color indexed="8"/>
        <rFont val="Calibri"/>
        <family val="2"/>
      </rPr>
      <t>8.2.1.</t>
    </r>
  </si>
  <si>
    <r>
      <rPr>
        <sz val="11"/>
        <color indexed="8"/>
        <rFont val="Calibri"/>
        <family val="2"/>
      </rPr>
      <t>8.2.2.</t>
    </r>
  </si>
  <si>
    <r>
      <rPr>
        <sz val="11"/>
        <color indexed="8"/>
        <rFont val="Calibri"/>
        <family val="2"/>
      </rPr>
      <t>8.2.3.</t>
    </r>
  </si>
  <si>
    <r>
      <rPr>
        <sz val="11"/>
        <color indexed="8"/>
        <rFont val="Calibri"/>
        <family val="2"/>
      </rPr>
      <t>8.2.4.</t>
    </r>
  </si>
  <si>
    <r>
      <rPr>
        <b/>
        <sz val="11"/>
        <color indexed="8"/>
        <rFont val="Calibri"/>
        <family val="2"/>
      </rPr>
      <t>8.3.</t>
    </r>
  </si>
  <si>
    <t>Agent matériel lié à la déviation</t>
  </si>
  <si>
    <r>
      <rPr>
        <sz val="11"/>
        <color indexed="8"/>
        <rFont val="Calibri"/>
        <family val="2"/>
      </rPr>
      <t>8.3.1.</t>
    </r>
  </si>
  <si>
    <r>
      <rPr>
        <sz val="11"/>
        <color indexed="8"/>
        <rFont val="Calibri"/>
        <family val="2"/>
      </rPr>
      <t>8.3.2.</t>
    </r>
  </si>
  <si>
    <r>
      <rPr>
        <sz val="11"/>
        <color indexed="8"/>
        <rFont val="Calibri"/>
        <family val="2"/>
      </rPr>
      <t>8.3.3.</t>
    </r>
  </si>
  <si>
    <r>
      <rPr>
        <sz val="11"/>
        <color indexed="8"/>
        <rFont val="Calibri"/>
        <family val="2"/>
      </rPr>
      <t>8.3.4.</t>
    </r>
  </si>
  <si>
    <r>
      <rPr>
        <b/>
        <sz val="11"/>
        <color indexed="8"/>
        <rFont val="Calibri"/>
        <family val="2"/>
      </rPr>
      <t>8.4.</t>
    </r>
  </si>
  <si>
    <t xml:space="preserve">Modalité de la blessure </t>
  </si>
  <si>
    <r>
      <rPr>
        <sz val="11"/>
        <color indexed="8"/>
        <rFont val="Calibri"/>
        <family val="2"/>
      </rPr>
      <t>8.4.1.</t>
    </r>
  </si>
  <si>
    <r>
      <rPr>
        <sz val="11"/>
        <color indexed="8"/>
        <rFont val="Calibri"/>
        <family val="2"/>
      </rPr>
      <t>8.4.2.</t>
    </r>
  </si>
  <si>
    <r>
      <rPr>
        <sz val="11"/>
        <color indexed="8"/>
        <rFont val="Calibri"/>
        <family val="2"/>
      </rPr>
      <t>8.4.3.</t>
    </r>
  </si>
  <si>
    <r>
      <rPr>
        <sz val="11"/>
        <color indexed="8"/>
        <rFont val="Calibri"/>
        <family val="2"/>
      </rPr>
      <t>8.4.4.</t>
    </r>
  </si>
  <si>
    <r>
      <rPr>
        <b/>
        <sz val="11"/>
        <color indexed="8"/>
        <rFont val="Calibri"/>
        <family val="2"/>
      </rPr>
      <t>8.5.</t>
    </r>
  </si>
  <si>
    <t xml:space="preserve">Nature de la blessure </t>
  </si>
  <si>
    <r>
      <rPr>
        <sz val="11"/>
        <color indexed="8"/>
        <rFont val="Calibri"/>
        <family val="2"/>
      </rPr>
      <t>8.5.1.</t>
    </r>
  </si>
  <si>
    <r>
      <rPr>
        <sz val="11"/>
        <color indexed="8"/>
        <rFont val="Calibri"/>
        <family val="2"/>
      </rPr>
      <t>8.5.2.</t>
    </r>
  </si>
  <si>
    <r>
      <rPr>
        <sz val="11"/>
        <color indexed="8"/>
        <rFont val="Calibri"/>
        <family val="2"/>
      </rPr>
      <t>8.5.3.</t>
    </r>
  </si>
  <si>
    <r>
      <rPr>
        <sz val="11"/>
        <color indexed="8"/>
        <rFont val="Calibri"/>
        <family val="2"/>
      </rPr>
      <t>8.5.4.</t>
    </r>
  </si>
  <si>
    <r>
      <rPr>
        <b/>
        <sz val="11"/>
        <color indexed="8"/>
        <rFont val="Calibri"/>
        <family val="2"/>
      </rPr>
      <t>8.6.</t>
    </r>
  </si>
  <si>
    <t xml:space="preserve">Localisation de la blessure </t>
  </si>
  <si>
    <r>
      <rPr>
        <sz val="11"/>
        <color indexed="8"/>
        <rFont val="Calibri"/>
        <family val="2"/>
      </rPr>
      <t>8.6.1.</t>
    </r>
  </si>
  <si>
    <r>
      <rPr>
        <sz val="11"/>
        <color indexed="8"/>
        <rFont val="Calibri"/>
        <family val="2"/>
      </rPr>
      <t>8.6.2.</t>
    </r>
  </si>
  <si>
    <r>
      <rPr>
        <sz val="11"/>
        <color indexed="8"/>
        <rFont val="Calibri"/>
        <family val="2"/>
      </rPr>
      <t>8.6.3.</t>
    </r>
  </si>
  <si>
    <r>
      <rPr>
        <sz val="11"/>
        <color indexed="8"/>
        <rFont val="Calibri"/>
        <family val="2"/>
      </rPr>
      <t>8.6.4.</t>
    </r>
  </si>
  <si>
    <t>8.1. Type de travail</t>
  </si>
  <si>
    <t>Codes SEAT</t>
  </si>
  <si>
    <t>Type de travail</t>
  </si>
  <si>
    <t>N</t>
  </si>
  <si>
    <t>%</t>
  </si>
  <si>
    <t>00</t>
  </si>
  <si>
    <t>Pas d'information</t>
  </si>
  <si>
    <t>Production, transformation, traitement, stockage - De tout type - Non précisé</t>
  </si>
  <si>
    <t>Production, transformation, traitement - de tout type</t>
  </si>
  <si>
    <t>Stockage - de tout type</t>
  </si>
  <si>
    <t>Autre Type de travail connu du groupe 10 non listé ci-dessus</t>
  </si>
  <si>
    <t>Terrassement, construction, entretien, démolition - Non précisé</t>
  </si>
  <si>
    <t>Terrassement</t>
  </si>
  <si>
    <t>Construction nouvelle - bâtiment</t>
  </si>
  <si>
    <t>Construction nouvelle - ouvrages d'art, infrastructure, routes, ponts, barrages, ports</t>
  </si>
  <si>
    <t>Rénovation, réparation, addition, entretien - de tout type de construction</t>
  </si>
  <si>
    <t>Démolition - de tout type de construction</t>
  </si>
  <si>
    <t>Autre Type de travail connu du groupe 20 mais non listé ci-dessus</t>
  </si>
  <si>
    <t>Tâche de type agricole, forestière, horticole, piscicole, avec des animaux vivants - Non précisé</t>
  </si>
  <si>
    <t>Tâche de type agricole - travaux du sol</t>
  </si>
  <si>
    <t>Tâche de type agricole - avec des végétaux, horticole</t>
  </si>
  <si>
    <t>Tâche de type agricole - sur/avec des animaux vivants</t>
  </si>
  <si>
    <t>Tâche de type forestier</t>
  </si>
  <si>
    <t>Tâche de type piscicole, pêche</t>
  </si>
  <si>
    <t>Autre Type de travail connu du groupe 30 mais non listé ci-dessus</t>
  </si>
  <si>
    <t>Tâche de service à l'entreprise et/ou à la personne humaine; travail intellectuel - Non précisé</t>
  </si>
  <si>
    <t>Tâche de service, soin, assistance, à la personne humaine</t>
  </si>
  <si>
    <t>Tâche intellectuelle - enseignement, formation, traitement de l'information, travail de bureau, d'organisation, de gestion</t>
  </si>
  <si>
    <t>Tâche commerciale - achat, vente, services associés</t>
  </si>
  <si>
    <t>Autre Type de travail connu du groupe 40 mais non listé ci-dessus</t>
  </si>
  <si>
    <t>Travaux connexes aux tâches codées en 10, 20, 30 et 40 - Non précisé</t>
  </si>
  <si>
    <t>Mise en place, préparation, installation, montage, désassemblage, démontage</t>
  </si>
  <si>
    <t>Maintenance, réparation, réglage, mise au point</t>
  </si>
  <si>
    <t>Nettoyage de locaux, de machines - industriel ou manuel</t>
  </si>
  <si>
    <t>Gestion des déchets, mise au rebut, traitement de déchets de toute nature</t>
  </si>
  <si>
    <t>Surveillance, inspection, de procédé de fabrication, de locaux, de moyens de transport, d'équipements - avec ou sans matériel de contrôle</t>
  </si>
  <si>
    <t>Autre Type de travail connu du groupe 50 mais non listé ci-dessus</t>
  </si>
  <si>
    <t>Circulation, activité sportive, artistique - Non précisé</t>
  </si>
  <si>
    <t>Circulation y compris dans les moyens de transport</t>
  </si>
  <si>
    <t>Activité sportive, artistique</t>
  </si>
  <si>
    <t>Autre Type de travail connu du groupe 60 mais non listé ci-dessus</t>
  </si>
  <si>
    <t>Autre Type de travail, non listé dans cette classification</t>
  </si>
  <si>
    <t>TOTAL</t>
  </si>
  <si>
    <t>Femmes</t>
  </si>
  <si>
    <t>Hommes</t>
  </si>
  <si>
    <t>Génération de la victime</t>
  </si>
  <si>
    <t>15-24 ans</t>
  </si>
  <si>
    <t>25-49 ans</t>
  </si>
  <si>
    <t>50 ans et +</t>
  </si>
  <si>
    <t>Genre de travail</t>
  </si>
  <si>
    <t>Travail manuel</t>
  </si>
  <si>
    <t>Travail intellectuel</t>
  </si>
  <si>
    <t>Commentaires</t>
  </si>
  <si>
    <t xml:space="preserve">Dans "Travail manuel" sont compris les catégories professionnelles suivantes: ouvrier, ouvriers à statut d'employé, </t>
  </si>
  <si>
    <t xml:space="preserve">extension-loi, gens de maison assujettis à l'ONSS, gens de maison non assujettis à l'ONSS, </t>
  </si>
  <si>
    <t xml:space="preserve">ouvrier intérimaire, autres "lois de 1971" et étudiants intérimaires. </t>
  </si>
  <si>
    <t>Dans "Travail intellectuel" sont compris les catégories professionnelles suivantes: employé administratif,</t>
  </si>
  <si>
    <t>autre employé et employé intérimaire.</t>
  </si>
  <si>
    <t>8.2. Déviation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</si>
  <si>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</si>
  <si>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</si>
  <si>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</si>
  <si>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</si>
  <si>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</si>
  <si>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</si>
  <si>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</si>
  <si>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</si>
  <si>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</si>
  <si>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</si>
  <si>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</si>
  <si>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</si>
  <si>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</si>
  <si>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</si>
  <si>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</si>
  <si>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</si>
  <si>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</si>
  <si>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</si>
  <si>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</si>
  <si>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</si>
  <si>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</si>
  <si>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</si>
  <si>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</si>
  <si>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</si>
  <si>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</si>
  <si>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</si>
  <si>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</si>
  <si>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</si>
  <si>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</si>
  <si>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</si>
  <si>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</si>
  <si>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</si>
  <si>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</si>
  <si>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</si>
  <si>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</si>
  <si>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</si>
  <si>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</si>
  <si>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</si>
  <si>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</si>
  <si>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</si>
  <si>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</si>
  <si>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</si>
  <si>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</si>
  <si>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</si>
  <si>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</si>
  <si>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</si>
  <si>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</si>
  <si>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</si>
  <si>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</si>
  <si>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</si>
  <si>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Autre Déviation non listée dans cette classification.</t>
  </si>
  <si>
    <t>00.00</t>
  </si>
  <si>
    <t>Pas d’agent matériel ou pas d’information</t>
  </si>
  <si>
    <t>01.00</t>
  </si>
  <si>
    <t>Bâtiments, constructions, surfaces - à niveau (intérieur ou extérieur, fixes ou mobiles, temporaires ou non)</t>
  </si>
  <si>
    <t>02.00</t>
  </si>
  <si>
    <t>Bâtiments, constructions, surfaces – en hauteur (intérieur ou extérieur)</t>
  </si>
  <si>
    <t>03.00</t>
  </si>
  <si>
    <t>Bâtiments, constructions, surfaces – en profondeur (intérieur ou extérieur)</t>
  </si>
  <si>
    <t>04.00</t>
  </si>
  <si>
    <t>Dispositifs de distribution de matière, d’alimentation, canalisations</t>
  </si>
  <si>
    <t>05.00</t>
  </si>
  <si>
    <t>Moteurs, dispositifs de  transmission et de stockage d’énergie</t>
  </si>
  <si>
    <t>06.00</t>
  </si>
  <si>
    <t>Outils à main, non motorisés</t>
  </si>
  <si>
    <t>07.00</t>
  </si>
  <si>
    <t>Outils tenus ou guidés à la main, mécaniques</t>
  </si>
  <si>
    <t>08.00</t>
  </si>
  <si>
    <t>Outils à main - sans précision sur la motorisation</t>
  </si>
  <si>
    <t>09.00</t>
  </si>
  <si>
    <t>Machines et équipements - portables ou mobiles</t>
  </si>
  <si>
    <t>10.00</t>
  </si>
  <si>
    <t>Machines et équipements - fixes</t>
  </si>
  <si>
    <t>11.00</t>
  </si>
  <si>
    <t>Dispositifs de convoyage, de transport et de stockage</t>
  </si>
  <si>
    <t>12.00</t>
  </si>
  <si>
    <t>Véhicules terrestres</t>
  </si>
  <si>
    <t>13.00</t>
  </si>
  <si>
    <t>Autres véhicules de transport</t>
  </si>
  <si>
    <t>14.00</t>
  </si>
  <si>
    <t>Matériaux, objets, produits, éléments constitutifs de machine - bris, poussières</t>
  </si>
  <si>
    <t>15.00</t>
  </si>
  <si>
    <t>Substances chimiques, explosives, radioactives, biologiques</t>
  </si>
  <si>
    <t>16.00</t>
  </si>
  <si>
    <t>Dispositifs et équipements de sécurité</t>
  </si>
  <si>
    <t>17.00</t>
  </si>
  <si>
    <t>Équipements de bureau et personnels, matériel de sport, armes, appareillage domestique</t>
  </si>
  <si>
    <t>18.00</t>
  </si>
  <si>
    <t>Organismes vivants et êtres humains</t>
  </si>
  <si>
    <t>19.00</t>
  </si>
  <si>
    <t>Déchets en vrac</t>
  </si>
  <si>
    <t>20.00</t>
  </si>
  <si>
    <t>Phénomènes physiques et éléments naturels</t>
  </si>
  <si>
    <t>99.00</t>
  </si>
  <si>
    <t>Autres agents matériels non listés dans cette classification</t>
  </si>
  <si>
    <t xml:space="preserve">Genre de travail </t>
  </si>
  <si>
    <t>Contact-modalité blessure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</si>
  <si>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</si>
  <si>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</si>
  <si>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</si>
  <si>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</si>
  <si>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</si>
  <si>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</si>
  <si>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</si>
  <si>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</si>
  <si>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</si>
  <si>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</si>
  <si>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</si>
  <si>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</si>
  <si>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</si>
  <si>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</si>
  <si>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</si>
  <si>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</si>
  <si>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</si>
  <si>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</si>
  <si>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</si>
  <si>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</si>
  <si>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</si>
  <si>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</si>
  <si>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</si>
  <si>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</si>
  <si>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</si>
  <si>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</si>
  <si>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</si>
  <si>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</si>
  <si>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</si>
  <si>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</si>
  <si>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</si>
  <si>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</si>
  <si>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</si>
  <si>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</si>
  <si>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</si>
  <si>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</si>
  <si>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</si>
  <si>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</si>
  <si>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</si>
  <si>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</si>
  <si>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</si>
  <si>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</si>
  <si>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</si>
  <si>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</si>
  <si>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</si>
  <si>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</si>
  <si>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Autre Contact - Modalité de la blessure non listé dans cette classification</t>
  </si>
  <si>
    <t xml:space="preserve"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</t>
  </si>
  <si>
    <t>Dans "Travail intellectuel" sont compris les catégories professionnelles suivantes: employé administratif, autre employé et employé intérimaire.</t>
  </si>
  <si>
    <t>Codes</t>
  </si>
  <si>
    <t>Nature de la blessure</t>
  </si>
  <si>
    <t>Nature de la blessure inconnue ou non précisée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</si>
  <si>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</si>
  <si>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</si>
  <si>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</si>
  <si>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</si>
  <si>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</si>
  <si>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</t>
  </si>
  <si>
    <t>Fractures fermées</t>
  </si>
  <si>
    <t>Fractures ouvertes</t>
  </si>
  <si>
    <t>Autres types de fractures osseuses</t>
  </si>
  <si>
    <t>Luxations, entorses et foulures</t>
  </si>
  <si>
    <t>Luxations et sub-luxations</t>
  </si>
  <si>
    <t>Entorses et foulures</t>
  </si>
  <si>
    <t>Autres types de luxations, d'entorses et de foulures</t>
  </si>
  <si>
    <t xml:space="preserve">Amputations traumatiques </t>
  </si>
  <si>
    <t xml:space="preserve">Amputations  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</si>
  <si>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</si>
  <si>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</si>
  <si>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</si>
  <si>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</si>
  <si>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</si>
  <si>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</si>
  <si>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</si>
  <si>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</si>
  <si>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</si>
  <si>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</si>
  <si>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</t>
  </si>
  <si>
    <t>Empoisonnements aigus</t>
  </si>
  <si>
    <t>Infections aigues</t>
  </si>
  <si>
    <t>Autres types d'empoisonnements et d'infections</t>
  </si>
  <si>
    <t>Noyade et asphyxie</t>
  </si>
  <si>
    <t>Asphyxies</t>
  </si>
  <si>
    <t>Noyades et submersions non mortelles</t>
  </si>
  <si>
    <t>Autres types de noyades et d'asphyxies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</si>
  <si>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</si>
  <si>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</si>
  <si>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</si>
  <si>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</si>
  <si>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</si>
  <si>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</si>
  <si>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</si>
  <si>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</si>
  <si>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</si>
  <si>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>Choc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</si>
  <si>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</si>
  <si>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</si>
  <si>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</si>
  <si>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</si>
  <si>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</si>
  <si>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 xml:space="preserve">Codes </t>
  </si>
  <si>
    <t>Genre de la victime</t>
  </si>
  <si>
    <t>Chocs</t>
  </si>
  <si>
    <t>Localisation de la blessure</t>
  </si>
  <si>
    <t>Localisation de la blessure non déterminée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</si>
  <si>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</si>
  <si>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</si>
  <si>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</si>
  <si>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</si>
  <si>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</si>
  <si>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</si>
  <si>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</si>
  <si>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</si>
  <si>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</si>
  <si>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</si>
  <si>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</si>
  <si>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</si>
  <si>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</si>
  <si>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</si>
  <si>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</si>
  <si>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</si>
  <si>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20</t>
  </si>
  <si>
    <t>Cou, y compris colonne vertébrale, vertèbres du cou</t>
  </si>
  <si>
    <t>21</t>
  </si>
  <si>
    <t>29</t>
  </si>
  <si>
    <t>Autres parties du cou</t>
  </si>
  <si>
    <t>30</t>
  </si>
  <si>
    <t>Dos, y compris colonne vertébrale et vertèbres du dos</t>
  </si>
  <si>
    <t>31</t>
  </si>
  <si>
    <t>39</t>
  </si>
  <si>
    <t>Autres parties du dos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</si>
  <si>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</si>
  <si>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</si>
  <si>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</si>
  <si>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</si>
  <si>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</si>
  <si>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</si>
  <si>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</si>
  <si>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</si>
  <si>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</si>
  <si>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</si>
  <si>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</si>
  <si>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</si>
  <si>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</si>
  <si>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</si>
  <si>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</si>
  <si>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</si>
  <si>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</si>
  <si>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</si>
  <si>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</si>
  <si>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</si>
  <si>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</si>
  <si>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</si>
  <si>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</si>
  <si>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</si>
  <si>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</si>
  <si>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</si>
  <si>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</si>
  <si>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</si>
  <si>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</si>
  <si>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</si>
  <si>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</si>
  <si>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</si>
  <si>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</si>
  <si>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</si>
  <si>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</si>
  <si>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</si>
  <si>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</si>
  <si>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</si>
  <si>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</si>
  <si>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</si>
  <si>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</si>
  <si>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</si>
  <si>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</si>
  <si>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</si>
  <si>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</si>
  <si>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</si>
  <si>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</si>
  <si>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</si>
  <si>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</si>
  <si>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</si>
  <si>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</si>
  <si>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8.3. Agent matériel lié à la déviation</t>
  </si>
  <si>
    <t xml:space="preserve">8.4. Modalité de la blessure </t>
  </si>
  <si>
    <t xml:space="preserve">8.5.Nature de la blessure </t>
  </si>
  <si>
    <t xml:space="preserve">8.6. Localisation de la blessure </t>
  </si>
  <si>
    <t>00 Inconnu</t>
  </si>
  <si>
    <t>10 Production, transformation, traitement, stockage - de tout type - non préciséé</t>
  </si>
  <si>
    <t>11 Production, transformation, traitement - de tout type</t>
  </si>
  <si>
    <t>12 Stockage de tout type</t>
  </si>
  <si>
    <t>20 Terrassement, construction, entretien, démolition - non précisé</t>
  </si>
  <si>
    <t>22 Construction nouvelle - bâtiment</t>
  </si>
  <si>
    <t>24 Rénovation, réparation, addidtion, entretien - de tout type de construction</t>
  </si>
  <si>
    <t>32 Tâche de type agricole - avec des végétaux, horticole</t>
  </si>
  <si>
    <t>35 Tâche de type piscicole - pêche</t>
  </si>
  <si>
    <t>40 Tâche de service à l'entreprise et/ou à la personne humaine; travail intellectuel - non précisé</t>
  </si>
  <si>
    <t>41 Tâche de service, soin, assistance à la personne humaine</t>
  </si>
  <si>
    <t>42 Tâche intellectuelle - enseignement, formation, traitement de l'information, travail de bureau, d'organisation, de gestion</t>
  </si>
  <si>
    <t>43 Tâche commerciale - achat, vente, services associés</t>
  </si>
  <si>
    <t>49 Autre type de travail connu du groupe 40 nda</t>
  </si>
  <si>
    <t>51 Mise en place, préparation, installation, montage, désassemblage, démontage</t>
  </si>
  <si>
    <t>52 Maintenance, réparation, réglage, mise au point</t>
  </si>
  <si>
    <t>59 Autre type de travail connu du groupe 50 nda</t>
  </si>
  <si>
    <t>60 Circulation, activité sportive, artistique - non précisé</t>
  </si>
  <si>
    <t>61 Circulation y compris dans les moyens de transport</t>
  </si>
  <si>
    <t>99 Autre type de travail, non listé dans cette classification</t>
  </si>
  <si>
    <t>Total</t>
  </si>
  <si>
    <t>13 Explosion</t>
  </si>
  <si>
    <t>19 Autre déviation connue du groupe 10 nlcd</t>
  </si>
  <si>
    <t>30 Rupture, bris, éclatement, glissade, chute, effondrement d'agent matériel - non précisé</t>
  </si>
  <si>
    <t>33 Glissade, chute, effondrement d'agent matériel - supérieur</t>
  </si>
  <si>
    <t>40 Perte, totale ou partielle de contrôle de machine, moyen de transport - équipement de manutention, outil à main, objet, animal - non précisé</t>
  </si>
  <si>
    <t>41 Perte, totale ou partielle de contrôle de machine ou de la matière travaillée par la machine</t>
  </si>
  <si>
    <t>42 Perte, totale ou partielle de contrôle de moyen de transport - d'équipement de manutention</t>
  </si>
  <si>
    <t>51 Chute de personne - de hauteur</t>
  </si>
  <si>
    <t>52 Glissade ou trébuchement avec chute, chute de personne - de plain-pied</t>
  </si>
  <si>
    <t>63 En étant attrapé, entraîné, par quelque chose ou par son élan</t>
  </si>
  <si>
    <t>64 Mouvements non coordonnés, gestes intempestifs, inopportuns</t>
  </si>
  <si>
    <t>83 Violence, agression, menace - provenant de personnes externes à l'entreprise envers les victimes dans le cadre de leur fonction</t>
  </si>
  <si>
    <t>85 Présence de la victime ou d'un tiers créant en soi un danger pour elle/lui-même ou pour autrui</t>
  </si>
  <si>
    <t>89 Autre déviation connue du groupe 80 nlcd</t>
  </si>
  <si>
    <t>99 Autre déviation non listée</t>
  </si>
  <si>
    <t>00.00 Pas d'agent matériel ou pas d'information</t>
  </si>
  <si>
    <t>01.00 Bâtiments, constructions, surfaces - à niveau</t>
  </si>
  <si>
    <t>02.00 Bâtiments, constructions, surfaces - en hauteur</t>
  </si>
  <si>
    <t>04.00 Dispositifs de distribution de matière, d'alimentation, canalisations</t>
  </si>
  <si>
    <t>09.00 Machines et équipements - portables ou mobiles</t>
  </si>
  <si>
    <t>10.00 Machines et équipements - fixes</t>
  </si>
  <si>
    <t>11.00 Dispositifs de convoyage, de transport et de stockage</t>
  </si>
  <si>
    <t>12.00 Véhicules terrestres</t>
  </si>
  <si>
    <t>13.00 Autres véhicules de transport</t>
  </si>
  <si>
    <t>14.00 Matériaux, objets, produits, éléments constitutifs de machines, bris, poussières</t>
  </si>
  <si>
    <t>15.00 Substances chimiques, explosives, radioactives, biologiques</t>
  </si>
  <si>
    <t>17.00 Equipements de bureau et personnels, matériel de sport, armes, appareillage domestique</t>
  </si>
  <si>
    <t>99.00 Autres agents matériels non listés dans cette classification</t>
  </si>
  <si>
    <t>10 Contact avec courant électrique, température, substance dangereuse - non précisé</t>
  </si>
  <si>
    <t>13 Contact avec flamme nue ou objet, environnement - chaud ou en feu</t>
  </si>
  <si>
    <t>14 Contact avec objet, environnement - froid ou glacé</t>
  </si>
  <si>
    <t>19 Autre Contact - Modalité de la blessure connu du groupe 10 nlcd</t>
  </si>
  <si>
    <t>21 Noyade dans liquide</t>
  </si>
  <si>
    <t>31 Mouvement vertical, écrasement sur, contre (résultat d'une chute)</t>
  </si>
  <si>
    <t>40 Heurt par objet en mouvement, collision avec - non précisé</t>
  </si>
  <si>
    <t>41 Heurt - par objet projeté</t>
  </si>
  <si>
    <t>42 Heurt - par objet qui chute</t>
  </si>
  <si>
    <t>44 Heurt - par objet y compris les véhicules - en rotation, mouvement, déplacement</t>
  </si>
  <si>
    <t>45 Collision avec un objet y compris les véhicules - collision avec une personne (la victime est en mouvement)</t>
  </si>
  <si>
    <t>51 Contact avec agent matériel coupant</t>
  </si>
  <si>
    <t>53 Contact avec agent matériel dur ou rugueux</t>
  </si>
  <si>
    <t>61 Coincement, écrasement - dans</t>
  </si>
  <si>
    <t>62 Coincement, écrasement - sous</t>
  </si>
  <si>
    <t>63 Coincement, écrasement - entre</t>
  </si>
  <si>
    <t>64 Arrachement, sectionnement d'un membre, d'une main, d'un doigt</t>
  </si>
  <si>
    <t>70 Contrainte physique du corps, contrainte psychique - non précisé</t>
  </si>
  <si>
    <t>79 Autre contact - Modalité de la blessure connu du groupe 70 nlcd</t>
  </si>
  <si>
    <t>99 Autre contact - Modalité de la blessure non listé dans cette classification</t>
  </si>
  <si>
    <t>Inconnu</t>
  </si>
  <si>
    <t>a-0 Nature de la blessure inconnue ou non précisée</t>
  </si>
  <si>
    <t>aa-10 Plaies et blessures superficielles</t>
  </si>
  <si>
    <t>ab-11 Blessures superficielles</t>
  </si>
  <si>
    <t>ag-21 Fractures fermées</t>
  </si>
  <si>
    <t>ah-22 Fractures ouvertes</t>
  </si>
  <si>
    <t>al-32 Entorses et foulures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</si>
  <si>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</si>
  <si>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</si>
  <si>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</si>
  <si>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</si>
  <si>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</si>
  <si>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f-80 Noyade et asphyxie</t>
  </si>
  <si>
    <t>g-81 Asphyxies</t>
  </si>
  <si>
    <t>m-99 Autres effets du bruit, des vibrations et de la pression</t>
  </si>
  <si>
    <t>r-109 Autres effets des extrêmes de température, de la lumière et des radiations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</si>
  <si>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</si>
  <si>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</si>
  <si>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</si>
  <si>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</si>
  <si>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</si>
  <si>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19 Autres parties de la tête</t>
  </si>
  <si>
    <t>20 Cou, y compris colonne vertébrale et vertèbres du cou</t>
  </si>
  <si>
    <t>40 Torse et organes, sans autre spécification</t>
  </si>
  <si>
    <t>41 Cage thoracique, côtes y compris omoplates et articulations</t>
  </si>
  <si>
    <t>42 Poitrine, y compris organes</t>
  </si>
  <si>
    <t>48 Torse, multiples endroits affectés</t>
  </si>
  <si>
    <t>52 Bras, y compris coude</t>
  </si>
  <si>
    <t>62 Jambr, y compris genou</t>
  </si>
  <si>
    <t>63 Cheville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</si>
  <si>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</si>
  <si>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</si>
  <si>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</si>
  <si>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</si>
  <si>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53 Nettoyage de locaux, de machines - industriel ou manuel</t>
  </si>
  <si>
    <t>54 Gestion des déchets, mise au rebut, traitement de déchets de toute nature</t>
  </si>
  <si>
    <t>55 Surveillance, inspection, de procédé de fabrication, de locaux, de moyens de transport, d'équipements - avec ou sans matériel de contrôle</t>
  </si>
  <si>
    <t>62 Activité sportive, artistique</t>
  </si>
  <si>
    <t>20 Déviation par débordement, renversement, fuite, écoulement, vaporisation, dégagement - non précisé</t>
  </si>
  <si>
    <t>31 Rupture de matériel, aux joints, aux connexions</t>
  </si>
  <si>
    <t>34 Glissade, chute, effondrement d'agent matériel - inférieur</t>
  </si>
  <si>
    <t>39 Autre déviation connue du groupe 30 nlcd</t>
  </si>
  <si>
    <t>43 Perte, totale ou partielle de contrôle d'outil à main ou de la matière travaillée par l'outil</t>
  </si>
  <si>
    <t>44 Perte, totale ou partielle de contrôle d'objet, porté, déplacé, manipulé etc.</t>
  </si>
  <si>
    <t>69 Autre déviation connue du groupe 60 nlcd</t>
  </si>
  <si>
    <t>08.00 Outils à main sans précision sur la motorisation</t>
  </si>
  <si>
    <t>18.00 Organismes vivants et êtres humains</t>
  </si>
  <si>
    <t>22 Ensevelissement sous solide</t>
  </si>
  <si>
    <t>30 Ecrasement en mouvement vertical ou horizontal sur, contre un objet immobile (victime en mouvement)- non précisé</t>
  </si>
  <si>
    <t>32 Mouvement horizontal, écrasement sur, contre</t>
  </si>
  <si>
    <t>59 Autre Contact - Modalité de la blessure connu du groupe 40 nlcd</t>
  </si>
  <si>
    <t>60 Coincement, écrasement - non précisé</t>
  </si>
  <si>
    <t>71 Contrainte physique - sur le système musculo-squelettique</t>
  </si>
  <si>
    <t>ad-13 Plaies avec pertes de substances</t>
  </si>
  <si>
    <t>aw-61 Brûlures et brûlures ar exposition à un liquide bouillant (thermiques)</t>
  </si>
  <si>
    <t>h-82 Noyades et et submersions non mortelles</t>
  </si>
  <si>
    <t>18 Tête, multiples endroits affectés</t>
  </si>
  <si>
    <t>43 Abdomen et pelvis, y compris organes</t>
  </si>
  <si>
    <t>51 Epaule et articulations de l'épaule</t>
  </si>
  <si>
    <t>58 Membres supérieurs, multiples endroits affectés</t>
  </si>
  <si>
    <t>25 Démolition - de tout type de construction</t>
  </si>
  <si>
    <t>33 Tâche de type agricole - sur/avec des animaux vivants</t>
  </si>
  <si>
    <t>50 Travaux connexes aux tâches codées en 10, 20, 30 et 40 - non précisé</t>
  </si>
  <si>
    <t>23 Construction nouvelle - ouvrages d'art, infrastructures, routes, ponts, barrages, ports</t>
  </si>
  <si>
    <t>32 Rupture, éclatement, causant des éclats</t>
  </si>
  <si>
    <t>35 Glissade, chute, effondrement d'agent matériel - de plain-pied</t>
  </si>
  <si>
    <t>50 Glissade ou trébuchement avec chute, chute de personne - non précisé</t>
  </si>
  <si>
    <t>70 Mouvements du corps sous ou avec contrainte physique</t>
  </si>
  <si>
    <t>82 Violence, agression, menaces entre membres de l'entreprise soumis à l'autorité de l'employeur</t>
  </si>
  <si>
    <t>03.00 Bâtiments, constructions, surfaces - en profondeur</t>
  </si>
  <si>
    <t>19.00 Déchets en vrac</t>
  </si>
  <si>
    <t>20.00 Phénomènes physiques et éléments naturels</t>
  </si>
  <si>
    <t>12 Contact direct avec l'électricité, recevoir une décharge électrique dans le corps</t>
  </si>
  <si>
    <t>39 Autre contact - Modalité blessure connu du groupe 30 nlcd</t>
  </si>
  <si>
    <t>43 Heurt - par objet en balancement</t>
  </si>
  <si>
    <t>49 Autre contact - Modalité de la blessure connu du groupe 40 nlcd</t>
  </si>
  <si>
    <t>80 Morsure, coup de pied, etc., animal ou humain - non précisé</t>
  </si>
  <si>
    <t>ac-12 Plaies ouvertes</t>
  </si>
  <si>
    <t>af-20 Fractures osseuses</t>
  </si>
  <si>
    <t>at-54 Effets nocifs de l'électricité</t>
  </si>
  <si>
    <t>au-59 Autres tupes de commotions et de traumatismes internes</t>
  </si>
  <si>
    <t>az-69 Autres types de brûlures, de brûlures par exposition à un liquide bouillant et de gelures</t>
  </si>
  <si>
    <t>l-92 Effets de la pression (barotrauma)</t>
  </si>
  <si>
    <t>u-112 Chocs traumatiques</t>
  </si>
  <si>
    <t>an-40 Amputations traumatiques (pertes de parties du corps)</t>
  </si>
  <si>
    <t>19 Autre type de travail connu du groupe 10 nda</t>
  </si>
  <si>
    <t>21 Terrassement</t>
  </si>
  <si>
    <t>29 Autre type de travail connu du groupe 20 nda</t>
  </si>
  <si>
    <t>60 Mouvement du corps sans contrainte physique - non précisé</t>
  </si>
  <si>
    <t>73 En déposant, en se baissant</t>
  </si>
  <si>
    <t>81 Surprise, frayeur</t>
  </si>
  <si>
    <t>89 Autre contact - Modalité de la blessure connu du groupe 80 nlcd</t>
  </si>
  <si>
    <t>s-110 Chocs</t>
  </si>
  <si>
    <t>60 Membres inférieurs, sans autre spécification</t>
  </si>
  <si>
    <t>12 Problème électrique - entraînant un contact direct</t>
  </si>
  <si>
    <t>8. Caractéristiques des accidents mortels sur le lieu de travail dans le secteur privé - 2020</t>
  </si>
  <si>
    <t>Accidents mortels sur le lieu de travail selon le type de travail : évolution 2012 - 2020</t>
  </si>
  <si>
    <t>Accidents mortels sur le lieu de travail selon le type de travail : distribution selon le genre - 2020</t>
  </si>
  <si>
    <t>Accidents mortels sur le lieu de travail selon le type de travail : distribution selon la génération - 2020</t>
  </si>
  <si>
    <t>Accidents mortels sur le lieu de travail selon le type de travail : distribution selon le genre de travail - 2020</t>
  </si>
  <si>
    <t>Accidents mortels sur le lieu de travail selon la déviation : évolution 2012 - 2020</t>
  </si>
  <si>
    <t>Accidents mortels sur le lieu de travail selon la déviation : distribution selon le genre - 2020</t>
  </si>
  <si>
    <t>Accidents mortels sur le lieu de travail selon la déviation : distribution selon la génération - 2020</t>
  </si>
  <si>
    <t>Accidents mortels sur le lieu de travail selon la déviation : distribution selon le genre de travail - 2020</t>
  </si>
  <si>
    <t>Accidents mortels sur le lieu de travail selon l'agent matériel : évolution 2012 - 2020</t>
  </si>
  <si>
    <t>Accidents mortels sur le lieu de travail selon l'agent matériel : distribution selon le genre - 2020</t>
  </si>
  <si>
    <t>Accidents mortels sur le lieu de travail selon l'agent matériel : distribution selon la génération - 2020</t>
  </si>
  <si>
    <t>Accidents mortels sur le lieu de travail selon l'agent matériel : distribution selon le genre du travail - 2020</t>
  </si>
  <si>
    <t>Accidents mortels sur le lieu de travail selon la modalité de la blessure : évolution 2012 - 2020</t>
  </si>
  <si>
    <t>Accidents mortels sur le lieu de travail selon la modalité de la blessure : distribution selon le genre - 2020</t>
  </si>
  <si>
    <t>Accidents mortels sur le lieu de travail selon la modalité de la blessure : distribution selon la génération - 2020</t>
  </si>
  <si>
    <t>Accidents mortels sur le lieu de travail selon la modalité de la blessure : distribution selon le genre de travail -2020</t>
  </si>
  <si>
    <t>Accidents mortels sur le lieu de travail selon la nature de la blessure : évolution 2012 - 2020</t>
  </si>
  <si>
    <t>Accidents mortels sur le lieu de travail selon la nature de la blessure : distribution selon le genre - 2020</t>
  </si>
  <si>
    <t>Accidents mortels sur le lieu de travail selon la nature de la blessure : distribution selon la génération - 2020</t>
  </si>
  <si>
    <t>Accidents mortels sur le lieu de travail selon la nature de la blessure : distribution selon le genre de travail - 2020</t>
  </si>
  <si>
    <t>Accidents mortels sur le lieu de travail selon la localisation de la blessure : évolution 2012 - 2020</t>
  </si>
  <si>
    <t>Accidents mortels sur le lieu de travail selon la localisation de la blessure : distribution selon le genre - 2020</t>
  </si>
  <si>
    <t>Accidents mortels sur le lieu de travail selon la localisation de la blessure : distribution selon la génération - 2020</t>
  </si>
  <si>
    <t>Accidents mortels sur le lieu de travail selon la localisation de la blessure : distribution selon le genre de travail - 2020</t>
  </si>
  <si>
    <t>8.1.1. Accidents mortels sur le lieu de travail selon le type de travail : évolution 2012 - 2020</t>
  </si>
  <si>
    <t>8.1.2. Accidents mortels sur le lieu de travail selon le type de travail : distribution selon le genre - 2020</t>
  </si>
  <si>
    <t>8.1.3. Accidents mortels sur le lieu de travail selon le type de travail : distribution selon la génération - 2020</t>
  </si>
  <si>
    <t>8.1.4. Accidents mortels sur le lieu de travail selon le type de travail : distribution selon le genre de travail - 2020</t>
  </si>
  <si>
    <t>8.2.1. Accidents mortels sur le lieu de travail selon la déviation : évolution 2012 - 2020</t>
  </si>
  <si>
    <t>8.2.2. Accidents mortels sur le lieu de travail selon la déviation : distribution selon le genre - 2020</t>
  </si>
  <si>
    <t>8.2.3. Accidents mortels sur le lieu de travail selon la déviation : distribution selon la génération - 2020</t>
  </si>
  <si>
    <t>8.2.4. Accidents mortels sur le lieu de travail selon la déviation : distribution selon le genre de travail - 2020</t>
  </si>
  <si>
    <t>8.3.1. Accidents mortels sur le lieu de travail selon l'agent matériel : évolution 2012 - 2020</t>
  </si>
  <si>
    <t>8.3.2. Accidents mortels sur le lieu de travail selon l'agent matériel : distribution selon le genre - 2020</t>
  </si>
  <si>
    <t>8.3.3. Accidents mortels sur le lieu de travail selon l'agent matériel : distribution selon la génération - 2020</t>
  </si>
  <si>
    <t>8.3.4. Accidents mortels sur le lieu de travail selon l'agent matériel : distribution selon le genre du travail - 2020</t>
  </si>
  <si>
    <t>8.4.1. Accidents mortels sur le lieu de travail selon la modalité de la blessure : évolution 2012 - 2020</t>
  </si>
  <si>
    <t>8.4.2. Accidents mortels sur le lieu de travail selon la modalité de la blessure : distribution selon le genre - 2020</t>
  </si>
  <si>
    <t>8.4.3. Accidents mortels sur le lieu de travail selon la modalité de la blessure : distribution selon la génération - 2020</t>
  </si>
  <si>
    <t>8.4.4. Accidents mortels sur le lieu de travail selon la modalité de la blessure : distribution selon le genre de travail - 2020</t>
  </si>
  <si>
    <t>8.5.1. Accidents mortels sur le lieu de travail selon la nature de la blessure : évolution 2012 - 2020</t>
  </si>
  <si>
    <t>8.5.2. Accidents mortels sur le lieu de travail selon la nature de la blessure : distribution selon le genre - 2020</t>
  </si>
  <si>
    <t>8.5.3. Accidents mortels sur le lieu de travail selon la nature de la blessure : distribution selon la génération - 2020</t>
  </si>
  <si>
    <t>8.5.4. Accidents mortels sur le lieu de travail selon la nature de la blessure : distribution selon le genre de travail - 2020</t>
  </si>
  <si>
    <t>8.6.1. Accidents mortels sur le lieu de travail selon la localisation de la blessure : évolution 2012 - 2020</t>
  </si>
  <si>
    <t>8.6.2. Accidents mortels sur le lieu de travail selon la localisation de la blessure : distribution selon le genre - 2020</t>
  </si>
  <si>
    <t>8.6.3. Accidents mortels sur le lieu de travail selon la localisation de la blessure : distribution selon la génération - 2020</t>
  </si>
  <si>
    <t>8.6.4. Accidents mortels sur le lieu de travail selon la localisation de la blessure : distribution selon le genre de travail - 2020</t>
  </si>
  <si>
    <t>30 Tâche de type agricole, forestière, horticole, piscicole, avec des animaux vivants - non précisé</t>
  </si>
  <si>
    <t>49 Autre déviation connue du groupe 40 nlcd</t>
  </si>
  <si>
    <t>72 En poussant, en tractant</t>
  </si>
  <si>
    <t>80 Surprise, frayeur, violence, agression, menace, présence - non précisé</t>
  </si>
  <si>
    <t>05.00 Moteurs, dispositifs de transmission et de stockage d'énergie</t>
  </si>
  <si>
    <t>07.00 Outils tenus ou guidé à la main, mécaniques</t>
  </si>
  <si>
    <t>20 Noyade, ensevelissement, enveloppement - non précisé</t>
  </si>
  <si>
    <t>83 Coup, coup de pied, coup de tête, étranglement</t>
  </si>
  <si>
    <t>49 Autres parties du torse</t>
  </si>
  <si>
    <t>50 Membres supérieurs, sans autre spécification</t>
  </si>
  <si>
    <t>61 Hanche et articulation de la hanche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</si>
</sst>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0[$%-80C]_);\(0\)[$%-80C]"/>
    <numFmt numFmtId="174" formatCode="#,##0.00[$%-80C]"/>
    <numFmt numFmtId="175" formatCode="#,##0[$%-80C]* "/>
    <numFmt numFmtId="176" formatCode="&quot;Ja&quot;;&quot;Ja&quot;;&quot;Nee&quot;"/>
    <numFmt numFmtId="177" formatCode="&quot;Waar&quot;;&quot;Waar&quot;;&quot;Onwaar&quot;"/>
    <numFmt numFmtId="178" formatCode="&quot;Aan&quot;;&quot;Aan&quot;;&quot;Uit&quot;"/>
    <numFmt numFmtId="179" formatCode="[$€-2]\ #.##000_);[Red]\([$€-2]\ #.##000\)"/>
    <numFmt numFmtId="180" formatCode="#,##0[$%-80C]"/>
    <numFmt numFmtId="181" formatCode="#,##0.0[$%-80C]"/>
    <numFmt numFmtId="182" formatCode="#,##0[$% -80C]*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i/>
      <sz val="11"/>
      <name val="Microsoft Sans Serif"/>
      <family val="2"/>
    </font>
    <font>
      <b/>
      <u val="single"/>
      <sz val="11"/>
      <name val="Microsoft Sans Serif"/>
      <family val="2"/>
    </font>
    <font>
      <b/>
      <i/>
      <sz val="11"/>
      <color indexed="8"/>
      <name val="Microsoft Sans Serif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618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9" fontId="5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9" fontId="5" fillId="0" borderId="20" xfId="0" applyNumberFormat="1" applyFont="1" applyFill="1" applyBorder="1" applyAlignment="1">
      <alignment horizontal="center" vertical="center"/>
    </xf>
    <xf numFmtId="9" fontId="5" fillId="0" borderId="2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9" fontId="5" fillId="0" borderId="22" xfId="0" applyNumberFormat="1" applyFont="1" applyFill="1" applyBorder="1" applyAlignment="1">
      <alignment horizontal="center" vertical="center"/>
    </xf>
    <xf numFmtId="9" fontId="5" fillId="0" borderId="2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9" fontId="5" fillId="0" borderId="24" xfId="0" applyNumberFormat="1" applyFont="1" applyFill="1" applyBorder="1" applyAlignment="1">
      <alignment horizontal="center" vertical="center"/>
    </xf>
    <xf numFmtId="9" fontId="5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9" fontId="5" fillId="0" borderId="28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9" fontId="5" fillId="0" borderId="29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9" fontId="5" fillId="0" borderId="30" xfId="0" applyNumberFormat="1" applyFont="1" applyFill="1" applyBorder="1" applyAlignment="1">
      <alignment horizontal="center" vertical="center"/>
    </xf>
    <xf numFmtId="9" fontId="5" fillId="0" borderId="3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3" fontId="8" fillId="0" borderId="3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" fontId="8" fillId="0" borderId="37" xfId="0" applyNumberFormat="1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3" fontId="8" fillId="0" borderId="40" xfId="0" applyNumberFormat="1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3" fontId="8" fillId="0" borderId="37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72" fontId="5" fillId="0" borderId="46" xfId="0" applyNumberFormat="1" applyFont="1" applyBorder="1" applyAlignment="1">
      <alignment horizontal="center" vertical="center" wrapText="1"/>
    </xf>
    <xf numFmtId="172" fontId="5" fillId="0" borderId="15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/>
    </xf>
    <xf numFmtId="3" fontId="8" fillId="0" borderId="48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49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50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51" xfId="0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9" fillId="0" borderId="5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3" fontId="9" fillId="0" borderId="38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left" vertical="center" wrapText="1"/>
    </xf>
    <xf numFmtId="3" fontId="3" fillId="0" borderId="26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172" fontId="3" fillId="0" borderId="46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3" fontId="9" fillId="33" borderId="26" xfId="0" applyNumberFormat="1" applyFont="1" applyFill="1" applyBorder="1" applyAlignment="1">
      <alignment horizontal="center" vertical="center"/>
    </xf>
    <xf numFmtId="1" fontId="8" fillId="33" borderId="19" xfId="0" applyNumberFormat="1" applyFont="1" applyFill="1" applyBorder="1" applyAlignment="1">
      <alignment horizontal="center" vertical="center"/>
    </xf>
    <xf numFmtId="3" fontId="9" fillId="33" borderId="19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/>
    </xf>
    <xf numFmtId="9" fontId="12" fillId="0" borderId="22" xfId="0" applyNumberFormat="1" applyFont="1" applyFill="1" applyBorder="1" applyAlignment="1">
      <alignment horizontal="center" vertical="center"/>
    </xf>
    <xf numFmtId="9" fontId="12" fillId="0" borderId="23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9" fontId="12" fillId="0" borderId="25" xfId="0" applyNumberFormat="1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9" fontId="12" fillId="0" borderId="29" xfId="0" applyNumberFormat="1" applyFont="1" applyFill="1" applyBorder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1" fontId="8" fillId="33" borderId="26" xfId="0" applyNumberFormat="1" applyFont="1" applyFill="1" applyBorder="1" applyAlignment="1">
      <alignment horizontal="center" vertical="center"/>
    </xf>
    <xf numFmtId="1" fontId="9" fillId="33" borderId="44" xfId="0" applyNumberFormat="1" applyFont="1" applyFill="1" applyBorder="1" applyAlignment="1">
      <alignment horizontal="center" vertical="center"/>
    </xf>
    <xf numFmtId="1" fontId="9" fillId="33" borderId="33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1" fontId="8" fillId="0" borderId="22" xfId="0" applyNumberFormat="1" applyFont="1" applyFill="1" applyBorder="1" applyAlignment="1">
      <alignment horizontal="center" vertical="center"/>
    </xf>
    <xf numFmtId="1" fontId="9" fillId="0" borderId="38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wrapText="1"/>
    </xf>
    <xf numFmtId="1" fontId="8" fillId="0" borderId="1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  <xf numFmtId="1" fontId="9" fillId="0" borderId="41" xfId="0" applyNumberFormat="1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/>
    </xf>
    <xf numFmtId="1" fontId="9" fillId="0" borderId="58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3" fontId="8" fillId="0" borderId="19" xfId="0" applyNumberFormat="1" applyFont="1" applyBorder="1" applyAlignment="1">
      <alignment horizontal="center" vertical="center"/>
    </xf>
    <xf numFmtId="9" fontId="5" fillId="0" borderId="2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9" fontId="5" fillId="0" borderId="2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9" fontId="5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9" fontId="3" fillId="0" borderId="46" xfId="0" applyNumberFormat="1" applyFont="1" applyBorder="1" applyAlignment="1">
      <alignment horizontal="center" vertical="center" wrapText="1"/>
    </xf>
    <xf numFmtId="9" fontId="3" fillId="0" borderId="15" xfId="0" applyNumberFormat="1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9" fontId="3" fillId="0" borderId="61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9" fontId="3" fillId="0" borderId="62" xfId="0" applyNumberFormat="1" applyFont="1" applyBorder="1" applyAlignment="1">
      <alignment horizontal="center" vertical="center" wrapText="1"/>
    </xf>
    <xf numFmtId="9" fontId="3" fillId="0" borderId="63" xfId="0" applyNumberFormat="1" applyFont="1" applyBorder="1" applyAlignment="1">
      <alignment horizontal="center" vertical="center" wrapText="1"/>
    </xf>
    <xf numFmtId="9" fontId="4" fillId="0" borderId="21" xfId="0" applyNumberFormat="1" applyFont="1" applyBorder="1" applyAlignment="1">
      <alignment horizontal="center" vertical="center"/>
    </xf>
    <xf numFmtId="9" fontId="3" fillId="0" borderId="21" xfId="0" applyNumberFormat="1" applyFont="1" applyBorder="1" applyAlignment="1">
      <alignment horizontal="center" vertical="center"/>
    </xf>
    <xf numFmtId="9" fontId="4" fillId="0" borderId="23" xfId="0" applyNumberFormat="1" applyFont="1" applyBorder="1" applyAlignment="1">
      <alignment horizontal="center" vertical="center"/>
    </xf>
    <xf numFmtId="9" fontId="3" fillId="0" borderId="23" xfId="0" applyNumberFormat="1" applyFont="1" applyBorder="1" applyAlignment="1">
      <alignment horizontal="center" vertical="center"/>
    </xf>
    <xf numFmtId="9" fontId="4" fillId="0" borderId="25" xfId="0" applyNumberFormat="1" applyFont="1" applyBorder="1" applyAlignment="1">
      <alignment horizontal="center" vertical="center"/>
    </xf>
    <xf numFmtId="9" fontId="3" fillId="0" borderId="25" xfId="0" applyNumberFormat="1" applyFont="1" applyBorder="1" applyAlignment="1">
      <alignment horizontal="center" vertical="center"/>
    </xf>
    <xf numFmtId="9" fontId="3" fillId="0" borderId="29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172" fontId="3" fillId="0" borderId="25" xfId="0" applyNumberFormat="1" applyFont="1" applyFill="1" applyBorder="1" applyAlignment="1">
      <alignment horizontal="center" vertical="center" wrapText="1"/>
    </xf>
    <xf numFmtId="172" fontId="3" fillId="0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9" fontId="5" fillId="33" borderId="29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9" fontId="5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9" fontId="5" fillId="33" borderId="2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left" vertical="center" wrapText="1"/>
    </xf>
    <xf numFmtId="9" fontId="5" fillId="33" borderId="30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3" borderId="64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65" xfId="0" applyNumberFormat="1" applyFont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172" fontId="5" fillId="0" borderId="46" xfId="0" applyNumberFormat="1" applyFont="1" applyFill="1" applyBorder="1" applyAlignment="1">
      <alignment horizontal="center" vertical="center" wrapText="1"/>
    </xf>
    <xf numFmtId="172" fontId="5" fillId="0" borderId="15" xfId="0" applyNumberFormat="1" applyFont="1" applyFill="1" applyBorder="1" applyAlignment="1">
      <alignment horizontal="center" vertical="center" wrapText="1"/>
    </xf>
    <xf numFmtId="172" fontId="5" fillId="0" borderId="61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 vertical="center"/>
    </xf>
    <xf numFmtId="9" fontId="5" fillId="33" borderId="5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3" fontId="8" fillId="0" borderId="67" xfId="0" applyNumberFormat="1" applyFont="1" applyFill="1" applyBorder="1" applyAlignment="1">
      <alignment horizontal="center" vertical="center"/>
    </xf>
    <xf numFmtId="3" fontId="8" fillId="0" borderId="68" xfId="0" applyNumberFormat="1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9" fontId="5" fillId="0" borderId="15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3" fontId="9" fillId="33" borderId="34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" fontId="9" fillId="0" borderId="39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3" fontId="9" fillId="0" borderId="4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left" vertical="center" wrapText="1"/>
    </xf>
    <xf numFmtId="3" fontId="9" fillId="33" borderId="45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left" vertical="center" wrapText="1"/>
    </xf>
    <xf numFmtId="3" fontId="9" fillId="33" borderId="70" xfId="0" applyNumberFormat="1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3" fontId="9" fillId="0" borderId="4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2" fontId="3" fillId="0" borderId="46" xfId="0" applyNumberFormat="1" applyFont="1" applyFill="1" applyBorder="1" applyAlignment="1">
      <alignment horizontal="center" vertical="center" wrapText="1"/>
    </xf>
    <xf numFmtId="172" fontId="3" fillId="0" borderId="61" xfId="0" applyNumberFormat="1" applyFont="1" applyFill="1" applyBorder="1" applyAlignment="1">
      <alignment horizontal="center" vertical="center" wrapText="1"/>
    </xf>
    <xf numFmtId="1" fontId="8" fillId="33" borderId="48" xfId="0" applyNumberFormat="1" applyFont="1" applyFill="1" applyBorder="1" applyAlignment="1">
      <alignment horizontal="center" vertical="center"/>
    </xf>
    <xf numFmtId="1" fontId="9" fillId="33" borderId="26" xfId="0" applyNumberFormat="1" applyFont="1" applyFill="1" applyBorder="1" applyAlignment="1">
      <alignment horizontal="center" vertical="center"/>
    </xf>
    <xf numFmtId="1" fontId="8" fillId="0" borderId="51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1" fontId="9" fillId="33" borderId="27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left" vertical="center" wrapText="1"/>
    </xf>
    <xf numFmtId="1" fontId="9" fillId="0" borderId="48" xfId="0" applyNumberFormat="1" applyFont="1" applyFill="1" applyBorder="1" applyAlignment="1">
      <alignment horizontal="center" vertical="center"/>
    </xf>
    <xf numFmtId="1" fontId="9" fillId="0" borderId="26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center" vertical="center"/>
    </xf>
    <xf numFmtId="172" fontId="10" fillId="0" borderId="0" xfId="0" applyNumberFormat="1" applyFont="1" applyFill="1" applyAlignment="1">
      <alignment horizontal="center" vertical="center"/>
    </xf>
    <xf numFmtId="1" fontId="8" fillId="33" borderId="71" xfId="0" applyNumberFormat="1" applyFont="1" applyFill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39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42" xfId="0" applyNumberFormat="1" applyFont="1" applyBorder="1" applyAlignment="1">
      <alignment horizontal="center" vertical="center"/>
    </xf>
    <xf numFmtId="1" fontId="9" fillId="33" borderId="72" xfId="0" applyNumberFormat="1" applyFont="1" applyFill="1" applyBorder="1" applyAlignment="1">
      <alignment horizontal="center" vertical="center"/>
    </xf>
    <xf numFmtId="1" fontId="9" fillId="33" borderId="58" xfId="0" applyNumberFormat="1" applyFont="1" applyFill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1" fontId="9" fillId="0" borderId="45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" fontId="8" fillId="0" borderId="37" xfId="0" applyNumberFormat="1" applyFont="1" applyBorder="1" applyAlignment="1">
      <alignment horizontal="center" vertical="center"/>
    </xf>
    <xf numFmtId="1" fontId="8" fillId="0" borderId="73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top" wrapText="1"/>
    </xf>
    <xf numFmtId="1" fontId="8" fillId="0" borderId="40" xfId="0" applyNumberFormat="1" applyFont="1" applyBorder="1" applyAlignment="1">
      <alignment horizontal="center" vertical="center"/>
    </xf>
    <xf numFmtId="1" fontId="8" fillId="0" borderId="74" xfId="0" applyNumberFormat="1" applyFont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75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3" fontId="8" fillId="0" borderId="43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21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0" fillId="0" borderId="0" xfId="44" applyFill="1" applyAlignment="1">
      <alignment/>
    </xf>
    <xf numFmtId="9" fontId="12" fillId="0" borderId="21" xfId="0" applyNumberFormat="1" applyFont="1" applyFill="1" applyBorder="1" applyAlignment="1">
      <alignment horizontal="center" vertical="center"/>
    </xf>
    <xf numFmtId="9" fontId="12" fillId="0" borderId="18" xfId="0" applyNumberFormat="1" applyFont="1" applyFill="1" applyBorder="1" applyAlignment="1">
      <alignment horizontal="center" vertical="center"/>
    </xf>
    <xf numFmtId="3" fontId="8" fillId="0" borderId="65" xfId="0" applyNumberFormat="1" applyFont="1" applyFill="1" applyBorder="1" applyAlignment="1">
      <alignment horizontal="center" vertical="center"/>
    </xf>
    <xf numFmtId="3" fontId="8" fillId="0" borderId="75" xfId="0" applyNumberFormat="1" applyFont="1" applyFill="1" applyBorder="1" applyAlignment="1">
      <alignment horizontal="center" vertical="center"/>
    </xf>
    <xf numFmtId="3" fontId="8" fillId="0" borderId="36" xfId="0" applyNumberFormat="1" applyFont="1" applyFill="1" applyBorder="1" applyAlignment="1">
      <alignment horizontal="center" vertical="center"/>
    </xf>
    <xf numFmtId="3" fontId="9" fillId="0" borderId="71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3" fontId="8" fillId="0" borderId="41" xfId="0" applyNumberFormat="1" applyFont="1" applyFill="1" applyBorder="1" applyAlignment="1">
      <alignment horizontal="center" vertical="center"/>
    </xf>
    <xf numFmtId="3" fontId="9" fillId="0" borderId="58" xfId="0" applyNumberFormat="1" applyFont="1" applyBorder="1" applyAlignment="1">
      <alignment horizontal="center" vertical="center"/>
    </xf>
    <xf numFmtId="3" fontId="9" fillId="0" borderId="70" xfId="0" applyNumberFormat="1" applyFont="1" applyBorder="1" applyAlignment="1">
      <alignment horizontal="center" vertical="center"/>
    </xf>
    <xf numFmtId="0" fontId="3" fillId="0" borderId="5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0" xfId="0" applyFont="1" applyAlignment="1">
      <alignment vertical="top"/>
    </xf>
    <xf numFmtId="0" fontId="52" fillId="0" borderId="0" xfId="0" applyFont="1" applyAlignment="1">
      <alignment vertical="top"/>
    </xf>
    <xf numFmtId="0" fontId="4" fillId="0" borderId="53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4" fillId="0" borderId="47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" fontId="9" fillId="0" borderId="62" xfId="0" applyNumberFormat="1" applyFont="1" applyFill="1" applyBorder="1" applyAlignment="1">
      <alignment horizontal="center" vertical="center"/>
    </xf>
    <xf numFmtId="1" fontId="8" fillId="0" borderId="47" xfId="0" applyNumberFormat="1" applyFont="1" applyFill="1" applyBorder="1" applyAlignment="1">
      <alignment horizontal="center" vertical="center"/>
    </xf>
    <xf numFmtId="9" fontId="5" fillId="0" borderId="46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8" fillId="34" borderId="13" xfId="0" applyNumberFormat="1" applyFont="1" applyFill="1" applyBorder="1" applyAlignment="1">
      <alignment horizontal="center" vertical="center"/>
    </xf>
    <xf numFmtId="9" fontId="5" fillId="34" borderId="24" xfId="0" applyNumberFormat="1" applyFont="1" applyFill="1" applyBorder="1" applyAlignment="1">
      <alignment horizontal="center" vertical="center"/>
    </xf>
    <xf numFmtId="9" fontId="5" fillId="34" borderId="25" xfId="0" applyNumberFormat="1" applyFont="1" applyFill="1" applyBorder="1" applyAlignment="1">
      <alignment horizontal="center" vertical="center"/>
    </xf>
    <xf numFmtId="1" fontId="8" fillId="34" borderId="51" xfId="0" applyNumberFormat="1" applyFont="1" applyFill="1" applyBorder="1" applyAlignment="1">
      <alignment horizontal="center" vertical="center"/>
    </xf>
    <xf numFmtId="1" fontId="9" fillId="34" borderId="13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/>
    </xf>
    <xf numFmtId="3" fontId="8" fillId="0" borderId="38" xfId="0" applyNumberFormat="1" applyFont="1" applyBorder="1" applyAlignment="1">
      <alignment horizontal="center" vertical="center"/>
    </xf>
    <xf numFmtId="3" fontId="8" fillId="0" borderId="56" xfId="0" applyNumberFormat="1" applyFont="1" applyBorder="1" applyAlignment="1">
      <alignment horizontal="center" vertical="center"/>
    </xf>
    <xf numFmtId="3" fontId="8" fillId="0" borderId="62" xfId="0" applyNumberFormat="1" applyFont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3" fontId="8" fillId="0" borderId="76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65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5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3" fontId="8" fillId="0" borderId="57" xfId="0" applyNumberFormat="1" applyFont="1" applyBorder="1" applyAlignment="1">
      <alignment horizontal="center" vertical="center"/>
    </xf>
    <xf numFmtId="3" fontId="8" fillId="0" borderId="77" xfId="0" applyNumberFormat="1" applyFont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9" fontId="12" fillId="0" borderId="69" xfId="0" applyNumberFormat="1" applyFont="1" applyFill="1" applyBorder="1" applyAlignment="1">
      <alignment horizontal="center" vertical="center"/>
    </xf>
    <xf numFmtId="9" fontId="12" fillId="0" borderId="15" xfId="0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3" fontId="8" fillId="0" borderId="66" xfId="0" applyNumberFormat="1" applyFont="1" applyFill="1" applyBorder="1" applyAlignment="1">
      <alignment horizontal="center" vertical="center"/>
    </xf>
    <xf numFmtId="3" fontId="8" fillId="0" borderId="47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9" fillId="33" borderId="17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9" fontId="5" fillId="0" borderId="69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3" fontId="3" fillId="0" borderId="62" xfId="0" applyNumberFormat="1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3" fontId="3" fillId="0" borderId="70" xfId="0" applyNumberFormat="1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3" fontId="3" fillId="0" borderId="77" xfId="0" applyNumberFormat="1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9" fontId="5" fillId="0" borderId="54" xfId="0" applyNumberFormat="1" applyFont="1" applyFill="1" applyBorder="1" applyAlignment="1">
      <alignment horizontal="center" vertical="center"/>
    </xf>
    <xf numFmtId="3" fontId="8" fillId="0" borderId="78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9" fontId="5" fillId="0" borderId="55" xfId="0" applyNumberFormat="1" applyFont="1" applyFill="1" applyBorder="1" applyAlignment="1">
      <alignment horizontal="center" vertical="center"/>
    </xf>
    <xf numFmtId="3" fontId="8" fillId="0" borderId="79" xfId="0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3" fontId="9" fillId="33" borderId="78" xfId="0" applyNumberFormat="1" applyFont="1" applyFill="1" applyBorder="1" applyAlignment="1">
      <alignment horizontal="center" vertical="center"/>
    </xf>
    <xf numFmtId="1" fontId="9" fillId="33" borderId="19" xfId="0" applyNumberFormat="1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3" fontId="9" fillId="33" borderId="35" xfId="0" applyNumberFormat="1" applyFont="1" applyFill="1" applyBorder="1" applyAlignment="1">
      <alignment horizontal="center" vertical="center"/>
    </xf>
    <xf numFmtId="3" fontId="9" fillId="33" borderId="43" xfId="0" applyNumberFormat="1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3" fontId="8" fillId="0" borderId="60" xfId="0" applyNumberFormat="1" applyFont="1" applyFill="1" applyBorder="1" applyAlignment="1">
      <alignment horizontal="center" vertical="center"/>
    </xf>
    <xf numFmtId="9" fontId="5" fillId="0" borderId="64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9" fontId="5" fillId="0" borderId="61" xfId="0" applyNumberFormat="1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75" xfId="0" applyNumberFormat="1" applyFont="1" applyBorder="1" applyAlignment="1">
      <alignment horizontal="center" vertical="center"/>
    </xf>
    <xf numFmtId="0" fontId="3" fillId="33" borderId="80" xfId="0" applyFont="1" applyFill="1" applyBorder="1" applyAlignment="1">
      <alignment horizontal="center" vertical="center"/>
    </xf>
    <xf numFmtId="3" fontId="9" fillId="33" borderId="80" xfId="0" applyNumberFormat="1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3" fontId="8" fillId="0" borderId="81" xfId="0" applyNumberFormat="1" applyFont="1" applyFill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82" xfId="0" applyFont="1" applyFill="1" applyBorder="1" applyAlignment="1">
      <alignment horizontal="center" vertical="center"/>
    </xf>
    <xf numFmtId="3" fontId="9" fillId="34" borderId="82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/>
    </xf>
    <xf numFmtId="9" fontId="5" fillId="33" borderId="20" xfId="0" applyNumberFormat="1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1" fontId="9" fillId="33" borderId="71" xfId="0" applyNumberFormat="1" applyFont="1" applyFill="1" applyBorder="1" applyAlignment="1">
      <alignment horizontal="center" vertical="center"/>
    </xf>
    <xf numFmtId="1" fontId="9" fillId="33" borderId="45" xfId="0" applyNumberFormat="1" applyFont="1" applyFill="1" applyBorder="1" applyAlignment="1">
      <alignment horizontal="center" vertical="center"/>
    </xf>
    <xf numFmtId="1" fontId="9" fillId="33" borderId="70" xfId="0" applyNumberFormat="1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1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/>
    </xf>
    <xf numFmtId="3" fontId="13" fillId="0" borderId="0" xfId="0" applyNumberFormat="1" applyFont="1" applyAlignment="1">
      <alignment vertical="top"/>
    </xf>
    <xf numFmtId="173" fontId="13" fillId="0" borderId="0" xfId="0" applyNumberFormat="1" applyFont="1" applyAlignment="1">
      <alignment vertical="top"/>
    </xf>
    <xf numFmtId="174" fontId="13" fillId="0" borderId="0" xfId="0" applyNumberFormat="1" applyFont="1" applyAlignment="1">
      <alignment vertical="top"/>
    </xf>
    <xf numFmtId="1" fontId="4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75" fontId="13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9" fontId="12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13" fillId="0" borderId="0" xfId="56" applyFont="1">
      <alignment vertical="top"/>
      <protection/>
    </xf>
    <xf numFmtId="0" fontId="52" fillId="0" borderId="0" xfId="56" applyFont="1">
      <alignment vertical="top"/>
      <protection/>
    </xf>
    <xf numFmtId="0" fontId="14" fillId="0" borderId="0" xfId="0" applyFont="1" applyAlignment="1">
      <alignment vertical="top"/>
    </xf>
    <xf numFmtId="3" fontId="9" fillId="33" borderId="11" xfId="0" applyNumberFormat="1" applyFont="1" applyFill="1" applyBorder="1" applyAlignment="1">
      <alignment horizontal="center" vertical="center"/>
    </xf>
    <xf numFmtId="9" fontId="5" fillId="33" borderId="69" xfId="0" applyNumberFormat="1" applyFont="1" applyFill="1" applyBorder="1" applyAlignment="1">
      <alignment horizontal="center" vertical="center"/>
    </xf>
    <xf numFmtId="3" fontId="9" fillId="33" borderId="8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 wrapText="1"/>
    </xf>
    <xf numFmtId="1" fontId="9" fillId="0" borderId="57" xfId="0" applyNumberFormat="1" applyFont="1" applyFill="1" applyBorder="1" applyAlignment="1">
      <alignment horizontal="center" vertical="center"/>
    </xf>
    <xf numFmtId="0" fontId="3" fillId="0" borderId="6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left" vertical="center" wrapText="1"/>
    </xf>
    <xf numFmtId="0" fontId="3" fillId="33" borderId="52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3" fontId="9" fillId="0" borderId="77" xfId="0" applyNumberFormat="1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3" fontId="9" fillId="0" borderId="70" xfId="0" applyNumberFormat="1" applyFont="1" applyFill="1" applyBorder="1" applyAlignment="1">
      <alignment horizontal="center" vertical="center"/>
    </xf>
    <xf numFmtId="1" fontId="8" fillId="0" borderId="79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1" fontId="8" fillId="0" borderId="66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" fontId="8" fillId="0" borderId="53" xfId="0" applyNumberFormat="1" applyFont="1" applyBorder="1" applyAlignment="1">
      <alignment horizontal="center" vertical="center"/>
    </xf>
    <xf numFmtId="1" fontId="8" fillId="0" borderId="84" xfId="0" applyNumberFormat="1" applyFont="1" applyBorder="1" applyAlignment="1">
      <alignment horizontal="center" vertical="center"/>
    </xf>
    <xf numFmtId="1" fontId="9" fillId="33" borderId="48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9" fillId="33" borderId="52" xfId="0" applyNumberFormat="1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70" fontId="6" fillId="0" borderId="91" xfId="60" applyFont="1" applyFill="1" applyBorder="1" applyAlignment="1">
      <alignment horizontal="center" vertical="center" wrapText="1"/>
    </xf>
    <xf numFmtId="170" fontId="6" fillId="0" borderId="93" xfId="60" applyFont="1" applyFill="1" applyBorder="1" applyAlignment="1">
      <alignment horizontal="center" vertical="center" wrapText="1"/>
    </xf>
    <xf numFmtId="170" fontId="6" fillId="0" borderId="94" xfId="6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107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9" fontId="3" fillId="0" borderId="105" xfId="0" applyNumberFormat="1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/>
    </xf>
    <xf numFmtId="9" fontId="12" fillId="0" borderId="20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20\Data\jaarrapport%202020%20hoofdstuk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59">
          <cell r="A259" t="str">
            <v>11.00 Dispositifs de convoyage, de transport et de stockage</v>
          </cell>
          <cell r="B259">
            <v>0</v>
          </cell>
          <cell r="C259">
            <v>0</v>
          </cell>
        </row>
        <row r="260">
          <cell r="A260" t="str">
            <v>12.00 Véhicules terrestres</v>
          </cell>
          <cell r="B260">
            <v>0</v>
          </cell>
          <cell r="C260">
            <v>0</v>
          </cell>
        </row>
        <row r="261">
          <cell r="A261" t="str">
            <v>14.00 Matériaux, objets, produits, éléments constitutifs de machines, bris, poussières</v>
          </cell>
          <cell r="B261">
            <v>0</v>
          </cell>
          <cell r="C261">
            <v>0</v>
          </cell>
        </row>
        <row r="262">
          <cell r="A262" t="str">
            <v>17.00 Equipements de bureau et personnels, matériel de sport, armes, appareillage domestique</v>
          </cell>
          <cell r="B262">
            <v>0</v>
          </cell>
          <cell r="C262">
            <v>0</v>
          </cell>
        </row>
        <row r="263">
          <cell r="A263" t="str">
            <v>18.00 Organismes vivants et êtres humains</v>
          </cell>
          <cell r="B263">
            <v>1</v>
          </cell>
          <cell r="C263">
            <v>50</v>
          </cell>
        </row>
        <row r="264">
          <cell r="A264" t="str">
            <v>99.00 Autres agents matériels non listés dans cette classification</v>
          </cell>
          <cell r="B264">
            <v>0</v>
          </cell>
          <cell r="C264">
            <v>0</v>
          </cell>
        </row>
        <row r="265">
          <cell r="A265" t="str">
            <v>Total</v>
          </cell>
          <cell r="B265">
            <v>2</v>
          </cell>
          <cell r="C265">
            <v>100</v>
          </cell>
        </row>
        <row r="268">
          <cell r="A268" t="str">
            <v>8.3.4.  Dodelijke arbeidsplaatsongevallen volgens betrokken voorwerp : verdeling volgens aard van het werk (hoofd-/handarbeid) - 2020</v>
          </cell>
        </row>
        <row r="269">
          <cell r="B269" t="str">
            <v>Travail intellectuel</v>
          </cell>
        </row>
        <row r="270">
          <cell r="A270" t="str">
            <v>00.00 Pas d'agent matériel ou pas d'information</v>
          </cell>
          <cell r="B270">
            <v>0</v>
          </cell>
          <cell r="C270">
            <v>0</v>
          </cell>
        </row>
        <row r="271">
          <cell r="A271" t="str">
            <v>01.00 Bâtiments, constructions, surfaces - à niveau</v>
          </cell>
          <cell r="B271">
            <v>0</v>
          </cell>
          <cell r="C271">
            <v>0</v>
          </cell>
        </row>
        <row r="272">
          <cell r="A272" t="str">
            <v>02.00 Bâtiments, constructions, surfaces - en hauteur</v>
          </cell>
          <cell r="B272">
            <v>0</v>
          </cell>
          <cell r="C272">
            <v>0</v>
          </cell>
        </row>
        <row r="273">
          <cell r="A273" t="str">
            <v>03.00 Bâtiments, constructions, surfaces - en profondeur</v>
          </cell>
          <cell r="B273">
            <v>0</v>
          </cell>
          <cell r="C273">
            <v>0</v>
          </cell>
        </row>
        <row r="274">
          <cell r="A274" t="str">
            <v>05.00 Moteurs, dispositifs de transmission et de stockage d'énergie</v>
          </cell>
          <cell r="B274">
            <v>0</v>
          </cell>
          <cell r="C274">
            <v>0</v>
          </cell>
        </row>
        <row r="275">
          <cell r="A275" t="str">
            <v>07.00 Outils tenus ou guidé à la main, mécaniques</v>
          </cell>
          <cell r="B275">
            <v>0</v>
          </cell>
          <cell r="C275">
            <v>0</v>
          </cell>
        </row>
        <row r="276">
          <cell r="A276" t="str">
            <v>09.00 Machines et équipements - portables ou mobiles</v>
          </cell>
          <cell r="B276">
            <v>0</v>
          </cell>
          <cell r="C276">
            <v>0</v>
          </cell>
        </row>
        <row r="277">
          <cell r="A277" t="str">
            <v>10.00 Machines et équipements - fixes</v>
          </cell>
          <cell r="B277">
            <v>0</v>
          </cell>
          <cell r="C277">
            <v>0</v>
          </cell>
        </row>
        <row r="278">
          <cell r="A278" t="str">
            <v>11.00 Dispositifs de convoyage, de transport et de stockage</v>
          </cell>
          <cell r="B278">
            <v>1</v>
          </cell>
          <cell r="C278">
            <v>50</v>
          </cell>
        </row>
        <row r="279">
          <cell r="A279" t="str">
            <v>12.00 Véhicules terrestres</v>
          </cell>
          <cell r="B279">
            <v>1</v>
          </cell>
          <cell r="C279">
            <v>50</v>
          </cell>
        </row>
        <row r="280">
          <cell r="A280" t="str">
            <v>14.00 Matériaux, objets, produits, éléments constitutifs de machines, bris, poussières</v>
          </cell>
          <cell r="B280">
            <v>0</v>
          </cell>
          <cell r="C2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542</v>
      </c>
      <c r="B1" s="2"/>
    </row>
    <row r="2" spans="1:2" ht="15">
      <c r="A2" s="3" t="s">
        <v>0</v>
      </c>
      <c r="B2" s="4" t="s">
        <v>1</v>
      </c>
    </row>
    <row r="3" spans="1:2" ht="15">
      <c r="A3" s="5" t="s">
        <v>2</v>
      </c>
      <c r="B3" s="289" t="s">
        <v>543</v>
      </c>
    </row>
    <row r="4" spans="1:2" ht="15">
      <c r="A4" s="5" t="s">
        <v>3</v>
      </c>
      <c r="B4" s="289" t="s">
        <v>544</v>
      </c>
    </row>
    <row r="5" spans="1:2" ht="15">
      <c r="A5" s="5" t="s">
        <v>4</v>
      </c>
      <c r="B5" s="289" t="s">
        <v>545</v>
      </c>
    </row>
    <row r="6" spans="1:2" ht="15">
      <c r="A6" s="5" t="s">
        <v>5</v>
      </c>
      <c r="B6" s="289" t="s">
        <v>546</v>
      </c>
    </row>
    <row r="7" spans="1:2" ht="15">
      <c r="A7" s="3" t="s">
        <v>6</v>
      </c>
      <c r="B7" s="4" t="s">
        <v>7</v>
      </c>
    </row>
    <row r="8" spans="1:2" ht="15">
      <c r="A8" s="5" t="s">
        <v>8</v>
      </c>
      <c r="B8" s="289" t="s">
        <v>547</v>
      </c>
    </row>
    <row r="9" spans="1:2" ht="15">
      <c r="A9" s="5" t="s">
        <v>9</v>
      </c>
      <c r="B9" s="289" t="s">
        <v>548</v>
      </c>
    </row>
    <row r="10" spans="1:2" ht="15">
      <c r="A10" s="5" t="s">
        <v>10</v>
      </c>
      <c r="B10" s="289" t="s">
        <v>549</v>
      </c>
    </row>
    <row r="11" spans="1:2" ht="15">
      <c r="A11" s="5" t="s">
        <v>11</v>
      </c>
      <c r="B11" s="289" t="s">
        <v>550</v>
      </c>
    </row>
    <row r="12" spans="1:2" ht="15">
      <c r="A12" s="3" t="s">
        <v>12</v>
      </c>
      <c r="B12" s="4" t="s">
        <v>13</v>
      </c>
    </row>
    <row r="13" spans="1:2" ht="15">
      <c r="A13" s="6" t="s">
        <v>14</v>
      </c>
      <c r="B13" s="289" t="s">
        <v>551</v>
      </c>
    </row>
    <row r="14" spans="1:2" ht="15">
      <c r="A14" s="6" t="s">
        <v>15</v>
      </c>
      <c r="B14" s="289" t="s">
        <v>552</v>
      </c>
    </row>
    <row r="15" spans="1:2" ht="15">
      <c r="A15" s="6" t="s">
        <v>16</v>
      </c>
      <c r="B15" s="289" t="s">
        <v>553</v>
      </c>
    </row>
    <row r="16" spans="1:2" ht="15">
      <c r="A16" s="6" t="s">
        <v>17</v>
      </c>
      <c r="B16" s="289" t="s">
        <v>554</v>
      </c>
    </row>
    <row r="17" spans="1:2" ht="15">
      <c r="A17" s="3" t="s">
        <v>18</v>
      </c>
      <c r="B17" s="4" t="s">
        <v>19</v>
      </c>
    </row>
    <row r="18" spans="1:2" ht="15">
      <c r="A18" s="6" t="s">
        <v>20</v>
      </c>
      <c r="B18" s="289" t="s">
        <v>555</v>
      </c>
    </row>
    <row r="19" spans="1:2" ht="15">
      <c r="A19" s="6" t="s">
        <v>21</v>
      </c>
      <c r="B19" s="289" t="s">
        <v>556</v>
      </c>
    </row>
    <row r="20" spans="1:2" ht="15">
      <c r="A20" s="6" t="s">
        <v>22</v>
      </c>
      <c r="B20" s="289" t="s">
        <v>557</v>
      </c>
    </row>
    <row r="21" spans="1:2" ht="15">
      <c r="A21" s="6" t="s">
        <v>23</v>
      </c>
      <c r="B21" s="289" t="s">
        <v>558</v>
      </c>
    </row>
    <row r="22" spans="1:2" ht="15">
      <c r="A22" s="3" t="s">
        <v>24</v>
      </c>
      <c r="B22" s="4" t="s">
        <v>25</v>
      </c>
    </row>
    <row r="23" spans="1:2" ht="15">
      <c r="A23" s="6" t="s">
        <v>26</v>
      </c>
      <c r="B23" s="289" t="s">
        <v>559</v>
      </c>
    </row>
    <row r="24" spans="1:2" ht="15">
      <c r="A24" s="6" t="s">
        <v>27</v>
      </c>
      <c r="B24" s="289" t="s">
        <v>560</v>
      </c>
    </row>
    <row r="25" spans="1:2" ht="15">
      <c r="A25" s="6" t="s">
        <v>28</v>
      </c>
      <c r="B25" s="289" t="s">
        <v>561</v>
      </c>
    </row>
    <row r="26" spans="1:2" ht="15">
      <c r="A26" s="6" t="s">
        <v>29</v>
      </c>
      <c r="B26" s="289" t="s">
        <v>562</v>
      </c>
    </row>
    <row r="27" spans="1:2" ht="15">
      <c r="A27" s="3" t="s">
        <v>30</v>
      </c>
      <c r="B27" s="4" t="s">
        <v>31</v>
      </c>
    </row>
    <row r="28" spans="1:2" ht="15">
      <c r="A28" s="6" t="s">
        <v>32</v>
      </c>
      <c r="B28" s="289" t="s">
        <v>563</v>
      </c>
    </row>
    <row r="29" spans="1:2" ht="15">
      <c r="A29" s="6" t="s">
        <v>33</v>
      </c>
      <c r="B29" s="289" t="s">
        <v>564</v>
      </c>
    </row>
    <row r="30" spans="1:2" ht="15">
      <c r="A30" s="6" t="s">
        <v>34</v>
      </c>
      <c r="B30" s="289" t="s">
        <v>565</v>
      </c>
    </row>
    <row r="31" spans="1:2" ht="15">
      <c r="A31" s="6" t="s">
        <v>35</v>
      </c>
      <c r="B31" s="289" t="s">
        <v>566</v>
      </c>
    </row>
    <row r="32" spans="1:2" ht="15.75" thickBot="1">
      <c r="A32" s="7"/>
      <c r="B32" s="2"/>
    </row>
  </sheetData>
  <sheetProtection/>
  <hyperlinks>
    <hyperlink ref="B3" location="'8.1.1'!A1" display="Accidents mortels sur le lieu de travail selon le type de travail : évolution 2012 - 2017"/>
    <hyperlink ref="B4" location="'8.1.2'!A1" display="Accidents mortels sur le lieu de travail selon le type de travail : distribution selon le genre - 2017"/>
    <hyperlink ref="B5" location="'8.1.3'!A1" display="Accidents mortels sur le lieu de travail selon le type de travail : distribution selon la génération - 2017"/>
    <hyperlink ref="B6" location="'8.1.4'!A1" display="Accidents mortels sur le lieu de travail selon le type de travail : distribution selon le genre de travail - 2017"/>
    <hyperlink ref="B8" location="'8.2.1'!A1" display="Accidents mortels sur le lieu de travail selon la déviation : évolution 2012 - 2017"/>
    <hyperlink ref="B9" location="'8.2.2'!A1" display="Accidents mortels sur le lieu de travail selon la déviation : distribution selon le genre - 2017"/>
    <hyperlink ref="B10" location="'8.2.3'!A1" display="Accidents mortels sur le lieu de travail selon la déviation : distribution selon la génération - 2017"/>
    <hyperlink ref="B11" location="'8.2.4'!A1" display="Accidents mortels sur le lieu de travail selon la déviation : distribution selon le genre de travail - 2017"/>
    <hyperlink ref="B13" location="'8.3.1'!A1" display="Accidents mortels sur le lieu de travail selon l'agent matériel : évolution 2012 - 2017"/>
    <hyperlink ref="B14" location="'8.3.2'!A1" display="Accidents mortels sur le lieu de travail selon l'agent matériel : distribution selon le genre - 2017"/>
    <hyperlink ref="B15" location="'8.3.3'!A1" display="Accidents mortels sur le lieu de travail selon l'agent matériel : distribution selon la génération - 2017"/>
    <hyperlink ref="B16" location="'8.3.4'!A1" display="Accidents mortels sur le lieu de travail selon l'agent matériel : distribution selon le genre du travail - 2017"/>
    <hyperlink ref="B18" location="'8.4.1'!A1" display="Accidents mortels sur le lieu de travail selon la modalité de la blessure : évolution 2012 - 2017"/>
    <hyperlink ref="B19" location="'8.4.2'!A1" display="Accidents mortels sur le lieu de travail selon la modalité de la blessure : distribution selon le genre - 2017"/>
    <hyperlink ref="B20" location="'8.4.3'!A1" display="Accidents mortels sur le lieu de travail selon la modalité de la blessure : distribution selon la génération - 2017"/>
    <hyperlink ref="B21" location="'8.4.4'!A1" display="Accidents mortels sur le lieu de travail selon la modalité de la blessure : distribution selon le genre de travail -2017"/>
    <hyperlink ref="B23" location="'8.5.1'!A1" display="Accidents mortels sur le lieu de travail selon la nature de la blessure : évolution 2012 - 2017"/>
    <hyperlink ref="B24" location="'8.5.2'!A1" display="Accidents mortels sur le lieu de travail selon la nature de la blessure : distribution selon le genre - 2017"/>
    <hyperlink ref="B25" location="'8.5.3'!A1" display="Accidents mortels sur le lieu de travail selon la nature de la blessure : distribution selon la génération - 2017"/>
    <hyperlink ref="B26" location="'8.5.4'!A1" display="Accidents mortels sur le lieu de travail selon la nature de la blessure : distribution selon le genre de travail - 2017"/>
    <hyperlink ref="B28" location="'8.6.1'!A1" display="Accidents mortels sur le lieu de travail selon la localisation de la blessure : évolution 2012 - 2017"/>
    <hyperlink ref="B29" location="'8.6.2'!A1" display="Accidents mortels sur le lieu de travail selon la localisation de la blessure : distribution selon le genre - 2017"/>
    <hyperlink ref="B30" location="'8.6.3'!A1" display="Accidents mortels sur le lieu de travail selon la localisation de la blessure : distribution selon la génération - 2017"/>
    <hyperlink ref="B31" location="'8.6.4'!A1" display="Accidents mortels sur le lieu de travail selon la localisation de la blessure : distribution selon le genre de travail - 2017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V43"/>
  <sheetViews>
    <sheetView zoomScalePageLayoutView="0" workbookViewId="0" topLeftCell="A1">
      <selection activeCell="A1" sqref="A1:T1"/>
    </sheetView>
  </sheetViews>
  <sheetFormatPr defaultColWidth="11.421875" defaultRowHeight="15"/>
  <cols>
    <col min="1" max="1" width="10.140625" style="285" customWidth="1"/>
    <col min="2" max="2" width="80.7109375" style="285" bestFit="1" customWidth="1"/>
    <col min="3" max="10" width="9.8515625" style="285" customWidth="1"/>
    <col min="11" max="16384" width="11.421875" style="285" customWidth="1"/>
  </cols>
  <sheetData>
    <row r="1" spans="1:21" ht="24.75" customHeight="1" thickBot="1" thickTop="1">
      <c r="A1" s="484" t="s">
        <v>374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6"/>
      <c r="U1" s="433"/>
    </row>
    <row r="2" spans="1:21" ht="24.75" customHeight="1" thickBot="1" thickTop="1">
      <c r="A2" s="484" t="s">
        <v>575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6"/>
      <c r="U2" s="433"/>
    </row>
    <row r="3" spans="1:21" ht="24.75" customHeight="1" thickBot="1" thickTop="1">
      <c r="A3" s="552" t="s">
        <v>37</v>
      </c>
      <c r="B3" s="553" t="s">
        <v>13</v>
      </c>
      <c r="C3" s="524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8"/>
      <c r="U3" s="436"/>
    </row>
    <row r="4" spans="1:21" ht="24.75" customHeight="1">
      <c r="A4" s="552"/>
      <c r="B4" s="553"/>
      <c r="C4" s="530">
        <v>2012</v>
      </c>
      <c r="D4" s="532"/>
      <c r="E4" s="530">
        <v>2013</v>
      </c>
      <c r="F4" s="532"/>
      <c r="G4" s="530">
        <v>2014</v>
      </c>
      <c r="H4" s="532"/>
      <c r="I4" s="530">
        <v>2015</v>
      </c>
      <c r="J4" s="532"/>
      <c r="K4" s="530">
        <v>2016</v>
      </c>
      <c r="L4" s="532"/>
      <c r="M4" s="530">
        <v>2017</v>
      </c>
      <c r="N4" s="532"/>
      <c r="O4" s="530">
        <v>2018</v>
      </c>
      <c r="P4" s="532"/>
      <c r="Q4" s="530">
        <v>2019</v>
      </c>
      <c r="R4" s="532"/>
      <c r="S4" s="530">
        <v>2020</v>
      </c>
      <c r="T4" s="532"/>
      <c r="U4" s="436"/>
    </row>
    <row r="5" spans="1:21" ht="24.75" customHeight="1" thickBot="1">
      <c r="A5" s="514"/>
      <c r="B5" s="512"/>
      <c r="C5" s="35" t="s">
        <v>39</v>
      </c>
      <c r="D5" s="137" t="s">
        <v>40</v>
      </c>
      <c r="E5" s="35" t="s">
        <v>39</v>
      </c>
      <c r="F5" s="137" t="s">
        <v>40</v>
      </c>
      <c r="G5" s="35" t="s">
        <v>39</v>
      </c>
      <c r="H5" s="137" t="s">
        <v>40</v>
      </c>
      <c r="I5" s="35" t="s">
        <v>39</v>
      </c>
      <c r="J5" s="137" t="s">
        <v>40</v>
      </c>
      <c r="K5" s="35" t="s">
        <v>39</v>
      </c>
      <c r="L5" s="137" t="s">
        <v>40</v>
      </c>
      <c r="M5" s="35" t="s">
        <v>39</v>
      </c>
      <c r="N5" s="137" t="s">
        <v>40</v>
      </c>
      <c r="O5" s="35" t="s">
        <v>39</v>
      </c>
      <c r="P5" s="137" t="s">
        <v>40</v>
      </c>
      <c r="Q5" s="35" t="s">
        <v>39</v>
      </c>
      <c r="R5" s="137" t="s">
        <v>40</v>
      </c>
      <c r="S5" s="35" t="s">
        <v>39</v>
      </c>
      <c r="T5" s="137" t="s">
        <v>40</v>
      </c>
      <c r="U5" s="436"/>
    </row>
    <row r="6" spans="1:22" ht="15">
      <c r="A6" s="34" t="s">
        <v>146</v>
      </c>
      <c r="B6" s="138" t="s">
        <v>147</v>
      </c>
      <c r="C6" s="139">
        <v>6</v>
      </c>
      <c r="D6" s="140">
        <v>0.08955223880597014</v>
      </c>
      <c r="E6" s="139">
        <v>2</v>
      </c>
      <c r="F6" s="140">
        <v>0.027777777777777776</v>
      </c>
      <c r="G6" s="139">
        <v>6</v>
      </c>
      <c r="H6" s="140">
        <v>0.1016949152542373</v>
      </c>
      <c r="I6" s="139">
        <v>12</v>
      </c>
      <c r="J6" s="140">
        <v>0.16901408450704225</v>
      </c>
      <c r="K6" s="139">
        <v>7</v>
      </c>
      <c r="L6" s="140">
        <v>0.07</v>
      </c>
      <c r="M6" s="139">
        <v>9</v>
      </c>
      <c r="N6" s="140">
        <v>0.1267605633802817</v>
      </c>
      <c r="O6" s="139">
        <v>7</v>
      </c>
      <c r="P6" s="140">
        <v>0.08641975308641975</v>
      </c>
      <c r="Q6" s="139">
        <v>3</v>
      </c>
      <c r="R6" s="140">
        <v>0.05263157894736842</v>
      </c>
      <c r="S6" s="139">
        <v>2</v>
      </c>
      <c r="T6" s="140">
        <v>0.03571428571428571</v>
      </c>
      <c r="U6" s="421"/>
      <c r="V6" s="305" t="s">
        <v>414</v>
      </c>
    </row>
    <row r="7" spans="1:22" ht="28.5">
      <c r="A7" s="34" t="s">
        <v>148</v>
      </c>
      <c r="B7" s="138" t="s">
        <v>149</v>
      </c>
      <c r="C7" s="141">
        <v>1</v>
      </c>
      <c r="D7" s="142">
        <v>0.014925373134328358</v>
      </c>
      <c r="E7" s="141">
        <v>3</v>
      </c>
      <c r="F7" s="142">
        <v>0.041666666666666664</v>
      </c>
      <c r="G7" s="141">
        <v>6</v>
      </c>
      <c r="H7" s="142">
        <v>0.1016949152542373</v>
      </c>
      <c r="I7" s="141">
        <v>4</v>
      </c>
      <c r="J7" s="142">
        <v>0.056338028169014086</v>
      </c>
      <c r="K7" s="141">
        <v>4</v>
      </c>
      <c r="L7" s="142">
        <v>0.03</v>
      </c>
      <c r="M7" s="141">
        <v>7</v>
      </c>
      <c r="N7" s="142">
        <v>0.09859154929577464</v>
      </c>
      <c r="O7" s="141">
        <v>3</v>
      </c>
      <c r="P7" s="142">
        <v>0.037037037037037035</v>
      </c>
      <c r="Q7" s="141">
        <v>3</v>
      </c>
      <c r="R7" s="142">
        <v>0.05263157894736842</v>
      </c>
      <c r="S7" s="141">
        <v>2</v>
      </c>
      <c r="T7" s="142">
        <v>0.03571428571428571</v>
      </c>
      <c r="U7" s="421"/>
      <c r="V7" s="305" t="s">
        <v>415</v>
      </c>
    </row>
    <row r="8" spans="1:22" ht="15">
      <c r="A8" s="34" t="s">
        <v>150</v>
      </c>
      <c r="B8" s="138" t="s">
        <v>151</v>
      </c>
      <c r="C8" s="141">
        <v>11</v>
      </c>
      <c r="D8" s="142">
        <v>0.16417910447761194</v>
      </c>
      <c r="E8" s="141">
        <v>8</v>
      </c>
      <c r="F8" s="142">
        <v>0.11</v>
      </c>
      <c r="G8" s="141">
        <v>8</v>
      </c>
      <c r="H8" s="142">
        <v>0.13559322033898305</v>
      </c>
      <c r="I8" s="141">
        <v>7</v>
      </c>
      <c r="J8" s="142">
        <v>0.09859154929577464</v>
      </c>
      <c r="K8" s="141">
        <v>7</v>
      </c>
      <c r="L8" s="142">
        <v>0.06</v>
      </c>
      <c r="M8" s="141">
        <v>7</v>
      </c>
      <c r="N8" s="142">
        <v>0.09859154929577464</v>
      </c>
      <c r="O8" s="141">
        <v>7</v>
      </c>
      <c r="P8" s="142">
        <v>0.08641975308641975</v>
      </c>
      <c r="Q8" s="141">
        <v>8</v>
      </c>
      <c r="R8" s="142">
        <v>0.14035087719298245</v>
      </c>
      <c r="S8" s="141">
        <v>5</v>
      </c>
      <c r="T8" s="142">
        <v>0.08928571428571429</v>
      </c>
      <c r="U8" s="421"/>
      <c r="V8" s="305" t="s">
        <v>416</v>
      </c>
    </row>
    <row r="9" spans="1:22" ht="28.5">
      <c r="A9" s="34" t="s">
        <v>152</v>
      </c>
      <c r="B9" s="138" t="s">
        <v>153</v>
      </c>
      <c r="C9" s="141">
        <v>1</v>
      </c>
      <c r="D9" s="142">
        <v>0.014925373134328358</v>
      </c>
      <c r="E9" s="141">
        <v>1</v>
      </c>
      <c r="F9" s="142">
        <v>0.013888888888888888</v>
      </c>
      <c r="G9" s="141">
        <v>1</v>
      </c>
      <c r="H9" s="142">
        <v>0.01694915254237288</v>
      </c>
      <c r="I9" s="141">
        <v>2</v>
      </c>
      <c r="J9" s="142">
        <v>0.028169014084507043</v>
      </c>
      <c r="K9" s="141">
        <v>0</v>
      </c>
      <c r="L9" s="142">
        <v>0</v>
      </c>
      <c r="M9" s="141">
        <v>0</v>
      </c>
      <c r="N9" s="142">
        <v>0</v>
      </c>
      <c r="O9" s="141">
        <v>1</v>
      </c>
      <c r="P9" s="142">
        <v>0.012345679012345678</v>
      </c>
      <c r="Q9" s="141">
        <v>0</v>
      </c>
      <c r="R9" s="142">
        <v>0</v>
      </c>
      <c r="S9" s="141">
        <v>2</v>
      </c>
      <c r="T9" s="142">
        <v>0.03571428571428571</v>
      </c>
      <c r="U9" s="421"/>
      <c r="V9" s="305" t="s">
        <v>516</v>
      </c>
    </row>
    <row r="10" spans="1:22" ht="15">
      <c r="A10" s="34" t="s">
        <v>154</v>
      </c>
      <c r="B10" s="138" t="s">
        <v>155</v>
      </c>
      <c r="C10" s="143">
        <v>1</v>
      </c>
      <c r="D10" s="142">
        <v>0.014925373134328358</v>
      </c>
      <c r="E10" s="143">
        <v>2</v>
      </c>
      <c r="F10" s="142">
        <v>0.027777777777777776</v>
      </c>
      <c r="G10" s="143">
        <v>0</v>
      </c>
      <c r="H10" s="142">
        <v>0</v>
      </c>
      <c r="I10" s="143">
        <v>1</v>
      </c>
      <c r="J10" s="142">
        <v>0.014084507042253521</v>
      </c>
      <c r="K10" s="143">
        <v>1</v>
      </c>
      <c r="L10" s="142">
        <v>0.01</v>
      </c>
      <c r="M10" s="143">
        <v>0</v>
      </c>
      <c r="N10" s="142">
        <v>0</v>
      </c>
      <c r="O10" s="143">
        <v>1</v>
      </c>
      <c r="P10" s="142">
        <v>0.012345679012345678</v>
      </c>
      <c r="Q10" s="143">
        <v>1</v>
      </c>
      <c r="R10" s="142">
        <v>0.017543859649122806</v>
      </c>
      <c r="S10" s="143">
        <v>0</v>
      </c>
      <c r="T10" s="142">
        <v>0</v>
      </c>
      <c r="U10" s="421"/>
      <c r="V10" s="305" t="s">
        <v>417</v>
      </c>
    </row>
    <row r="11" spans="1:22" ht="15">
      <c r="A11" s="34" t="s">
        <v>156</v>
      </c>
      <c r="B11" s="138" t="s">
        <v>157</v>
      </c>
      <c r="C11" s="143">
        <v>0</v>
      </c>
      <c r="D11" s="142">
        <v>0</v>
      </c>
      <c r="E11" s="143">
        <v>1</v>
      </c>
      <c r="F11" s="142">
        <v>0.013888888888888888</v>
      </c>
      <c r="G11" s="143">
        <v>0</v>
      </c>
      <c r="H11" s="142">
        <v>0</v>
      </c>
      <c r="I11" s="143">
        <v>0</v>
      </c>
      <c r="J11" s="142">
        <v>0</v>
      </c>
      <c r="K11" s="141">
        <v>0</v>
      </c>
      <c r="L11" s="142">
        <v>0</v>
      </c>
      <c r="M11" s="141">
        <v>0</v>
      </c>
      <c r="N11" s="142">
        <v>0</v>
      </c>
      <c r="O11" s="141">
        <v>0</v>
      </c>
      <c r="P11" s="142">
        <v>0</v>
      </c>
      <c r="Q11" s="141">
        <v>0</v>
      </c>
      <c r="R11" s="142">
        <v>0</v>
      </c>
      <c r="S11" s="141">
        <v>1</v>
      </c>
      <c r="T11" s="142">
        <v>0.017857142857142856</v>
      </c>
      <c r="U11" s="421"/>
      <c r="V11" s="303" t="s">
        <v>595</v>
      </c>
    </row>
    <row r="12" spans="1:22" ht="15">
      <c r="A12" s="34" t="s">
        <v>158</v>
      </c>
      <c r="B12" s="138" t="s">
        <v>159</v>
      </c>
      <c r="C12" s="143">
        <v>1</v>
      </c>
      <c r="D12" s="142">
        <v>0.014925373134328358</v>
      </c>
      <c r="E12" s="143">
        <v>0</v>
      </c>
      <c r="F12" s="142">
        <v>0</v>
      </c>
      <c r="G12" s="143">
        <v>0</v>
      </c>
      <c r="H12" s="142">
        <v>0</v>
      </c>
      <c r="I12" s="143">
        <v>0</v>
      </c>
      <c r="J12" s="142">
        <v>0</v>
      </c>
      <c r="K12" s="141">
        <v>0</v>
      </c>
      <c r="L12" s="142">
        <v>0</v>
      </c>
      <c r="M12" s="141">
        <v>0</v>
      </c>
      <c r="N12" s="142">
        <v>0</v>
      </c>
      <c r="O12" s="141">
        <v>0</v>
      </c>
      <c r="P12" s="142">
        <v>0</v>
      </c>
      <c r="Q12" s="141">
        <v>0</v>
      </c>
      <c r="R12" s="142">
        <v>0</v>
      </c>
      <c r="S12" s="141">
        <v>0</v>
      </c>
      <c r="T12" s="142">
        <v>0</v>
      </c>
      <c r="U12" s="421"/>
      <c r="V12" s="303"/>
    </row>
    <row r="13" spans="1:22" ht="15">
      <c r="A13" s="34" t="s">
        <v>160</v>
      </c>
      <c r="B13" s="138" t="s">
        <v>161</v>
      </c>
      <c r="C13" s="143">
        <v>0</v>
      </c>
      <c r="D13" s="142">
        <v>0</v>
      </c>
      <c r="E13" s="143">
        <v>0</v>
      </c>
      <c r="F13" s="142">
        <v>0</v>
      </c>
      <c r="G13" s="143">
        <v>1</v>
      </c>
      <c r="H13" s="142">
        <v>0.01694915254237288</v>
      </c>
      <c r="I13" s="143">
        <v>0</v>
      </c>
      <c r="J13" s="142">
        <v>0</v>
      </c>
      <c r="K13" s="141">
        <v>0</v>
      </c>
      <c r="L13" s="142">
        <v>0</v>
      </c>
      <c r="M13" s="141">
        <v>0</v>
      </c>
      <c r="N13" s="142">
        <v>0</v>
      </c>
      <c r="O13" s="141">
        <v>1</v>
      </c>
      <c r="P13" s="142">
        <v>0.012345679012345678</v>
      </c>
      <c r="Q13" s="141">
        <v>0</v>
      </c>
      <c r="R13" s="142">
        <v>0</v>
      </c>
      <c r="S13" s="141">
        <v>1</v>
      </c>
      <c r="T13" s="142">
        <v>0.017857142857142856</v>
      </c>
      <c r="U13" s="421"/>
      <c r="V13" s="303" t="s">
        <v>596</v>
      </c>
    </row>
    <row r="14" spans="1:22" ht="15">
      <c r="A14" s="34" t="s">
        <v>162</v>
      </c>
      <c r="B14" s="138" t="s">
        <v>163</v>
      </c>
      <c r="C14" s="143">
        <v>1</v>
      </c>
      <c r="D14" s="142">
        <v>0.014925373134328358</v>
      </c>
      <c r="E14" s="143">
        <v>0</v>
      </c>
      <c r="F14" s="142">
        <v>0</v>
      </c>
      <c r="G14" s="143">
        <v>0</v>
      </c>
      <c r="H14" s="142">
        <v>0</v>
      </c>
      <c r="I14" s="143">
        <v>0</v>
      </c>
      <c r="J14" s="142">
        <v>0</v>
      </c>
      <c r="K14" s="141">
        <v>0</v>
      </c>
      <c r="L14" s="142">
        <v>0</v>
      </c>
      <c r="M14" s="141">
        <v>1</v>
      </c>
      <c r="N14" s="142">
        <v>0.014084507042253523</v>
      </c>
      <c r="O14" s="141">
        <v>0</v>
      </c>
      <c r="P14" s="142">
        <v>0</v>
      </c>
      <c r="Q14" s="141">
        <v>0</v>
      </c>
      <c r="R14" s="142">
        <v>0</v>
      </c>
      <c r="S14" s="141">
        <v>0</v>
      </c>
      <c r="T14" s="142">
        <v>0</v>
      </c>
      <c r="U14" s="421"/>
      <c r="V14" s="303" t="s">
        <v>492</v>
      </c>
    </row>
    <row r="15" spans="1:22" ht="15">
      <c r="A15" s="34" t="s">
        <v>164</v>
      </c>
      <c r="B15" s="138" t="s">
        <v>165</v>
      </c>
      <c r="C15" s="143">
        <v>3</v>
      </c>
      <c r="D15" s="142">
        <v>0.04477611940298507</v>
      </c>
      <c r="E15" s="143">
        <v>0</v>
      </c>
      <c r="F15" s="142">
        <v>0</v>
      </c>
      <c r="G15" s="143">
        <v>0</v>
      </c>
      <c r="H15" s="142">
        <v>0</v>
      </c>
      <c r="I15" s="143">
        <v>1</v>
      </c>
      <c r="J15" s="142">
        <v>0.014084507042253521</v>
      </c>
      <c r="K15" s="143">
        <v>1</v>
      </c>
      <c r="L15" s="142">
        <v>0</v>
      </c>
      <c r="M15" s="143">
        <v>2</v>
      </c>
      <c r="N15" s="142">
        <v>0.028169014084507046</v>
      </c>
      <c r="O15" s="143">
        <v>2</v>
      </c>
      <c r="P15" s="142">
        <v>0.024691358024691357</v>
      </c>
      <c r="Q15" s="143">
        <v>1</v>
      </c>
      <c r="R15" s="142">
        <v>0.017543859649122806</v>
      </c>
      <c r="S15" s="143">
        <v>3</v>
      </c>
      <c r="T15" s="142">
        <v>0.05357142857142857</v>
      </c>
      <c r="U15" s="421"/>
      <c r="V15" s="305" t="s">
        <v>418</v>
      </c>
    </row>
    <row r="16" spans="1:22" ht="15">
      <c r="A16" s="34" t="s">
        <v>166</v>
      </c>
      <c r="B16" s="138" t="s">
        <v>167</v>
      </c>
      <c r="C16" s="143">
        <v>5</v>
      </c>
      <c r="D16" s="142">
        <v>0.07462686567164178</v>
      </c>
      <c r="E16" s="143">
        <v>4</v>
      </c>
      <c r="F16" s="142">
        <v>0.05555555555555555</v>
      </c>
      <c r="G16" s="143">
        <v>2</v>
      </c>
      <c r="H16" s="142">
        <v>0.03389830508474576</v>
      </c>
      <c r="I16" s="143">
        <v>4</v>
      </c>
      <c r="J16" s="142">
        <v>0.056338028169014086</v>
      </c>
      <c r="K16" s="143">
        <v>2</v>
      </c>
      <c r="L16" s="142">
        <v>0</v>
      </c>
      <c r="M16" s="143">
        <v>4</v>
      </c>
      <c r="N16" s="142">
        <v>0.05633802816901409</v>
      </c>
      <c r="O16" s="143">
        <v>2</v>
      </c>
      <c r="P16" s="142">
        <v>0.024691358024691357</v>
      </c>
      <c r="Q16" s="143">
        <v>4</v>
      </c>
      <c r="R16" s="142">
        <v>0.07017543859649122</v>
      </c>
      <c r="S16" s="143">
        <v>7</v>
      </c>
      <c r="T16" s="142">
        <v>0.125</v>
      </c>
      <c r="U16" s="421"/>
      <c r="V16" s="305" t="s">
        <v>419</v>
      </c>
    </row>
    <row r="17" spans="1:22" ht="15">
      <c r="A17" s="34" t="s">
        <v>168</v>
      </c>
      <c r="B17" s="138" t="s">
        <v>169</v>
      </c>
      <c r="C17" s="143">
        <v>2</v>
      </c>
      <c r="D17" s="142">
        <v>0.029850746268656716</v>
      </c>
      <c r="E17" s="143">
        <v>8</v>
      </c>
      <c r="F17" s="142">
        <v>0.1111111111111111</v>
      </c>
      <c r="G17" s="143">
        <v>3</v>
      </c>
      <c r="H17" s="142">
        <v>0.05084745762711865</v>
      </c>
      <c r="I17" s="143">
        <v>8</v>
      </c>
      <c r="J17" s="142">
        <v>0.11267605633802817</v>
      </c>
      <c r="K17" s="143">
        <v>7</v>
      </c>
      <c r="L17" s="142">
        <v>0</v>
      </c>
      <c r="M17" s="143">
        <v>7</v>
      </c>
      <c r="N17" s="142">
        <v>0</v>
      </c>
      <c r="O17" s="143">
        <v>8</v>
      </c>
      <c r="P17" s="142">
        <v>0.09876543209876543</v>
      </c>
      <c r="Q17" s="143">
        <v>5</v>
      </c>
      <c r="R17" s="142">
        <v>0.08771929824561403</v>
      </c>
      <c r="S17" s="143">
        <v>4</v>
      </c>
      <c r="T17" s="142">
        <v>0.07142857142857142</v>
      </c>
      <c r="U17" s="421"/>
      <c r="V17" s="305" t="s">
        <v>420</v>
      </c>
    </row>
    <row r="18" spans="1:22" ht="15">
      <c r="A18" s="34" t="s">
        <v>170</v>
      </c>
      <c r="B18" s="138" t="s">
        <v>171</v>
      </c>
      <c r="C18" s="143">
        <v>14</v>
      </c>
      <c r="D18" s="142">
        <v>0.208955223880597</v>
      </c>
      <c r="E18" s="143">
        <v>27</v>
      </c>
      <c r="F18" s="142">
        <v>0.375</v>
      </c>
      <c r="G18" s="143">
        <v>16</v>
      </c>
      <c r="H18" s="142">
        <v>0.2711864406779661</v>
      </c>
      <c r="I18" s="143">
        <v>19</v>
      </c>
      <c r="J18" s="142">
        <v>0.2676056338028169</v>
      </c>
      <c r="K18" s="143">
        <v>20</v>
      </c>
      <c r="L18" s="142">
        <v>0</v>
      </c>
      <c r="M18" s="143">
        <v>25</v>
      </c>
      <c r="N18" s="142">
        <v>0</v>
      </c>
      <c r="O18" s="143">
        <v>26</v>
      </c>
      <c r="P18" s="142">
        <v>0.32098765432098764</v>
      </c>
      <c r="Q18" s="143">
        <v>23</v>
      </c>
      <c r="R18" s="142">
        <v>0.40350877192982454</v>
      </c>
      <c r="S18" s="143">
        <v>18</v>
      </c>
      <c r="T18" s="142">
        <v>0.32142857142857145</v>
      </c>
      <c r="U18" s="439"/>
      <c r="V18" s="305" t="s">
        <v>421</v>
      </c>
    </row>
    <row r="19" spans="1:22" ht="15">
      <c r="A19" s="34" t="s">
        <v>172</v>
      </c>
      <c r="B19" s="138" t="s">
        <v>173</v>
      </c>
      <c r="C19" s="143">
        <v>2</v>
      </c>
      <c r="D19" s="142">
        <v>0.029850746268656716</v>
      </c>
      <c r="E19" s="143">
        <v>1</v>
      </c>
      <c r="F19" s="142">
        <v>0.013888888888888888</v>
      </c>
      <c r="G19" s="143">
        <v>3</v>
      </c>
      <c r="H19" s="142">
        <v>0.05084745762711865</v>
      </c>
      <c r="I19" s="143">
        <v>3</v>
      </c>
      <c r="J19" s="142">
        <v>0.04225352112676056</v>
      </c>
      <c r="K19" s="143">
        <v>4</v>
      </c>
      <c r="L19" s="142">
        <v>0.060606060606060594</v>
      </c>
      <c r="M19" s="143">
        <v>2</v>
      </c>
      <c r="N19" s="142">
        <v>0</v>
      </c>
      <c r="O19" s="143">
        <v>5</v>
      </c>
      <c r="P19" s="142">
        <v>0.06172839506172839</v>
      </c>
      <c r="Q19" s="143">
        <v>1</v>
      </c>
      <c r="R19" s="142">
        <v>0.017543859649122806</v>
      </c>
      <c r="S19" s="143">
        <v>0</v>
      </c>
      <c r="T19" s="142">
        <v>0</v>
      </c>
      <c r="U19" s="439"/>
      <c r="V19" s="305" t="s">
        <v>422</v>
      </c>
    </row>
    <row r="20" spans="1:22" ht="28.5">
      <c r="A20" s="34" t="s">
        <v>174</v>
      </c>
      <c r="B20" s="138" t="s">
        <v>175</v>
      </c>
      <c r="C20" s="143">
        <v>6</v>
      </c>
      <c r="D20" s="142">
        <v>0.08955223880597014</v>
      </c>
      <c r="E20" s="143">
        <v>10</v>
      </c>
      <c r="F20" s="142">
        <v>0.1388888888888889</v>
      </c>
      <c r="G20" s="143">
        <v>5</v>
      </c>
      <c r="H20" s="142">
        <v>0.0847457627118644</v>
      </c>
      <c r="I20" s="143">
        <v>4</v>
      </c>
      <c r="J20" s="142">
        <v>0.056338028169014086</v>
      </c>
      <c r="K20" s="143">
        <v>4</v>
      </c>
      <c r="L20" s="142">
        <v>0.060606060606060594</v>
      </c>
      <c r="M20" s="143">
        <v>3</v>
      </c>
      <c r="N20" s="142">
        <v>0</v>
      </c>
      <c r="O20" s="143">
        <v>8</v>
      </c>
      <c r="P20" s="142">
        <v>0.09876543209876543</v>
      </c>
      <c r="Q20" s="143">
        <v>4</v>
      </c>
      <c r="R20" s="142">
        <v>0.07017543859649122</v>
      </c>
      <c r="S20" s="143">
        <v>6</v>
      </c>
      <c r="T20" s="142">
        <v>0.10714285714285714</v>
      </c>
      <c r="U20" s="439"/>
      <c r="V20" s="305" t="s">
        <v>423</v>
      </c>
    </row>
    <row r="21" spans="1:22" ht="15">
      <c r="A21" s="34" t="s">
        <v>176</v>
      </c>
      <c r="B21" s="138" t="s">
        <v>177</v>
      </c>
      <c r="C21" s="143">
        <v>3</v>
      </c>
      <c r="D21" s="142">
        <v>0.04477611940298507</v>
      </c>
      <c r="E21" s="143">
        <v>2</v>
      </c>
      <c r="F21" s="142">
        <v>0.027777777777777776</v>
      </c>
      <c r="G21" s="143">
        <v>0</v>
      </c>
      <c r="H21" s="142">
        <v>0</v>
      </c>
      <c r="I21" s="143">
        <v>1</v>
      </c>
      <c r="J21" s="142">
        <v>0.014084507042253521</v>
      </c>
      <c r="K21" s="143">
        <v>2</v>
      </c>
      <c r="L21" s="142">
        <v>0.030303030303030297</v>
      </c>
      <c r="M21" s="143">
        <v>0</v>
      </c>
      <c r="N21" s="142">
        <v>0</v>
      </c>
      <c r="O21" s="143">
        <v>1</v>
      </c>
      <c r="P21" s="142">
        <v>0.012345679012345678</v>
      </c>
      <c r="Q21" s="143">
        <v>0</v>
      </c>
      <c r="R21" s="142">
        <v>0</v>
      </c>
      <c r="S21" s="143">
        <v>0</v>
      </c>
      <c r="T21" s="142">
        <v>0</v>
      </c>
      <c r="U21" s="439"/>
      <c r="V21" s="305" t="s">
        <v>424</v>
      </c>
    </row>
    <row r="22" spans="1:22" ht="15">
      <c r="A22" s="34" t="s">
        <v>178</v>
      </c>
      <c r="B22" s="138" t="s">
        <v>179</v>
      </c>
      <c r="C22" s="143">
        <v>0</v>
      </c>
      <c r="D22" s="142">
        <v>0</v>
      </c>
      <c r="E22" s="143">
        <v>0</v>
      </c>
      <c r="F22" s="142">
        <v>0</v>
      </c>
      <c r="G22" s="143">
        <v>0</v>
      </c>
      <c r="H22" s="142">
        <v>0</v>
      </c>
      <c r="I22" s="143">
        <v>1</v>
      </c>
      <c r="J22" s="142">
        <v>0.014084507042253521</v>
      </c>
      <c r="K22" s="143">
        <v>0</v>
      </c>
      <c r="L22" s="142">
        <v>0</v>
      </c>
      <c r="M22" s="143">
        <v>0</v>
      </c>
      <c r="N22" s="142">
        <v>0</v>
      </c>
      <c r="O22" s="143">
        <v>0</v>
      </c>
      <c r="P22" s="142">
        <v>0</v>
      </c>
      <c r="Q22" s="143">
        <v>0</v>
      </c>
      <c r="R22" s="142">
        <v>0</v>
      </c>
      <c r="S22" s="143">
        <v>0</v>
      </c>
      <c r="T22" s="142">
        <v>0</v>
      </c>
      <c r="U22" s="439"/>
      <c r="V22" s="303"/>
    </row>
    <row r="23" spans="1:22" ht="28.5">
      <c r="A23" s="34" t="s">
        <v>180</v>
      </c>
      <c r="B23" s="138" t="s">
        <v>181</v>
      </c>
      <c r="C23" s="143">
        <v>0</v>
      </c>
      <c r="D23" s="142">
        <v>0</v>
      </c>
      <c r="E23" s="143">
        <v>0</v>
      </c>
      <c r="F23" s="142">
        <v>0</v>
      </c>
      <c r="G23" s="143">
        <v>0</v>
      </c>
      <c r="H23" s="142">
        <v>0</v>
      </c>
      <c r="I23" s="143">
        <v>0</v>
      </c>
      <c r="J23" s="142">
        <v>0</v>
      </c>
      <c r="K23" s="143">
        <v>1</v>
      </c>
      <c r="L23" s="142">
        <v>0.015151515151515148</v>
      </c>
      <c r="M23" s="143">
        <v>0</v>
      </c>
      <c r="N23" s="142">
        <v>0</v>
      </c>
      <c r="O23" s="143">
        <v>1</v>
      </c>
      <c r="P23" s="142">
        <v>0.012345679012345678</v>
      </c>
      <c r="Q23" s="143">
        <v>1</v>
      </c>
      <c r="R23" s="142">
        <v>0.017543859649122806</v>
      </c>
      <c r="S23" s="143">
        <v>1</v>
      </c>
      <c r="T23" s="142">
        <v>0.017857142857142856</v>
      </c>
      <c r="U23" s="439"/>
      <c r="V23" s="305" t="s">
        <v>425</v>
      </c>
    </row>
    <row r="24" spans="1:22" ht="15">
      <c r="A24" s="34" t="s">
        <v>182</v>
      </c>
      <c r="B24" s="138" t="s">
        <v>183</v>
      </c>
      <c r="C24" s="143">
        <v>4</v>
      </c>
      <c r="D24" s="142">
        <v>0.05970149253731343</v>
      </c>
      <c r="E24" s="143">
        <v>0</v>
      </c>
      <c r="F24" s="142">
        <v>0</v>
      </c>
      <c r="G24" s="143">
        <v>7</v>
      </c>
      <c r="H24" s="142">
        <v>0.11864406779661017</v>
      </c>
      <c r="I24" s="143">
        <v>3</v>
      </c>
      <c r="J24" s="142">
        <v>0.04225352112676056</v>
      </c>
      <c r="K24" s="141">
        <v>0</v>
      </c>
      <c r="L24" s="142">
        <v>0</v>
      </c>
      <c r="M24" s="141">
        <v>2</v>
      </c>
      <c r="N24" s="142">
        <v>0</v>
      </c>
      <c r="O24" s="141">
        <v>1</v>
      </c>
      <c r="P24" s="142">
        <v>0.012345679012345678</v>
      </c>
      <c r="Q24" s="141">
        <v>1</v>
      </c>
      <c r="R24" s="142">
        <v>0.017543859649122806</v>
      </c>
      <c r="S24" s="141">
        <v>2</v>
      </c>
      <c r="T24" s="142">
        <v>0.03571428571428571</v>
      </c>
      <c r="U24" s="439"/>
      <c r="V24" s="303" t="s">
        <v>493</v>
      </c>
    </row>
    <row r="25" spans="1:22" ht="15">
      <c r="A25" s="34" t="s">
        <v>184</v>
      </c>
      <c r="B25" s="138" t="s">
        <v>185</v>
      </c>
      <c r="C25" s="143">
        <v>0</v>
      </c>
      <c r="D25" s="142">
        <v>0</v>
      </c>
      <c r="E25" s="143">
        <v>0</v>
      </c>
      <c r="F25" s="142">
        <v>0</v>
      </c>
      <c r="G25" s="143">
        <v>0</v>
      </c>
      <c r="H25" s="142">
        <v>0</v>
      </c>
      <c r="I25" s="143">
        <v>0</v>
      </c>
      <c r="J25" s="142">
        <v>0</v>
      </c>
      <c r="K25" s="141">
        <v>0</v>
      </c>
      <c r="L25" s="142">
        <v>0</v>
      </c>
      <c r="M25" s="141">
        <v>0</v>
      </c>
      <c r="N25" s="142">
        <v>0</v>
      </c>
      <c r="O25" s="141">
        <v>1</v>
      </c>
      <c r="P25" s="142">
        <v>0.012345679012345678</v>
      </c>
      <c r="Q25" s="141">
        <v>0</v>
      </c>
      <c r="R25" s="142">
        <v>0</v>
      </c>
      <c r="S25" s="141">
        <v>0</v>
      </c>
      <c r="T25" s="142">
        <v>0</v>
      </c>
      <c r="U25" s="439"/>
      <c r="V25" s="303" t="s">
        <v>517</v>
      </c>
    </row>
    <row r="26" spans="1:22" ht="15">
      <c r="A26" s="34" t="s">
        <v>186</v>
      </c>
      <c r="B26" s="138" t="s">
        <v>187</v>
      </c>
      <c r="C26" s="143">
        <v>0</v>
      </c>
      <c r="D26" s="142">
        <v>0</v>
      </c>
      <c r="E26" s="143">
        <v>1</v>
      </c>
      <c r="F26" s="142">
        <v>0.013888888888888888</v>
      </c>
      <c r="G26" s="143">
        <v>0</v>
      </c>
      <c r="H26" s="142">
        <v>0</v>
      </c>
      <c r="I26" s="143">
        <v>0</v>
      </c>
      <c r="J26" s="142">
        <v>0</v>
      </c>
      <c r="K26" s="141">
        <v>0</v>
      </c>
      <c r="L26" s="142">
        <v>0</v>
      </c>
      <c r="M26" s="141">
        <v>0</v>
      </c>
      <c r="N26" s="142">
        <v>0</v>
      </c>
      <c r="O26" s="141">
        <v>2</v>
      </c>
      <c r="P26" s="142">
        <v>0.024691358024691357</v>
      </c>
      <c r="Q26" s="141">
        <v>0</v>
      </c>
      <c r="R26" s="142">
        <v>0</v>
      </c>
      <c r="S26" s="141">
        <v>0</v>
      </c>
      <c r="T26" s="142">
        <v>0</v>
      </c>
      <c r="U26" s="439"/>
      <c r="V26" s="303" t="s">
        <v>518</v>
      </c>
    </row>
    <row r="27" spans="1:22" ht="15.75" thickBot="1">
      <c r="A27" s="34" t="s">
        <v>188</v>
      </c>
      <c r="B27" s="138" t="s">
        <v>189</v>
      </c>
      <c r="C27" s="144">
        <v>6</v>
      </c>
      <c r="D27" s="145">
        <v>0.08955223880597014</v>
      </c>
      <c r="E27" s="144">
        <v>2</v>
      </c>
      <c r="F27" s="145">
        <v>0.027777777777777776</v>
      </c>
      <c r="G27" s="144">
        <v>1</v>
      </c>
      <c r="H27" s="145">
        <v>0.01694915254237288</v>
      </c>
      <c r="I27" s="144">
        <v>1</v>
      </c>
      <c r="J27" s="145">
        <v>0.014084507042253521</v>
      </c>
      <c r="K27" s="144">
        <v>6</v>
      </c>
      <c r="L27" s="145">
        <v>0.09090909090909091</v>
      </c>
      <c r="M27" s="144">
        <v>2</v>
      </c>
      <c r="N27" s="145">
        <v>0</v>
      </c>
      <c r="O27" s="144">
        <v>4</v>
      </c>
      <c r="P27" s="145">
        <v>0.04938271604938271</v>
      </c>
      <c r="Q27" s="144">
        <v>2</v>
      </c>
      <c r="R27" s="145">
        <v>0.03508771929824561</v>
      </c>
      <c r="S27" s="144">
        <v>2</v>
      </c>
      <c r="T27" s="145">
        <v>0.03571428571428571</v>
      </c>
      <c r="U27" s="439"/>
      <c r="V27" s="305" t="s">
        <v>426</v>
      </c>
    </row>
    <row r="28" spans="1:22" ht="15.75" thickBot="1">
      <c r="A28" s="490" t="s">
        <v>78</v>
      </c>
      <c r="B28" s="492"/>
      <c r="C28" s="146">
        <v>67</v>
      </c>
      <c r="D28" s="147">
        <v>1</v>
      </c>
      <c r="E28" s="146">
        <v>72</v>
      </c>
      <c r="F28" s="147">
        <v>1</v>
      </c>
      <c r="G28" s="146">
        <v>59</v>
      </c>
      <c r="H28" s="147">
        <v>1</v>
      </c>
      <c r="I28" s="146">
        <v>71</v>
      </c>
      <c r="J28" s="147">
        <v>1</v>
      </c>
      <c r="K28" s="146">
        <v>66</v>
      </c>
      <c r="L28" s="147">
        <v>1</v>
      </c>
      <c r="M28" s="146">
        <v>71</v>
      </c>
      <c r="N28" s="147">
        <v>0.59</v>
      </c>
      <c r="O28" s="146">
        <v>81</v>
      </c>
      <c r="P28" s="147">
        <v>1</v>
      </c>
      <c r="Q28" s="146">
        <v>57</v>
      </c>
      <c r="R28" s="147">
        <v>1</v>
      </c>
      <c r="S28" s="146">
        <v>56</v>
      </c>
      <c r="T28" s="147">
        <v>1</v>
      </c>
      <c r="U28" s="439"/>
      <c r="V28" s="304" t="s">
        <v>398</v>
      </c>
    </row>
    <row r="30" spans="7:19" ht="15">
      <c r="G30" s="421"/>
      <c r="H30" s="426"/>
      <c r="I30" s="431"/>
      <c r="K30" s="420"/>
      <c r="M30" s="420"/>
      <c r="O30" s="420">
        <f>SUM(O6:O27)</f>
        <v>81</v>
      </c>
      <c r="Q30" s="420">
        <f>SUM(Q6:Q27)</f>
        <v>57</v>
      </c>
      <c r="S30" s="420">
        <f>SUM(S6:S27)</f>
        <v>56</v>
      </c>
    </row>
    <row r="31" spans="7:9" ht="15">
      <c r="G31" s="421"/>
      <c r="H31" s="426"/>
      <c r="I31" s="431"/>
    </row>
    <row r="32" spans="7:9" ht="15">
      <c r="G32" s="421"/>
      <c r="H32" s="426"/>
      <c r="I32" s="431"/>
    </row>
    <row r="33" spans="7:9" ht="15">
      <c r="G33" s="421"/>
      <c r="H33" s="426"/>
      <c r="I33" s="431"/>
    </row>
    <row r="34" spans="7:9" ht="15">
      <c r="G34" s="421"/>
      <c r="H34" s="426"/>
      <c r="I34" s="431"/>
    </row>
    <row r="35" spans="7:9" ht="15">
      <c r="G35" s="421"/>
      <c r="H35" s="426"/>
      <c r="I35" s="431"/>
    </row>
    <row r="36" spans="7:9" ht="15">
      <c r="G36" s="421"/>
      <c r="H36" s="426"/>
      <c r="I36" s="431"/>
    </row>
    <row r="37" spans="7:9" ht="15">
      <c r="G37" s="421"/>
      <c r="H37" s="426"/>
      <c r="I37" s="431"/>
    </row>
    <row r="38" spans="7:9" ht="15">
      <c r="G38" s="421"/>
      <c r="H38" s="426"/>
      <c r="I38" s="431"/>
    </row>
    <row r="39" spans="7:9" ht="15">
      <c r="G39" s="421"/>
      <c r="H39" s="426"/>
      <c r="I39" s="431"/>
    </row>
    <row r="40" spans="7:9" ht="15">
      <c r="G40" s="421"/>
      <c r="H40" s="426"/>
      <c r="I40" s="431"/>
    </row>
    <row r="41" spans="7:9" ht="15">
      <c r="G41" s="421"/>
      <c r="H41" s="426"/>
      <c r="I41" s="431"/>
    </row>
    <row r="42" spans="7:9" ht="15">
      <c r="G42" s="422"/>
      <c r="H42" s="426"/>
      <c r="I42" s="428"/>
    </row>
    <row r="43" spans="7:9" ht="15">
      <c r="G43" s="422"/>
      <c r="H43" s="422"/>
      <c r="I43" s="422"/>
    </row>
  </sheetData>
  <sheetProtection/>
  <mergeCells count="15">
    <mergeCell ref="O4:P4"/>
    <mergeCell ref="S4:T4"/>
    <mergeCell ref="Q4:R4"/>
    <mergeCell ref="A1:T1"/>
    <mergeCell ref="A2:T2"/>
    <mergeCell ref="C3:T3"/>
    <mergeCell ref="A28:B28"/>
    <mergeCell ref="A3:A5"/>
    <mergeCell ref="B3:B5"/>
    <mergeCell ref="M4:N4"/>
    <mergeCell ref="I4:J4"/>
    <mergeCell ref="C4:D4"/>
    <mergeCell ref="E4:F4"/>
    <mergeCell ref="G4:H4"/>
    <mergeCell ref="K4:L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10.28125" style="285" customWidth="1"/>
    <col min="2" max="2" width="100.7109375" style="285" bestFit="1" customWidth="1"/>
    <col min="3" max="5" width="16.00390625" style="285" customWidth="1"/>
    <col min="6" max="16384" width="11.421875" style="285" customWidth="1"/>
  </cols>
  <sheetData>
    <row r="1" spans="1:5" ht="24.75" customHeight="1" thickBot="1" thickTop="1">
      <c r="A1" s="484" t="s">
        <v>576</v>
      </c>
      <c r="B1" s="485"/>
      <c r="C1" s="485"/>
      <c r="D1" s="485"/>
      <c r="E1" s="486"/>
    </row>
    <row r="2" spans="1:6" ht="31.5" customHeight="1" thickBot="1" thickTop="1">
      <c r="A2" s="513" t="s">
        <v>37</v>
      </c>
      <c r="B2" s="511" t="s">
        <v>13</v>
      </c>
      <c r="C2" s="507" t="s">
        <v>293</v>
      </c>
      <c r="D2" s="508"/>
      <c r="E2" s="509" t="s">
        <v>78</v>
      </c>
      <c r="F2" s="303"/>
    </row>
    <row r="3" spans="1:6" ht="42" customHeight="1" thickBot="1">
      <c r="A3" s="514"/>
      <c r="B3" s="512"/>
      <c r="C3" s="273" t="s">
        <v>79</v>
      </c>
      <c r="D3" s="274" t="s">
        <v>80</v>
      </c>
      <c r="E3" s="510"/>
      <c r="F3" s="303"/>
    </row>
    <row r="4" spans="1:6" ht="15">
      <c r="A4" s="275" t="s">
        <v>146</v>
      </c>
      <c r="B4" s="286" t="s">
        <v>147</v>
      </c>
      <c r="C4" s="158">
        <v>0</v>
      </c>
      <c r="D4" s="158">
        <v>2</v>
      </c>
      <c r="E4" s="287">
        <v>2</v>
      </c>
      <c r="F4" s="305" t="s">
        <v>414</v>
      </c>
    </row>
    <row r="5" spans="1:6" ht="28.5">
      <c r="A5" s="42" t="s">
        <v>148</v>
      </c>
      <c r="B5" s="138" t="s">
        <v>149</v>
      </c>
      <c r="C5" s="143">
        <v>1</v>
      </c>
      <c r="D5" s="143">
        <v>1</v>
      </c>
      <c r="E5" s="121">
        <v>2</v>
      </c>
      <c r="F5" s="305" t="s">
        <v>415</v>
      </c>
    </row>
    <row r="6" spans="1:6" ht="15">
      <c r="A6" s="42" t="s">
        <v>150</v>
      </c>
      <c r="B6" s="138" t="s">
        <v>151</v>
      </c>
      <c r="C6" s="143">
        <v>0</v>
      </c>
      <c r="D6" s="143">
        <v>5</v>
      </c>
      <c r="E6" s="121">
        <v>5</v>
      </c>
      <c r="F6" s="305" t="s">
        <v>416</v>
      </c>
    </row>
    <row r="7" spans="1:6" ht="15">
      <c r="A7" s="42" t="s">
        <v>152</v>
      </c>
      <c r="B7" s="138" t="s">
        <v>153</v>
      </c>
      <c r="C7" s="143">
        <v>0</v>
      </c>
      <c r="D7" s="143">
        <v>2</v>
      </c>
      <c r="E7" s="121">
        <v>2</v>
      </c>
      <c r="F7" s="305" t="s">
        <v>516</v>
      </c>
    </row>
    <row r="8" spans="1:6" ht="15">
      <c r="A8" s="42" t="s">
        <v>154</v>
      </c>
      <c r="B8" s="138" t="s">
        <v>155</v>
      </c>
      <c r="C8" s="143">
        <v>0</v>
      </c>
      <c r="D8" s="143">
        <v>0</v>
      </c>
      <c r="E8" s="121">
        <v>0</v>
      </c>
      <c r="F8" s="305" t="s">
        <v>417</v>
      </c>
    </row>
    <row r="9" spans="1:6" ht="15">
      <c r="A9" s="42" t="s">
        <v>156</v>
      </c>
      <c r="B9" s="138" t="s">
        <v>157</v>
      </c>
      <c r="C9" s="143">
        <v>0</v>
      </c>
      <c r="D9" s="143">
        <v>1</v>
      </c>
      <c r="E9" s="121">
        <v>1</v>
      </c>
      <c r="F9" s="303" t="s">
        <v>595</v>
      </c>
    </row>
    <row r="10" spans="1:6" ht="15">
      <c r="A10" s="42" t="s">
        <v>158</v>
      </c>
      <c r="B10" s="138" t="s">
        <v>159</v>
      </c>
      <c r="C10" s="143">
        <v>0</v>
      </c>
      <c r="D10" s="143">
        <v>0</v>
      </c>
      <c r="E10" s="121">
        <v>0</v>
      </c>
      <c r="F10" s="303"/>
    </row>
    <row r="11" spans="1:6" ht="15">
      <c r="A11" s="42" t="s">
        <v>160</v>
      </c>
      <c r="B11" s="138" t="s">
        <v>161</v>
      </c>
      <c r="C11" s="143">
        <v>0</v>
      </c>
      <c r="D11" s="143">
        <v>1</v>
      </c>
      <c r="E11" s="121">
        <v>1</v>
      </c>
      <c r="F11" s="303" t="s">
        <v>596</v>
      </c>
    </row>
    <row r="12" spans="1:6" ht="15">
      <c r="A12" s="42" t="s">
        <v>162</v>
      </c>
      <c r="B12" s="138" t="s">
        <v>163</v>
      </c>
      <c r="C12" s="143">
        <v>0</v>
      </c>
      <c r="D12" s="143">
        <v>0</v>
      </c>
      <c r="E12" s="121">
        <v>0</v>
      </c>
      <c r="F12" s="303" t="s">
        <v>492</v>
      </c>
    </row>
    <row r="13" spans="1:6" ht="15">
      <c r="A13" s="42" t="s">
        <v>164</v>
      </c>
      <c r="B13" s="138" t="s">
        <v>165</v>
      </c>
      <c r="C13" s="143">
        <v>0</v>
      </c>
      <c r="D13" s="143">
        <v>3</v>
      </c>
      <c r="E13" s="121">
        <v>3</v>
      </c>
      <c r="F13" s="305" t="s">
        <v>418</v>
      </c>
    </row>
    <row r="14" spans="1:6" ht="15">
      <c r="A14" s="42" t="s">
        <v>166</v>
      </c>
      <c r="B14" s="138" t="s">
        <v>167</v>
      </c>
      <c r="C14" s="143">
        <v>0</v>
      </c>
      <c r="D14" s="143">
        <v>7</v>
      </c>
      <c r="E14" s="121">
        <v>7</v>
      </c>
      <c r="F14" s="305" t="s">
        <v>419</v>
      </c>
    </row>
    <row r="15" spans="1:6" ht="15">
      <c r="A15" s="42" t="s">
        <v>168</v>
      </c>
      <c r="B15" s="138" t="s">
        <v>169</v>
      </c>
      <c r="C15" s="143">
        <v>1</v>
      </c>
      <c r="D15" s="143">
        <v>3</v>
      </c>
      <c r="E15" s="121">
        <v>4</v>
      </c>
      <c r="F15" s="305" t="s">
        <v>420</v>
      </c>
    </row>
    <row r="16" spans="1:6" ht="15">
      <c r="A16" s="42" t="s">
        <v>170</v>
      </c>
      <c r="B16" s="138" t="s">
        <v>171</v>
      </c>
      <c r="C16" s="143">
        <v>0</v>
      </c>
      <c r="D16" s="143">
        <v>18</v>
      </c>
      <c r="E16" s="121">
        <v>18</v>
      </c>
      <c r="F16" s="305" t="s">
        <v>421</v>
      </c>
    </row>
    <row r="17" spans="1:6" ht="15">
      <c r="A17" s="42" t="s">
        <v>172</v>
      </c>
      <c r="B17" s="138" t="s">
        <v>173</v>
      </c>
      <c r="C17" s="143">
        <v>0</v>
      </c>
      <c r="D17" s="143">
        <v>0</v>
      </c>
      <c r="E17" s="121">
        <v>0</v>
      </c>
      <c r="F17" s="305" t="s">
        <v>422</v>
      </c>
    </row>
    <row r="18" spans="1:6" ht="15">
      <c r="A18" s="42" t="s">
        <v>174</v>
      </c>
      <c r="B18" s="138" t="s">
        <v>175</v>
      </c>
      <c r="C18" s="143">
        <v>0</v>
      </c>
      <c r="D18" s="143">
        <v>6</v>
      </c>
      <c r="E18" s="121">
        <v>6</v>
      </c>
      <c r="F18" s="305" t="s">
        <v>423</v>
      </c>
    </row>
    <row r="19" spans="1:6" ht="15">
      <c r="A19" s="42" t="s">
        <v>176</v>
      </c>
      <c r="B19" s="138" t="s">
        <v>177</v>
      </c>
      <c r="C19" s="143">
        <v>0</v>
      </c>
      <c r="D19" s="143">
        <v>0</v>
      </c>
      <c r="E19" s="121">
        <v>0</v>
      </c>
      <c r="F19" s="305" t="s">
        <v>424</v>
      </c>
    </row>
    <row r="20" spans="1:6" ht="15">
      <c r="A20" s="42" t="s">
        <v>178</v>
      </c>
      <c r="B20" s="138" t="s">
        <v>179</v>
      </c>
      <c r="C20" s="143">
        <v>0</v>
      </c>
      <c r="D20" s="143">
        <v>0</v>
      </c>
      <c r="E20" s="121">
        <v>0</v>
      </c>
      <c r="F20" s="303"/>
    </row>
    <row r="21" spans="1:6" ht="15">
      <c r="A21" s="42" t="s">
        <v>180</v>
      </c>
      <c r="B21" s="138" t="s">
        <v>181</v>
      </c>
      <c r="C21" s="143">
        <v>1</v>
      </c>
      <c r="D21" s="143">
        <v>0</v>
      </c>
      <c r="E21" s="121">
        <v>1</v>
      </c>
      <c r="F21" s="305" t="s">
        <v>425</v>
      </c>
    </row>
    <row r="22" spans="1:6" ht="15">
      <c r="A22" s="42" t="s">
        <v>182</v>
      </c>
      <c r="B22" s="138" t="s">
        <v>183</v>
      </c>
      <c r="C22" s="143">
        <v>0</v>
      </c>
      <c r="D22" s="143">
        <v>2</v>
      </c>
      <c r="E22" s="121">
        <v>2</v>
      </c>
      <c r="F22" s="303" t="s">
        <v>493</v>
      </c>
    </row>
    <row r="23" spans="1:6" ht="15">
      <c r="A23" s="42" t="s">
        <v>184</v>
      </c>
      <c r="B23" s="138" t="s">
        <v>185</v>
      </c>
      <c r="C23" s="143">
        <v>0</v>
      </c>
      <c r="D23" s="143">
        <v>0</v>
      </c>
      <c r="E23" s="121">
        <v>0</v>
      </c>
      <c r="F23" s="303" t="s">
        <v>517</v>
      </c>
    </row>
    <row r="24" spans="1:6" ht="15">
      <c r="A24" s="42" t="s">
        <v>186</v>
      </c>
      <c r="B24" s="138" t="s">
        <v>187</v>
      </c>
      <c r="C24" s="143">
        <v>0</v>
      </c>
      <c r="D24" s="143">
        <v>0</v>
      </c>
      <c r="E24" s="121">
        <v>0</v>
      </c>
      <c r="F24" s="303" t="s">
        <v>518</v>
      </c>
    </row>
    <row r="25" spans="1:6" ht="15.75" thickBot="1">
      <c r="A25" s="46" t="s">
        <v>188</v>
      </c>
      <c r="B25" s="183" t="s">
        <v>189</v>
      </c>
      <c r="C25" s="144">
        <v>0</v>
      </c>
      <c r="D25" s="144">
        <v>2</v>
      </c>
      <c r="E25" s="288">
        <v>2</v>
      </c>
      <c r="F25" s="305" t="s">
        <v>426</v>
      </c>
    </row>
    <row r="26" spans="1:6" ht="15.75" thickBot="1">
      <c r="A26" s="490" t="s">
        <v>78</v>
      </c>
      <c r="B26" s="491"/>
      <c r="C26" s="151">
        <v>3</v>
      </c>
      <c r="D26" s="151">
        <v>53</v>
      </c>
      <c r="E26" s="152">
        <v>56</v>
      </c>
      <c r="F26" s="304" t="s">
        <v>398</v>
      </c>
    </row>
    <row r="28" ht="15">
      <c r="E28" s="285">
        <f>SUM(E4:E25)</f>
        <v>56</v>
      </c>
    </row>
  </sheetData>
  <sheetProtection/>
  <mergeCells count="6">
    <mergeCell ref="A1:E1"/>
    <mergeCell ref="A26:B26"/>
    <mergeCell ref="A2:A3"/>
    <mergeCell ref="B2:B3"/>
    <mergeCell ref="C2:D2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29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10.28125" style="285" customWidth="1"/>
    <col min="2" max="2" width="70.140625" style="285" bestFit="1" customWidth="1"/>
    <col min="3" max="10" width="10.7109375" style="285" customWidth="1"/>
    <col min="11" max="11" width="11.421875" style="303" customWidth="1"/>
    <col min="12" max="16384" width="11.421875" style="285" customWidth="1"/>
  </cols>
  <sheetData>
    <row r="1" spans="1:10" ht="24.75" customHeight="1" thickBot="1" thickTop="1">
      <c r="A1" s="484" t="s">
        <v>577</v>
      </c>
      <c r="B1" s="485"/>
      <c r="C1" s="485"/>
      <c r="D1" s="485"/>
      <c r="E1" s="485"/>
      <c r="F1" s="485"/>
      <c r="G1" s="485"/>
      <c r="H1" s="485"/>
      <c r="I1" s="485"/>
      <c r="J1" s="486"/>
    </row>
    <row r="2" spans="1:10" ht="24.75" customHeight="1" thickBot="1" thickTop="1">
      <c r="A2" s="513" t="s">
        <v>37</v>
      </c>
      <c r="B2" s="511" t="s">
        <v>13</v>
      </c>
      <c r="C2" s="554" t="s">
        <v>81</v>
      </c>
      <c r="D2" s="555"/>
      <c r="E2" s="555"/>
      <c r="F2" s="555"/>
      <c r="G2" s="555"/>
      <c r="H2" s="556"/>
      <c r="I2" s="557" t="s">
        <v>78</v>
      </c>
      <c r="J2" s="558"/>
    </row>
    <row r="3" spans="1:10" ht="24.75" customHeight="1">
      <c r="A3" s="552"/>
      <c r="B3" s="553"/>
      <c r="C3" s="530" t="s">
        <v>82</v>
      </c>
      <c r="D3" s="532"/>
      <c r="E3" s="530" t="s">
        <v>83</v>
      </c>
      <c r="F3" s="532"/>
      <c r="G3" s="530" t="s">
        <v>84</v>
      </c>
      <c r="H3" s="532"/>
      <c r="I3" s="548"/>
      <c r="J3" s="549"/>
    </row>
    <row r="4" spans="1:10" ht="24.75" customHeight="1" thickBot="1">
      <c r="A4" s="514"/>
      <c r="B4" s="512"/>
      <c r="C4" s="153" t="s">
        <v>39</v>
      </c>
      <c r="D4" s="154" t="s">
        <v>40</v>
      </c>
      <c r="E4" s="35" t="s">
        <v>39</v>
      </c>
      <c r="F4" s="155" t="s">
        <v>40</v>
      </c>
      <c r="G4" s="63" t="s">
        <v>39</v>
      </c>
      <c r="H4" s="155" t="s">
        <v>40</v>
      </c>
      <c r="I4" s="156" t="s">
        <v>39</v>
      </c>
      <c r="J4" s="157" t="s">
        <v>40</v>
      </c>
    </row>
    <row r="5" spans="1:11" ht="15">
      <c r="A5" s="85" t="s">
        <v>146</v>
      </c>
      <c r="B5" s="138" t="s">
        <v>147</v>
      </c>
      <c r="C5" s="158">
        <v>0</v>
      </c>
      <c r="D5" s="140">
        <v>0</v>
      </c>
      <c r="E5" s="158">
        <v>1</v>
      </c>
      <c r="F5" s="140">
        <v>0.034482758620689655</v>
      </c>
      <c r="G5" s="158">
        <v>1</v>
      </c>
      <c r="H5" s="140">
        <v>0.04</v>
      </c>
      <c r="I5" s="159">
        <v>2</v>
      </c>
      <c r="J5" s="140">
        <v>0.03571428571428571</v>
      </c>
      <c r="K5" s="305" t="s">
        <v>414</v>
      </c>
    </row>
    <row r="6" spans="1:11" ht="28.5">
      <c r="A6" s="109" t="s">
        <v>148</v>
      </c>
      <c r="B6" s="138" t="s">
        <v>149</v>
      </c>
      <c r="C6" s="143">
        <v>0</v>
      </c>
      <c r="D6" s="142">
        <v>0</v>
      </c>
      <c r="E6" s="143">
        <v>0</v>
      </c>
      <c r="F6" s="142">
        <v>0</v>
      </c>
      <c r="G6" s="143">
        <v>2</v>
      </c>
      <c r="H6" s="142">
        <v>0.08</v>
      </c>
      <c r="I6" s="160">
        <v>2</v>
      </c>
      <c r="J6" s="142">
        <v>0.03571428571428571</v>
      </c>
      <c r="K6" s="305" t="s">
        <v>415</v>
      </c>
    </row>
    <row r="7" spans="1:11" ht="28.5">
      <c r="A7" s="109" t="s">
        <v>150</v>
      </c>
      <c r="B7" s="138" t="s">
        <v>151</v>
      </c>
      <c r="C7" s="143">
        <v>0</v>
      </c>
      <c r="D7" s="142">
        <v>0</v>
      </c>
      <c r="E7" s="143">
        <v>1</v>
      </c>
      <c r="F7" s="142">
        <v>0.034482758620689655</v>
      </c>
      <c r="G7" s="143">
        <v>4</v>
      </c>
      <c r="H7" s="142">
        <v>0.16</v>
      </c>
      <c r="I7" s="160">
        <v>5</v>
      </c>
      <c r="J7" s="142">
        <v>0.08928571428571429</v>
      </c>
      <c r="K7" s="305" t="s">
        <v>416</v>
      </c>
    </row>
    <row r="8" spans="1:11" ht="28.5">
      <c r="A8" s="109" t="s">
        <v>152</v>
      </c>
      <c r="B8" s="138" t="s">
        <v>153</v>
      </c>
      <c r="C8" s="143">
        <v>0</v>
      </c>
      <c r="D8" s="142">
        <v>0</v>
      </c>
      <c r="E8" s="143">
        <v>1</v>
      </c>
      <c r="F8" s="142">
        <v>0.034482758620689655</v>
      </c>
      <c r="G8" s="143">
        <v>1</v>
      </c>
      <c r="H8" s="142">
        <v>0.04</v>
      </c>
      <c r="I8" s="160">
        <v>2</v>
      </c>
      <c r="J8" s="142">
        <v>0.03571428571428571</v>
      </c>
      <c r="K8" s="303" t="s">
        <v>516</v>
      </c>
    </row>
    <row r="9" spans="1:11" ht="28.5">
      <c r="A9" s="109" t="s">
        <v>154</v>
      </c>
      <c r="B9" s="138" t="s">
        <v>155</v>
      </c>
      <c r="C9" s="143">
        <v>0</v>
      </c>
      <c r="D9" s="142">
        <v>0</v>
      </c>
      <c r="E9" s="143">
        <v>0</v>
      </c>
      <c r="F9" s="142">
        <v>0</v>
      </c>
      <c r="G9" s="143">
        <v>0</v>
      </c>
      <c r="H9" s="142">
        <v>0</v>
      </c>
      <c r="I9" s="160">
        <v>0</v>
      </c>
      <c r="J9" s="142">
        <v>0</v>
      </c>
      <c r="K9" s="305" t="s">
        <v>417</v>
      </c>
    </row>
    <row r="10" spans="1:10" ht="15">
      <c r="A10" s="109" t="s">
        <v>156</v>
      </c>
      <c r="B10" s="138" t="s">
        <v>157</v>
      </c>
      <c r="C10" s="143">
        <v>0</v>
      </c>
      <c r="D10" s="142">
        <v>0</v>
      </c>
      <c r="E10" s="143">
        <v>0</v>
      </c>
      <c r="F10" s="142">
        <v>0</v>
      </c>
      <c r="G10" s="143">
        <v>0</v>
      </c>
      <c r="H10" s="142">
        <v>0</v>
      </c>
      <c r="I10" s="160">
        <v>0</v>
      </c>
      <c r="J10" s="142">
        <v>0</v>
      </c>
    </row>
    <row r="11" spans="1:10" ht="15">
      <c r="A11" s="109" t="s">
        <v>158</v>
      </c>
      <c r="B11" s="138" t="s">
        <v>159</v>
      </c>
      <c r="C11" s="143">
        <v>0</v>
      </c>
      <c r="D11" s="142">
        <v>0</v>
      </c>
      <c r="E11" s="143">
        <v>0</v>
      </c>
      <c r="F11" s="142">
        <v>0</v>
      </c>
      <c r="G11" s="143">
        <v>0</v>
      </c>
      <c r="H11" s="142">
        <v>0</v>
      </c>
      <c r="I11" s="160">
        <v>0</v>
      </c>
      <c r="J11" s="142">
        <v>0</v>
      </c>
    </row>
    <row r="12" spans="1:11" ht="15">
      <c r="A12" s="109" t="s">
        <v>160</v>
      </c>
      <c r="B12" s="138" t="s">
        <v>161</v>
      </c>
      <c r="C12" s="143">
        <v>0</v>
      </c>
      <c r="D12" s="142">
        <v>0</v>
      </c>
      <c r="E12" s="143">
        <v>1</v>
      </c>
      <c r="F12" s="142">
        <v>0.034482758620689655</v>
      </c>
      <c r="G12" s="143">
        <v>1</v>
      </c>
      <c r="H12" s="142">
        <v>0.04</v>
      </c>
      <c r="I12" s="160">
        <v>2</v>
      </c>
      <c r="J12" s="142">
        <v>0.03571428571428571</v>
      </c>
      <c r="K12" s="303" t="s">
        <v>516</v>
      </c>
    </row>
    <row r="13" spans="1:11" ht="15">
      <c r="A13" s="109" t="s">
        <v>162</v>
      </c>
      <c r="B13" s="138" t="s">
        <v>163</v>
      </c>
      <c r="C13" s="143">
        <v>0</v>
      </c>
      <c r="D13" s="142">
        <v>0</v>
      </c>
      <c r="E13" s="143">
        <v>0</v>
      </c>
      <c r="F13" s="142">
        <v>0</v>
      </c>
      <c r="G13" s="143">
        <v>0</v>
      </c>
      <c r="H13" s="142">
        <v>0</v>
      </c>
      <c r="I13" s="160">
        <v>0</v>
      </c>
      <c r="J13" s="142">
        <v>0</v>
      </c>
      <c r="K13" s="303" t="s">
        <v>492</v>
      </c>
    </row>
    <row r="14" spans="1:11" ht="15">
      <c r="A14" s="109" t="s">
        <v>164</v>
      </c>
      <c r="B14" s="138" t="s">
        <v>165</v>
      </c>
      <c r="C14" s="143">
        <v>0</v>
      </c>
      <c r="D14" s="142">
        <v>0</v>
      </c>
      <c r="E14" s="143">
        <v>2</v>
      </c>
      <c r="F14" s="142">
        <v>0.06896551724137931</v>
      </c>
      <c r="G14" s="143">
        <v>1</v>
      </c>
      <c r="H14" s="142">
        <v>0.04</v>
      </c>
      <c r="I14" s="160">
        <v>3</v>
      </c>
      <c r="J14" s="142">
        <v>0.05357142857142857</v>
      </c>
      <c r="K14" s="305" t="s">
        <v>418</v>
      </c>
    </row>
    <row r="15" spans="1:11" ht="15">
      <c r="A15" s="109" t="s">
        <v>166</v>
      </c>
      <c r="B15" s="138" t="s">
        <v>167</v>
      </c>
      <c r="C15" s="143">
        <v>1</v>
      </c>
      <c r="D15" s="142">
        <v>0</v>
      </c>
      <c r="E15" s="143">
        <v>4</v>
      </c>
      <c r="F15" s="142">
        <v>0.13793103448275862</v>
      </c>
      <c r="G15" s="143">
        <v>2</v>
      </c>
      <c r="H15" s="142">
        <v>0.08</v>
      </c>
      <c r="I15" s="160">
        <v>7</v>
      </c>
      <c r="J15" s="142">
        <v>0.125</v>
      </c>
      <c r="K15" s="305" t="s">
        <v>419</v>
      </c>
    </row>
    <row r="16" spans="1:11" ht="15">
      <c r="A16" s="109" t="s">
        <v>168</v>
      </c>
      <c r="B16" s="138" t="s">
        <v>169</v>
      </c>
      <c r="C16" s="143">
        <v>0</v>
      </c>
      <c r="D16" s="142">
        <v>0</v>
      </c>
      <c r="E16" s="143">
        <v>3</v>
      </c>
      <c r="F16" s="142">
        <v>0.10344827586206896</v>
      </c>
      <c r="G16" s="143">
        <v>1</v>
      </c>
      <c r="H16" s="142">
        <v>0.04</v>
      </c>
      <c r="I16" s="160">
        <v>4</v>
      </c>
      <c r="J16" s="142">
        <v>0.07142857142857142</v>
      </c>
      <c r="K16" s="305" t="s">
        <v>420</v>
      </c>
    </row>
    <row r="17" spans="1:11" ht="15">
      <c r="A17" s="109" t="s">
        <v>170</v>
      </c>
      <c r="B17" s="138" t="s">
        <v>171</v>
      </c>
      <c r="C17" s="143">
        <v>0</v>
      </c>
      <c r="D17" s="142">
        <v>0</v>
      </c>
      <c r="E17" s="143">
        <v>9</v>
      </c>
      <c r="F17" s="142">
        <v>0.31034482758620685</v>
      </c>
      <c r="G17" s="143">
        <v>9</v>
      </c>
      <c r="H17" s="142">
        <v>0.36</v>
      </c>
      <c r="I17" s="160">
        <v>18</v>
      </c>
      <c r="J17" s="142">
        <v>0.32142857142857145</v>
      </c>
      <c r="K17" s="305" t="s">
        <v>421</v>
      </c>
    </row>
    <row r="18" spans="1:11" ht="15">
      <c r="A18" s="109" t="s">
        <v>172</v>
      </c>
      <c r="B18" s="138" t="s">
        <v>173</v>
      </c>
      <c r="C18" s="143">
        <v>0</v>
      </c>
      <c r="D18" s="142">
        <v>0</v>
      </c>
      <c r="E18" s="143">
        <v>0</v>
      </c>
      <c r="F18" s="142">
        <v>0</v>
      </c>
      <c r="G18" s="143">
        <v>0</v>
      </c>
      <c r="H18" s="142">
        <v>0</v>
      </c>
      <c r="I18" s="160">
        <v>0</v>
      </c>
      <c r="J18" s="142">
        <v>0</v>
      </c>
      <c r="K18" s="305" t="s">
        <v>422</v>
      </c>
    </row>
    <row r="19" spans="1:11" ht="28.5">
      <c r="A19" s="109" t="s">
        <v>174</v>
      </c>
      <c r="B19" s="138" t="s">
        <v>175</v>
      </c>
      <c r="C19" s="143">
        <v>0</v>
      </c>
      <c r="D19" s="142">
        <v>0</v>
      </c>
      <c r="E19" s="143">
        <v>4</v>
      </c>
      <c r="F19" s="142">
        <v>0.13793103448275862</v>
      </c>
      <c r="G19" s="143">
        <v>2</v>
      </c>
      <c r="H19" s="142">
        <v>0.08</v>
      </c>
      <c r="I19" s="160">
        <v>6</v>
      </c>
      <c r="J19" s="142">
        <v>0.10714285714285714</v>
      </c>
      <c r="K19" s="305" t="s">
        <v>423</v>
      </c>
    </row>
    <row r="20" spans="1:11" ht="15">
      <c r="A20" s="109" t="s">
        <v>176</v>
      </c>
      <c r="B20" s="138" t="s">
        <v>177</v>
      </c>
      <c r="C20" s="143">
        <v>0</v>
      </c>
      <c r="D20" s="142">
        <v>0</v>
      </c>
      <c r="E20" s="143">
        <v>0</v>
      </c>
      <c r="F20" s="142">
        <v>0</v>
      </c>
      <c r="G20" s="143">
        <v>0</v>
      </c>
      <c r="H20" s="142">
        <v>0</v>
      </c>
      <c r="I20" s="160">
        <v>0</v>
      </c>
      <c r="J20" s="142">
        <v>0</v>
      </c>
      <c r="K20" s="305" t="s">
        <v>424</v>
      </c>
    </row>
    <row r="21" spans="1:10" ht="15">
      <c r="A21" s="109" t="s">
        <v>178</v>
      </c>
      <c r="B21" s="138" t="s">
        <v>179</v>
      </c>
      <c r="C21" s="143">
        <v>0</v>
      </c>
      <c r="D21" s="142">
        <v>0</v>
      </c>
      <c r="E21" s="143">
        <v>0</v>
      </c>
      <c r="F21" s="142">
        <v>0</v>
      </c>
      <c r="G21" s="143">
        <v>0</v>
      </c>
      <c r="H21" s="142">
        <v>0</v>
      </c>
      <c r="I21" s="160">
        <v>0</v>
      </c>
      <c r="J21" s="142">
        <v>0</v>
      </c>
    </row>
    <row r="22" spans="1:11" ht="28.5">
      <c r="A22" s="109" t="s">
        <v>180</v>
      </c>
      <c r="B22" s="138" t="s">
        <v>181</v>
      </c>
      <c r="C22" s="143">
        <v>0</v>
      </c>
      <c r="D22" s="142">
        <v>0</v>
      </c>
      <c r="E22" s="143">
        <v>1</v>
      </c>
      <c r="F22" s="142">
        <v>0.034482758620689655</v>
      </c>
      <c r="G22" s="143">
        <v>0</v>
      </c>
      <c r="H22" s="142">
        <v>0</v>
      </c>
      <c r="I22" s="160">
        <v>1</v>
      </c>
      <c r="J22" s="142">
        <v>0.017857142857142856</v>
      </c>
      <c r="K22" s="305" t="s">
        <v>425</v>
      </c>
    </row>
    <row r="23" spans="1:11" ht="15">
      <c r="A23" s="109" t="s">
        <v>182</v>
      </c>
      <c r="B23" s="138" t="s">
        <v>183</v>
      </c>
      <c r="C23" s="143">
        <v>1</v>
      </c>
      <c r="D23" s="142">
        <v>0</v>
      </c>
      <c r="E23" s="143">
        <v>0</v>
      </c>
      <c r="F23" s="142">
        <v>0</v>
      </c>
      <c r="G23" s="143">
        <v>1</v>
      </c>
      <c r="H23" s="142">
        <v>0.04</v>
      </c>
      <c r="I23" s="160">
        <v>2</v>
      </c>
      <c r="J23" s="142">
        <v>0.03571428571428571</v>
      </c>
      <c r="K23" s="303" t="s">
        <v>493</v>
      </c>
    </row>
    <row r="24" spans="1:11" ht="15">
      <c r="A24" s="109" t="s">
        <v>184</v>
      </c>
      <c r="B24" s="138" t="s">
        <v>185</v>
      </c>
      <c r="C24" s="143">
        <v>0</v>
      </c>
      <c r="D24" s="142">
        <v>0</v>
      </c>
      <c r="E24" s="143">
        <v>0</v>
      </c>
      <c r="F24" s="142">
        <v>0</v>
      </c>
      <c r="G24" s="143">
        <v>0</v>
      </c>
      <c r="H24" s="142">
        <v>0</v>
      </c>
      <c r="I24" s="160">
        <v>0</v>
      </c>
      <c r="J24" s="142">
        <v>0</v>
      </c>
      <c r="K24" s="303" t="s">
        <v>517</v>
      </c>
    </row>
    <row r="25" spans="1:11" ht="15">
      <c r="A25" s="109" t="s">
        <v>186</v>
      </c>
      <c r="B25" s="138" t="s">
        <v>187</v>
      </c>
      <c r="C25" s="143">
        <v>0</v>
      </c>
      <c r="D25" s="142">
        <v>0</v>
      </c>
      <c r="E25" s="143">
        <v>0</v>
      </c>
      <c r="F25" s="142">
        <v>0</v>
      </c>
      <c r="G25" s="143">
        <v>0</v>
      </c>
      <c r="H25" s="142">
        <v>0</v>
      </c>
      <c r="I25" s="160">
        <v>0</v>
      </c>
      <c r="J25" s="142">
        <v>0</v>
      </c>
      <c r="K25" s="303" t="s">
        <v>518</v>
      </c>
    </row>
    <row r="26" spans="1:11" ht="15.75" thickBot="1">
      <c r="A26" s="109" t="s">
        <v>188</v>
      </c>
      <c r="B26" s="138" t="s">
        <v>189</v>
      </c>
      <c r="C26" s="144">
        <v>0</v>
      </c>
      <c r="D26" s="145">
        <v>0</v>
      </c>
      <c r="E26" s="144">
        <v>2</v>
      </c>
      <c r="F26" s="145">
        <v>0.06896551724137931</v>
      </c>
      <c r="G26" s="144">
        <v>0</v>
      </c>
      <c r="H26" s="145">
        <v>0</v>
      </c>
      <c r="I26" s="149">
        <v>2</v>
      </c>
      <c r="J26" s="145">
        <v>0.03571428571428571</v>
      </c>
      <c r="K26" s="305" t="s">
        <v>426</v>
      </c>
    </row>
    <row r="27" spans="1:11" ht="15.75" thickBot="1">
      <c r="A27" s="490" t="s">
        <v>78</v>
      </c>
      <c r="B27" s="492"/>
      <c r="C27" s="151">
        <v>2</v>
      </c>
      <c r="D27" s="147">
        <v>0</v>
      </c>
      <c r="E27" s="151">
        <v>29</v>
      </c>
      <c r="F27" s="147">
        <v>1</v>
      </c>
      <c r="G27" s="151">
        <v>25</v>
      </c>
      <c r="H27" s="147">
        <v>1</v>
      </c>
      <c r="I27" s="151">
        <v>56</v>
      </c>
      <c r="J27" s="147">
        <v>1</v>
      </c>
      <c r="K27" s="304" t="s">
        <v>398</v>
      </c>
    </row>
    <row r="29" ht="15">
      <c r="I29" s="285">
        <f>SUM(I5:I26)</f>
        <v>56</v>
      </c>
    </row>
  </sheetData>
  <sheetProtection/>
  <mergeCells count="9">
    <mergeCell ref="A27:B27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zoomScalePageLayoutView="0" workbookViewId="0" topLeftCell="A1">
      <selection activeCell="A1" sqref="A1:H1"/>
    </sheetView>
  </sheetViews>
  <sheetFormatPr defaultColWidth="11.421875" defaultRowHeight="15"/>
  <cols>
    <col min="1" max="1" width="8.8515625" style="285" customWidth="1"/>
    <col min="2" max="2" width="80.7109375" style="285" bestFit="1" customWidth="1"/>
    <col min="3" max="8" width="14.421875" style="285" customWidth="1"/>
    <col min="9" max="16384" width="11.421875" style="285" customWidth="1"/>
  </cols>
  <sheetData>
    <row r="1" spans="1:8" ht="24.75" customHeight="1" thickBot="1" thickTop="1">
      <c r="A1" s="484" t="s">
        <v>578</v>
      </c>
      <c r="B1" s="516"/>
      <c r="C1" s="516"/>
      <c r="D1" s="516"/>
      <c r="E1" s="516"/>
      <c r="F1" s="516"/>
      <c r="G1" s="516"/>
      <c r="H1" s="517"/>
    </row>
    <row r="2" spans="1:8" ht="24.75" customHeight="1" thickBot="1" thickTop="1">
      <c r="A2" s="552" t="s">
        <v>37</v>
      </c>
      <c r="B2" s="553" t="s">
        <v>13</v>
      </c>
      <c r="C2" s="544" t="s">
        <v>190</v>
      </c>
      <c r="D2" s="559"/>
      <c r="E2" s="559"/>
      <c r="F2" s="559"/>
      <c r="G2" s="546" t="s">
        <v>78</v>
      </c>
      <c r="H2" s="560"/>
    </row>
    <row r="3" spans="1:8" ht="24.75" customHeight="1">
      <c r="A3" s="552"/>
      <c r="B3" s="553"/>
      <c r="C3" s="530" t="s">
        <v>86</v>
      </c>
      <c r="D3" s="563"/>
      <c r="E3" s="531" t="s">
        <v>87</v>
      </c>
      <c r="F3" s="564"/>
      <c r="G3" s="561"/>
      <c r="H3" s="562"/>
    </row>
    <row r="4" spans="1:8" ht="24.75" customHeight="1" thickBot="1">
      <c r="A4" s="514"/>
      <c r="B4" s="512"/>
      <c r="C4" s="35" t="s">
        <v>39</v>
      </c>
      <c r="D4" s="161" t="s">
        <v>40</v>
      </c>
      <c r="E4" s="63" t="s">
        <v>39</v>
      </c>
      <c r="F4" s="162" t="s">
        <v>40</v>
      </c>
      <c r="G4" s="35" t="s">
        <v>39</v>
      </c>
      <c r="H4" s="161" t="s">
        <v>40</v>
      </c>
    </row>
    <row r="5" spans="1:9" ht="15">
      <c r="A5" s="85" t="s">
        <v>146</v>
      </c>
      <c r="B5" s="90" t="s">
        <v>147</v>
      </c>
      <c r="C5" s="158">
        <v>2</v>
      </c>
      <c r="D5" s="163">
        <v>0.037037037037037035</v>
      </c>
      <c r="E5" s="158">
        <v>0</v>
      </c>
      <c r="F5" s="163">
        <v>0</v>
      </c>
      <c r="G5" s="159">
        <v>2</v>
      </c>
      <c r="H5" s="164">
        <v>0.03571428571428571</v>
      </c>
      <c r="I5" s="305" t="s">
        <v>414</v>
      </c>
    </row>
    <row r="6" spans="1:9" ht="28.5">
      <c r="A6" s="109" t="s">
        <v>148</v>
      </c>
      <c r="B6" s="90" t="s">
        <v>149</v>
      </c>
      <c r="C6" s="143">
        <v>2</v>
      </c>
      <c r="D6" s="165">
        <v>0.037037037037037035</v>
      </c>
      <c r="E6" s="143">
        <v>0</v>
      </c>
      <c r="F6" s="165">
        <v>0</v>
      </c>
      <c r="G6" s="160">
        <v>2</v>
      </c>
      <c r="H6" s="166">
        <v>0.03571428571428571</v>
      </c>
      <c r="I6" s="305" t="s">
        <v>415</v>
      </c>
    </row>
    <row r="7" spans="1:9" ht="15">
      <c r="A7" s="109" t="s">
        <v>150</v>
      </c>
      <c r="B7" s="90" t="s">
        <v>151</v>
      </c>
      <c r="C7" s="143">
        <v>5</v>
      </c>
      <c r="D7" s="165">
        <v>0.0925925925925926</v>
      </c>
      <c r="E7" s="143">
        <v>0</v>
      </c>
      <c r="F7" s="165">
        <v>0</v>
      </c>
      <c r="G7" s="160">
        <v>5</v>
      </c>
      <c r="H7" s="166">
        <v>0.08928571428571429</v>
      </c>
      <c r="I7" s="305" t="s">
        <v>416</v>
      </c>
    </row>
    <row r="8" spans="1:9" ht="28.5">
      <c r="A8" s="109" t="s">
        <v>152</v>
      </c>
      <c r="B8" s="90" t="s">
        <v>153</v>
      </c>
      <c r="C8" s="143">
        <v>2</v>
      </c>
      <c r="D8" s="165">
        <v>0.037037037037037035</v>
      </c>
      <c r="E8" s="143">
        <v>0</v>
      </c>
      <c r="F8" s="165">
        <v>0</v>
      </c>
      <c r="G8" s="160">
        <v>2</v>
      </c>
      <c r="H8" s="166">
        <v>0.03571428571428571</v>
      </c>
      <c r="I8" s="303" t="s">
        <v>516</v>
      </c>
    </row>
    <row r="9" spans="1:9" ht="15">
      <c r="A9" s="109" t="s">
        <v>154</v>
      </c>
      <c r="B9" s="90" t="s">
        <v>155</v>
      </c>
      <c r="C9" s="143">
        <v>0</v>
      </c>
      <c r="D9" s="165">
        <v>0</v>
      </c>
      <c r="E9" s="143">
        <v>0</v>
      </c>
      <c r="F9" s="165">
        <v>0</v>
      </c>
      <c r="G9" s="160">
        <v>0</v>
      </c>
      <c r="H9" s="166">
        <v>0</v>
      </c>
      <c r="I9" s="305" t="s">
        <v>417</v>
      </c>
    </row>
    <row r="10" spans="1:9" ht="15">
      <c r="A10" s="109" t="s">
        <v>156</v>
      </c>
      <c r="B10" s="90" t="s">
        <v>157</v>
      </c>
      <c r="C10" s="143">
        <v>0</v>
      </c>
      <c r="D10" s="165">
        <v>0</v>
      </c>
      <c r="E10" s="143">
        <v>0</v>
      </c>
      <c r="F10" s="165">
        <v>0</v>
      </c>
      <c r="G10" s="160">
        <v>0</v>
      </c>
      <c r="H10" s="166">
        <v>0</v>
      </c>
      <c r="I10" s="303"/>
    </row>
    <row r="11" spans="1:9" ht="15">
      <c r="A11" s="109" t="s">
        <v>158</v>
      </c>
      <c r="B11" s="90" t="s">
        <v>159</v>
      </c>
      <c r="C11" s="143">
        <v>0</v>
      </c>
      <c r="D11" s="165">
        <v>0</v>
      </c>
      <c r="E11" s="143">
        <v>0</v>
      </c>
      <c r="F11" s="165">
        <v>0</v>
      </c>
      <c r="G11" s="160">
        <v>0</v>
      </c>
      <c r="H11" s="166">
        <v>0</v>
      </c>
      <c r="I11" s="303"/>
    </row>
    <row r="12" spans="1:9" ht="15">
      <c r="A12" s="109" t="s">
        <v>160</v>
      </c>
      <c r="B12" s="90" t="s">
        <v>161</v>
      </c>
      <c r="C12" s="143">
        <v>2</v>
      </c>
      <c r="D12" s="165">
        <v>0.037037037037037035</v>
      </c>
      <c r="E12" s="143">
        <v>0</v>
      </c>
      <c r="F12" s="165">
        <v>0</v>
      </c>
      <c r="G12" s="160">
        <v>2</v>
      </c>
      <c r="H12" s="166">
        <v>0.03571428571428571</v>
      </c>
      <c r="I12" s="303" t="s">
        <v>516</v>
      </c>
    </row>
    <row r="13" spans="1:9" ht="15">
      <c r="A13" s="109" t="s">
        <v>162</v>
      </c>
      <c r="B13" s="90" t="s">
        <v>163</v>
      </c>
      <c r="C13" s="143">
        <v>0</v>
      </c>
      <c r="D13" s="165">
        <v>0</v>
      </c>
      <c r="E13" s="143">
        <v>0</v>
      </c>
      <c r="F13" s="165">
        <v>0</v>
      </c>
      <c r="G13" s="160">
        <v>0</v>
      </c>
      <c r="H13" s="166">
        <v>0</v>
      </c>
      <c r="I13" s="303" t="s">
        <v>492</v>
      </c>
    </row>
    <row r="14" spans="1:9" ht="15">
      <c r="A14" s="109" t="s">
        <v>164</v>
      </c>
      <c r="B14" s="90" t="s">
        <v>165</v>
      </c>
      <c r="C14" s="143">
        <v>3</v>
      </c>
      <c r="D14" s="165">
        <v>0.05555555555555555</v>
      </c>
      <c r="E14" s="143">
        <v>0</v>
      </c>
      <c r="F14" s="165">
        <v>0</v>
      </c>
      <c r="G14" s="160">
        <v>3</v>
      </c>
      <c r="H14" s="166">
        <v>0.05357142857142857</v>
      </c>
      <c r="I14" s="305" t="s">
        <v>418</v>
      </c>
    </row>
    <row r="15" spans="1:9" ht="15">
      <c r="A15" s="109" t="s">
        <v>166</v>
      </c>
      <c r="B15" s="90" t="s">
        <v>167</v>
      </c>
      <c r="C15" s="143">
        <v>7</v>
      </c>
      <c r="D15" s="165">
        <v>0.1296296296296296</v>
      </c>
      <c r="E15" s="143">
        <v>0</v>
      </c>
      <c r="F15" s="165">
        <v>0</v>
      </c>
      <c r="G15" s="160">
        <v>7</v>
      </c>
      <c r="H15" s="166">
        <v>0.125</v>
      </c>
      <c r="I15" s="305" t="s">
        <v>419</v>
      </c>
    </row>
    <row r="16" spans="1:9" ht="15">
      <c r="A16" s="109" t="s">
        <v>168</v>
      </c>
      <c r="B16" s="90" t="s">
        <v>169</v>
      </c>
      <c r="C16" s="143">
        <v>3</v>
      </c>
      <c r="D16" s="165">
        <v>0.05555555555555555</v>
      </c>
      <c r="E16" s="143">
        <v>1</v>
      </c>
      <c r="F16" s="165">
        <v>0.5</v>
      </c>
      <c r="G16" s="160">
        <v>4</v>
      </c>
      <c r="H16" s="166">
        <v>0.07142857142857142</v>
      </c>
      <c r="I16" s="305" t="s">
        <v>420</v>
      </c>
    </row>
    <row r="17" spans="1:9" ht="15">
      <c r="A17" s="109" t="s">
        <v>170</v>
      </c>
      <c r="B17" s="90" t="s">
        <v>171</v>
      </c>
      <c r="C17" s="143">
        <v>17</v>
      </c>
      <c r="D17" s="165">
        <v>0.3148148148148148</v>
      </c>
      <c r="E17" s="143">
        <v>1</v>
      </c>
      <c r="F17" s="165">
        <v>0.5</v>
      </c>
      <c r="G17" s="160">
        <v>18</v>
      </c>
      <c r="H17" s="166">
        <v>0.32142857142857145</v>
      </c>
      <c r="I17" s="305" t="s">
        <v>421</v>
      </c>
    </row>
    <row r="18" spans="1:9" ht="15">
      <c r="A18" s="109" t="s">
        <v>172</v>
      </c>
      <c r="B18" s="90" t="s">
        <v>173</v>
      </c>
      <c r="C18" s="143">
        <v>0</v>
      </c>
      <c r="D18" s="165">
        <v>0</v>
      </c>
      <c r="E18" s="143">
        <v>0</v>
      </c>
      <c r="F18" s="165">
        <v>0</v>
      </c>
      <c r="G18" s="160">
        <v>0</v>
      </c>
      <c r="H18" s="166">
        <v>0</v>
      </c>
      <c r="I18" s="305" t="s">
        <v>422</v>
      </c>
    </row>
    <row r="19" spans="1:9" ht="28.5">
      <c r="A19" s="109" t="s">
        <v>174</v>
      </c>
      <c r="B19" s="90" t="s">
        <v>175</v>
      </c>
      <c r="C19" s="143">
        <v>6</v>
      </c>
      <c r="D19" s="165">
        <v>0.1111111111111111</v>
      </c>
      <c r="E19" s="143">
        <v>0</v>
      </c>
      <c r="F19" s="165">
        <v>0</v>
      </c>
      <c r="G19" s="160">
        <v>6</v>
      </c>
      <c r="H19" s="166">
        <v>0.10714285714285714</v>
      </c>
      <c r="I19" s="305" t="s">
        <v>423</v>
      </c>
    </row>
    <row r="20" spans="1:9" ht="15">
      <c r="A20" s="109" t="s">
        <v>176</v>
      </c>
      <c r="B20" s="90" t="s">
        <v>177</v>
      </c>
      <c r="C20" s="143">
        <v>0</v>
      </c>
      <c r="D20" s="165">
        <v>0</v>
      </c>
      <c r="E20" s="143">
        <v>0</v>
      </c>
      <c r="F20" s="165">
        <v>0</v>
      </c>
      <c r="G20" s="160">
        <v>0</v>
      </c>
      <c r="H20" s="166">
        <v>0</v>
      </c>
      <c r="I20" s="305" t="s">
        <v>424</v>
      </c>
    </row>
    <row r="21" spans="1:9" ht="15">
      <c r="A21" s="109" t="s">
        <v>178</v>
      </c>
      <c r="B21" s="90" t="s">
        <v>179</v>
      </c>
      <c r="C21" s="143">
        <v>0</v>
      </c>
      <c r="D21" s="165">
        <v>0</v>
      </c>
      <c r="E21" s="143">
        <v>0</v>
      </c>
      <c r="F21" s="165">
        <v>0</v>
      </c>
      <c r="G21" s="160">
        <v>0</v>
      </c>
      <c r="H21" s="166">
        <v>0</v>
      </c>
      <c r="I21" s="303"/>
    </row>
    <row r="22" spans="1:9" ht="28.5">
      <c r="A22" s="109" t="s">
        <v>180</v>
      </c>
      <c r="B22" s="90" t="s">
        <v>181</v>
      </c>
      <c r="C22" s="143">
        <v>1</v>
      </c>
      <c r="D22" s="165">
        <v>0.018518518518518517</v>
      </c>
      <c r="E22" s="143">
        <v>0</v>
      </c>
      <c r="F22" s="165">
        <v>0</v>
      </c>
      <c r="G22" s="160">
        <v>1</v>
      </c>
      <c r="H22" s="166">
        <v>0.017857142857142856</v>
      </c>
      <c r="I22" s="305" t="s">
        <v>425</v>
      </c>
    </row>
    <row r="23" spans="1:9" ht="15">
      <c r="A23" s="109" t="s">
        <v>182</v>
      </c>
      <c r="B23" s="90" t="s">
        <v>183</v>
      </c>
      <c r="C23" s="143">
        <v>2</v>
      </c>
      <c r="D23" s="165">
        <v>0.037037037037037035</v>
      </c>
      <c r="E23" s="143">
        <v>0</v>
      </c>
      <c r="F23" s="165">
        <v>0</v>
      </c>
      <c r="G23" s="160">
        <v>2</v>
      </c>
      <c r="H23" s="166">
        <v>0.03571428571428571</v>
      </c>
      <c r="I23" s="303" t="s">
        <v>493</v>
      </c>
    </row>
    <row r="24" spans="1:9" ht="15">
      <c r="A24" s="109" t="s">
        <v>184</v>
      </c>
      <c r="B24" s="90" t="s">
        <v>185</v>
      </c>
      <c r="C24" s="143">
        <v>0</v>
      </c>
      <c r="D24" s="165">
        <v>0</v>
      </c>
      <c r="E24" s="143">
        <v>0</v>
      </c>
      <c r="F24" s="165">
        <v>0</v>
      </c>
      <c r="G24" s="160">
        <v>0</v>
      </c>
      <c r="H24" s="166">
        <v>0</v>
      </c>
      <c r="I24" s="303" t="s">
        <v>517</v>
      </c>
    </row>
    <row r="25" spans="1:9" ht="15">
      <c r="A25" s="109" t="s">
        <v>186</v>
      </c>
      <c r="B25" s="90" t="s">
        <v>187</v>
      </c>
      <c r="C25" s="143">
        <v>0</v>
      </c>
      <c r="D25" s="165">
        <v>0</v>
      </c>
      <c r="E25" s="143">
        <v>0</v>
      </c>
      <c r="F25" s="165">
        <v>0</v>
      </c>
      <c r="G25" s="160">
        <v>0</v>
      </c>
      <c r="H25" s="166">
        <v>0</v>
      </c>
      <c r="I25" s="303" t="s">
        <v>518</v>
      </c>
    </row>
    <row r="26" spans="1:9" ht="15.75" thickBot="1">
      <c r="A26" s="109" t="s">
        <v>188</v>
      </c>
      <c r="B26" s="90" t="s">
        <v>189</v>
      </c>
      <c r="C26" s="144">
        <v>2</v>
      </c>
      <c r="D26" s="167">
        <v>0.037037037037037035</v>
      </c>
      <c r="E26" s="144">
        <v>0</v>
      </c>
      <c r="F26" s="167">
        <v>0</v>
      </c>
      <c r="G26" s="149">
        <v>2</v>
      </c>
      <c r="H26" s="168">
        <v>0.03571428571428571</v>
      </c>
      <c r="I26" s="305" t="s">
        <v>426</v>
      </c>
    </row>
    <row r="27" spans="1:9" ht="15.75" thickBot="1">
      <c r="A27" s="490" t="s">
        <v>78</v>
      </c>
      <c r="B27" s="491"/>
      <c r="C27" s="151">
        <v>54</v>
      </c>
      <c r="D27" s="169">
        <v>1</v>
      </c>
      <c r="E27" s="151">
        <v>2</v>
      </c>
      <c r="F27" s="169">
        <v>1</v>
      </c>
      <c r="G27" s="151">
        <v>56</v>
      </c>
      <c r="H27" s="169">
        <v>1</v>
      </c>
      <c r="I27" s="304" t="s">
        <v>398</v>
      </c>
    </row>
    <row r="28" spans="1:8" ht="15">
      <c r="A28" s="79"/>
      <c r="B28" s="79"/>
      <c r="C28" s="80"/>
      <c r="D28" s="170"/>
      <c r="E28" s="80"/>
      <c r="F28" s="170"/>
      <c r="G28" s="80"/>
      <c r="H28" s="170"/>
    </row>
    <row r="29" spans="1:8" ht="15">
      <c r="A29" s="82" t="s">
        <v>88</v>
      </c>
      <c r="B29" s="75"/>
      <c r="C29" s="75"/>
      <c r="D29" s="171"/>
      <c r="E29" s="75"/>
      <c r="F29" s="171"/>
      <c r="G29" s="75">
        <f>SUM(G5:G26)</f>
        <v>56</v>
      </c>
      <c r="H29" s="171"/>
    </row>
    <row r="30" spans="1:8" ht="15">
      <c r="A30" s="83" t="s">
        <v>89</v>
      </c>
      <c r="B30" s="75"/>
      <c r="C30" s="75"/>
      <c r="D30" s="171"/>
      <c r="E30" s="75"/>
      <c r="F30" s="171"/>
      <c r="G30" s="75"/>
      <c r="H30" s="171"/>
    </row>
    <row r="31" spans="1:8" ht="15">
      <c r="A31" s="83" t="s">
        <v>90</v>
      </c>
      <c r="B31" s="75"/>
      <c r="C31" s="75"/>
      <c r="D31" s="171"/>
      <c r="E31" s="75"/>
      <c r="F31" s="171"/>
      <c r="G31" s="75"/>
      <c r="H31" s="171"/>
    </row>
    <row r="32" spans="1:8" ht="15">
      <c r="A32" s="83" t="s">
        <v>91</v>
      </c>
      <c r="B32" s="75"/>
      <c r="C32" s="75"/>
      <c r="D32" s="171"/>
      <c r="E32" s="75"/>
      <c r="F32" s="171"/>
      <c r="G32" s="75"/>
      <c r="H32" s="171"/>
    </row>
    <row r="33" spans="1:8" ht="15">
      <c r="A33" s="83" t="s">
        <v>92</v>
      </c>
      <c r="B33" s="75"/>
      <c r="C33" s="75"/>
      <c r="D33" s="171"/>
      <c r="E33" s="75"/>
      <c r="F33" s="171"/>
      <c r="G33" s="75"/>
      <c r="H33" s="171"/>
    </row>
    <row r="34" spans="1:8" ht="15">
      <c r="A34" s="83" t="s">
        <v>93</v>
      </c>
      <c r="B34" s="75"/>
      <c r="C34" s="75"/>
      <c r="D34" s="171"/>
      <c r="E34" s="75"/>
      <c r="F34" s="171"/>
      <c r="G34" s="75"/>
      <c r="H34" s="171"/>
    </row>
    <row r="35" spans="1:8" ht="15">
      <c r="A35" s="75"/>
      <c r="B35" s="75"/>
      <c r="C35" s="75"/>
      <c r="D35" s="171"/>
      <c r="E35" s="75"/>
      <c r="F35" s="171"/>
      <c r="G35" s="75"/>
      <c r="H35" s="171"/>
    </row>
  </sheetData>
  <sheetProtection/>
  <mergeCells count="8">
    <mergeCell ref="A27:B27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B56"/>
  <sheetViews>
    <sheetView zoomScalePageLayoutView="0" workbookViewId="0" topLeftCell="A1">
      <selection activeCell="A1" sqref="A1:T1"/>
    </sheetView>
  </sheetViews>
  <sheetFormatPr defaultColWidth="11.421875" defaultRowHeight="15"/>
  <cols>
    <col min="1" max="1" width="10.140625" style="285" customWidth="1"/>
    <col min="2" max="2" width="62.8515625" style="285" bestFit="1" customWidth="1"/>
    <col min="3" max="10" width="9.00390625" style="285" customWidth="1"/>
    <col min="11" max="20" width="11.421875" style="285" customWidth="1"/>
    <col min="21" max="21" width="11.421875" style="303" customWidth="1"/>
    <col min="22" max="16384" width="11.421875" style="285" customWidth="1"/>
  </cols>
  <sheetData>
    <row r="1" spans="1:20" ht="24.75" customHeight="1" thickBot="1" thickTop="1">
      <c r="A1" s="487" t="s">
        <v>375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9"/>
    </row>
    <row r="2" spans="1:20" ht="24.75" customHeight="1" thickBot="1" thickTop="1">
      <c r="A2" s="484" t="s">
        <v>579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6"/>
    </row>
    <row r="3" spans="1:20" ht="24.75" customHeight="1" thickBot="1" thickTop="1">
      <c r="A3" s="518" t="s">
        <v>37</v>
      </c>
      <c r="B3" s="521" t="s">
        <v>191</v>
      </c>
      <c r="C3" s="524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8"/>
    </row>
    <row r="4" spans="1:20" ht="24.75" customHeight="1">
      <c r="A4" s="519"/>
      <c r="B4" s="522"/>
      <c r="C4" s="518">
        <v>2012</v>
      </c>
      <c r="D4" s="534"/>
      <c r="E4" s="567">
        <v>2013</v>
      </c>
      <c r="F4" s="534"/>
      <c r="G4" s="567">
        <v>2014</v>
      </c>
      <c r="H4" s="534"/>
      <c r="I4" s="565">
        <v>2015</v>
      </c>
      <c r="J4" s="566"/>
      <c r="K4" s="565">
        <v>2016</v>
      </c>
      <c r="L4" s="566"/>
      <c r="M4" s="565">
        <v>2017</v>
      </c>
      <c r="N4" s="566"/>
      <c r="O4" s="565">
        <v>2018</v>
      </c>
      <c r="P4" s="566"/>
      <c r="Q4" s="565">
        <v>2019</v>
      </c>
      <c r="R4" s="566"/>
      <c r="S4" s="565">
        <v>2020</v>
      </c>
      <c r="T4" s="566"/>
    </row>
    <row r="5" spans="1:20" ht="24.75" customHeight="1" thickBot="1">
      <c r="A5" s="520"/>
      <c r="B5" s="523"/>
      <c r="C5" s="46" t="s">
        <v>39</v>
      </c>
      <c r="D5" s="172" t="s">
        <v>40</v>
      </c>
      <c r="E5" s="208" t="s">
        <v>39</v>
      </c>
      <c r="F5" s="172" t="s">
        <v>40</v>
      </c>
      <c r="G5" s="208" t="s">
        <v>39</v>
      </c>
      <c r="H5" s="172" t="s">
        <v>40</v>
      </c>
      <c r="I5" s="46" t="s">
        <v>39</v>
      </c>
      <c r="J5" s="172" t="s">
        <v>40</v>
      </c>
      <c r="K5" s="46" t="s">
        <v>39</v>
      </c>
      <c r="L5" s="172" t="s">
        <v>40</v>
      </c>
      <c r="M5" s="46" t="s">
        <v>39</v>
      </c>
      <c r="N5" s="172" t="s">
        <v>40</v>
      </c>
      <c r="O5" s="46" t="s">
        <v>39</v>
      </c>
      <c r="P5" s="172" t="s">
        <v>40</v>
      </c>
      <c r="Q5" s="46" t="s">
        <v>39</v>
      </c>
      <c r="R5" s="172" t="s">
        <v>40</v>
      </c>
      <c r="S5" s="46" t="s">
        <v>39</v>
      </c>
      <c r="T5" s="172" t="s">
        <v>40</v>
      </c>
    </row>
    <row r="6" spans="1:21" ht="15.75" thickBot="1">
      <c r="A6" s="174" t="s">
        <v>41</v>
      </c>
      <c r="B6" s="175" t="s">
        <v>42</v>
      </c>
      <c r="C6" s="177">
        <v>0</v>
      </c>
      <c r="D6" s="178">
        <v>0</v>
      </c>
      <c r="E6" s="177">
        <v>6</v>
      </c>
      <c r="F6" s="178">
        <v>0.08333333333333333</v>
      </c>
      <c r="G6" s="177">
        <v>1</v>
      </c>
      <c r="H6" s="178">
        <v>0.01694915254237288</v>
      </c>
      <c r="I6" s="87">
        <v>7</v>
      </c>
      <c r="J6" s="176">
        <v>0.09859154929577464</v>
      </c>
      <c r="K6" s="87">
        <v>3</v>
      </c>
      <c r="L6" s="176">
        <v>0.045454545454545456</v>
      </c>
      <c r="M6" s="87">
        <v>5</v>
      </c>
      <c r="N6" s="176">
        <v>0</v>
      </c>
      <c r="O6" s="87">
        <v>5</v>
      </c>
      <c r="P6" s="176">
        <v>0.06172839506172839</v>
      </c>
      <c r="Q6" s="87">
        <v>5</v>
      </c>
      <c r="R6" s="176">
        <v>0.08771929824561403</v>
      </c>
      <c r="S6" s="87">
        <v>2</v>
      </c>
      <c r="T6" s="176">
        <v>0.03571428571428571</v>
      </c>
      <c r="U6" s="303" t="s">
        <v>447</v>
      </c>
    </row>
    <row r="7" spans="1:21" ht="29.25" thickBot="1">
      <c r="A7" s="187">
        <v>10</v>
      </c>
      <c r="B7" s="188" t="s">
        <v>192</v>
      </c>
      <c r="C7" s="187">
        <v>0</v>
      </c>
      <c r="D7" s="176">
        <v>0</v>
      </c>
      <c r="E7" s="187">
        <v>1</v>
      </c>
      <c r="F7" s="176">
        <v>0.013888888888888888</v>
      </c>
      <c r="G7" s="187">
        <v>0</v>
      </c>
      <c r="H7" s="176">
        <v>0</v>
      </c>
      <c r="I7" s="87">
        <v>0</v>
      </c>
      <c r="J7" s="176">
        <v>0</v>
      </c>
      <c r="K7" s="87">
        <v>1</v>
      </c>
      <c r="L7" s="176">
        <v>0.01</v>
      </c>
      <c r="M7" s="87">
        <v>0</v>
      </c>
      <c r="N7" s="176">
        <v>0</v>
      </c>
      <c r="O7" s="87">
        <v>0</v>
      </c>
      <c r="P7" s="176">
        <v>0</v>
      </c>
      <c r="Q7" s="87">
        <v>1</v>
      </c>
      <c r="R7" s="176">
        <v>0.017543859649122806</v>
      </c>
      <c r="S7" s="87">
        <v>0</v>
      </c>
      <c r="T7" s="176">
        <v>0</v>
      </c>
      <c r="U7" s="305" t="s">
        <v>427</v>
      </c>
    </row>
    <row r="8" spans="1:23" ht="15">
      <c r="A8" s="226">
        <v>11</v>
      </c>
      <c r="B8" s="449" t="s">
        <v>193</v>
      </c>
      <c r="C8" s="450">
        <v>0</v>
      </c>
      <c r="D8" s="368">
        <v>0</v>
      </c>
      <c r="E8" s="450">
        <v>0</v>
      </c>
      <c r="F8" s="368">
        <v>0</v>
      </c>
      <c r="G8" s="450">
        <v>0</v>
      </c>
      <c r="H8" s="368">
        <v>0</v>
      </c>
      <c r="I8" s="332">
        <v>1</v>
      </c>
      <c r="J8" s="368">
        <v>0.014084507042253521</v>
      </c>
      <c r="K8" s="332">
        <v>0</v>
      </c>
      <c r="L8" s="368">
        <v>0</v>
      </c>
      <c r="M8" s="332">
        <v>0</v>
      </c>
      <c r="N8" s="368">
        <v>0</v>
      </c>
      <c r="O8" s="332">
        <v>0</v>
      </c>
      <c r="P8" s="368">
        <v>0</v>
      </c>
      <c r="Q8" s="332">
        <v>0</v>
      </c>
      <c r="R8" s="368">
        <v>0</v>
      </c>
      <c r="S8" s="332">
        <v>0</v>
      </c>
      <c r="T8" s="368">
        <v>0</v>
      </c>
      <c r="W8" s="421"/>
    </row>
    <row r="9" spans="1:23" ht="28.5">
      <c r="A9" s="181">
        <v>12</v>
      </c>
      <c r="B9" s="138" t="s">
        <v>194</v>
      </c>
      <c r="C9" s="160">
        <v>0</v>
      </c>
      <c r="D9" s="22">
        <v>0</v>
      </c>
      <c r="E9" s="160">
        <v>0</v>
      </c>
      <c r="F9" s="22">
        <v>0</v>
      </c>
      <c r="G9" s="160">
        <v>2</v>
      </c>
      <c r="H9" s="22">
        <v>0.03389830508474576</v>
      </c>
      <c r="I9" s="143">
        <v>3</v>
      </c>
      <c r="J9" s="22">
        <v>0.04225352112676056</v>
      </c>
      <c r="K9" s="143">
        <v>0</v>
      </c>
      <c r="L9" s="22">
        <v>0</v>
      </c>
      <c r="M9" s="143">
        <v>0</v>
      </c>
      <c r="N9" s="22">
        <v>0</v>
      </c>
      <c r="O9" s="143">
        <v>3</v>
      </c>
      <c r="P9" s="22">
        <v>0.037037037037037035</v>
      </c>
      <c r="Q9" s="143">
        <v>0</v>
      </c>
      <c r="R9" s="22">
        <v>0</v>
      </c>
      <c r="S9" s="143">
        <v>1</v>
      </c>
      <c r="T9" s="22">
        <v>0.017857142857142856</v>
      </c>
      <c r="U9" s="303" t="s">
        <v>519</v>
      </c>
      <c r="W9" s="421"/>
    </row>
    <row r="10" spans="1:23" ht="28.5">
      <c r="A10" s="181">
        <v>13</v>
      </c>
      <c r="B10" s="138" t="s">
        <v>195</v>
      </c>
      <c r="C10" s="160">
        <v>1</v>
      </c>
      <c r="D10" s="22">
        <v>0.014925373134328358</v>
      </c>
      <c r="E10" s="160">
        <v>1</v>
      </c>
      <c r="F10" s="22">
        <v>0.013888888888888888</v>
      </c>
      <c r="G10" s="160">
        <v>0</v>
      </c>
      <c r="H10" s="22">
        <v>0</v>
      </c>
      <c r="I10" s="143">
        <v>1</v>
      </c>
      <c r="J10" s="22">
        <v>0.014084507042253521</v>
      </c>
      <c r="K10" s="143">
        <v>1</v>
      </c>
      <c r="L10" s="22">
        <v>0.01</v>
      </c>
      <c r="M10" s="143">
        <v>0</v>
      </c>
      <c r="N10" s="22">
        <v>0</v>
      </c>
      <c r="O10" s="143">
        <v>0</v>
      </c>
      <c r="P10" s="22">
        <v>0</v>
      </c>
      <c r="Q10" s="143">
        <v>1</v>
      </c>
      <c r="R10" s="22">
        <v>0.017543859649122806</v>
      </c>
      <c r="S10" s="143">
        <v>0</v>
      </c>
      <c r="T10" s="22">
        <v>0</v>
      </c>
      <c r="U10" s="305" t="s">
        <v>428</v>
      </c>
      <c r="W10" s="421"/>
    </row>
    <row r="11" spans="1:23" ht="15">
      <c r="A11" s="181">
        <v>14</v>
      </c>
      <c r="B11" s="138" t="s">
        <v>196</v>
      </c>
      <c r="C11" s="160">
        <v>0</v>
      </c>
      <c r="D11" s="22">
        <v>0</v>
      </c>
      <c r="E11" s="160">
        <v>0</v>
      </c>
      <c r="F11" s="22">
        <v>0</v>
      </c>
      <c r="G11" s="160">
        <v>0</v>
      </c>
      <c r="H11" s="22">
        <v>0</v>
      </c>
      <c r="I11" s="143">
        <v>0</v>
      </c>
      <c r="J11" s="22">
        <v>0</v>
      </c>
      <c r="K11" s="143">
        <v>1</v>
      </c>
      <c r="L11" s="22">
        <v>0.01</v>
      </c>
      <c r="M11" s="143">
        <v>0</v>
      </c>
      <c r="N11" s="22">
        <v>0</v>
      </c>
      <c r="O11" s="143">
        <v>0</v>
      </c>
      <c r="P11" s="22">
        <v>0</v>
      </c>
      <c r="Q11" s="143">
        <v>0</v>
      </c>
      <c r="R11" s="22">
        <v>0</v>
      </c>
      <c r="S11" s="143">
        <v>0</v>
      </c>
      <c r="T11" s="22">
        <v>0</v>
      </c>
      <c r="U11" s="305" t="s">
        <v>429</v>
      </c>
      <c r="W11" s="421"/>
    </row>
    <row r="12" spans="1:23" ht="28.5">
      <c r="A12" s="181">
        <v>15</v>
      </c>
      <c r="B12" s="138" t="s">
        <v>197</v>
      </c>
      <c r="C12" s="160">
        <v>2</v>
      </c>
      <c r="D12" s="22">
        <v>0.029850746268656716</v>
      </c>
      <c r="E12" s="160">
        <v>0</v>
      </c>
      <c r="F12" s="22">
        <v>0</v>
      </c>
      <c r="G12" s="160">
        <v>0</v>
      </c>
      <c r="H12" s="22">
        <v>0</v>
      </c>
      <c r="I12" s="143">
        <v>4</v>
      </c>
      <c r="J12" s="22">
        <v>0.056338028169014086</v>
      </c>
      <c r="K12" s="143">
        <v>0</v>
      </c>
      <c r="L12" s="22">
        <v>0</v>
      </c>
      <c r="M12" s="143">
        <v>0</v>
      </c>
      <c r="N12" s="22">
        <v>0</v>
      </c>
      <c r="O12" s="143">
        <v>0</v>
      </c>
      <c r="P12" s="22">
        <v>0</v>
      </c>
      <c r="Q12" s="143">
        <v>0</v>
      </c>
      <c r="R12" s="22">
        <v>0</v>
      </c>
      <c r="S12" s="143">
        <v>0</v>
      </c>
      <c r="T12" s="22">
        <v>0</v>
      </c>
      <c r="W12" s="421"/>
    </row>
    <row r="13" spans="1:23" ht="28.5">
      <c r="A13" s="181">
        <v>16</v>
      </c>
      <c r="B13" s="138" t="s">
        <v>198</v>
      </c>
      <c r="C13" s="160">
        <v>0</v>
      </c>
      <c r="D13" s="22">
        <v>0</v>
      </c>
      <c r="E13" s="160">
        <v>1</v>
      </c>
      <c r="F13" s="22">
        <v>0.013888888888888888</v>
      </c>
      <c r="G13" s="160">
        <v>0</v>
      </c>
      <c r="H13" s="22">
        <v>0</v>
      </c>
      <c r="I13" s="143">
        <v>0</v>
      </c>
      <c r="J13" s="22">
        <v>0</v>
      </c>
      <c r="K13" s="143">
        <v>0</v>
      </c>
      <c r="L13" s="22">
        <v>0</v>
      </c>
      <c r="M13" s="143">
        <v>0</v>
      </c>
      <c r="N13" s="22">
        <v>0</v>
      </c>
      <c r="O13" s="143">
        <v>0</v>
      </c>
      <c r="P13" s="22">
        <v>0</v>
      </c>
      <c r="Q13" s="143">
        <v>0</v>
      </c>
      <c r="R13" s="22">
        <v>0</v>
      </c>
      <c r="S13" s="143">
        <v>0</v>
      </c>
      <c r="T13" s="22">
        <v>0</v>
      </c>
      <c r="W13" s="421"/>
    </row>
    <row r="14" spans="1:23" ht="28.5">
      <c r="A14" s="181">
        <v>17</v>
      </c>
      <c r="B14" s="138" t="s">
        <v>199</v>
      </c>
      <c r="C14" s="160">
        <v>0</v>
      </c>
      <c r="D14" s="22">
        <v>0</v>
      </c>
      <c r="E14" s="160">
        <v>0</v>
      </c>
      <c r="F14" s="22">
        <v>0</v>
      </c>
      <c r="G14" s="160">
        <v>0</v>
      </c>
      <c r="H14" s="22">
        <v>0</v>
      </c>
      <c r="I14" s="143">
        <v>0</v>
      </c>
      <c r="J14" s="22">
        <v>0</v>
      </c>
      <c r="K14" s="143">
        <v>0</v>
      </c>
      <c r="L14" s="22">
        <v>0</v>
      </c>
      <c r="M14" s="143">
        <v>0</v>
      </c>
      <c r="N14" s="22">
        <v>0</v>
      </c>
      <c r="O14" s="143">
        <v>0</v>
      </c>
      <c r="P14" s="22">
        <v>0</v>
      </c>
      <c r="Q14" s="143">
        <v>0</v>
      </c>
      <c r="R14" s="22">
        <v>0</v>
      </c>
      <c r="S14" s="143">
        <v>0</v>
      </c>
      <c r="T14" s="22">
        <v>0</v>
      </c>
      <c r="W14" s="421"/>
    </row>
    <row r="15" spans="1:23" ht="29.25" thickBot="1">
      <c r="A15" s="182">
        <v>19</v>
      </c>
      <c r="B15" s="183" t="s">
        <v>200</v>
      </c>
      <c r="C15" s="149">
        <v>1</v>
      </c>
      <c r="D15" s="25">
        <v>0.014925373134328358</v>
      </c>
      <c r="E15" s="149">
        <v>0</v>
      </c>
      <c r="F15" s="25">
        <v>0</v>
      </c>
      <c r="G15" s="149">
        <v>1</v>
      </c>
      <c r="H15" s="25">
        <v>0.01694915254237288</v>
      </c>
      <c r="I15" s="150">
        <v>1</v>
      </c>
      <c r="J15" s="219">
        <v>0.014084507042253521</v>
      </c>
      <c r="K15" s="150">
        <v>3</v>
      </c>
      <c r="L15" s="219">
        <v>0.03</v>
      </c>
      <c r="M15" s="150">
        <v>0</v>
      </c>
      <c r="N15" s="219">
        <v>0</v>
      </c>
      <c r="O15" s="150">
        <v>1</v>
      </c>
      <c r="P15" s="219">
        <v>0.012345679012345678</v>
      </c>
      <c r="Q15" s="150">
        <v>0</v>
      </c>
      <c r="R15" s="219">
        <v>0</v>
      </c>
      <c r="S15" s="150">
        <v>0</v>
      </c>
      <c r="T15" s="219">
        <v>0</v>
      </c>
      <c r="U15" s="305" t="s">
        <v>430</v>
      </c>
      <c r="W15" s="421"/>
    </row>
    <row r="16" spans="1:23" ht="29.25" thickBot="1">
      <c r="A16" s="187">
        <v>20</v>
      </c>
      <c r="B16" s="188" t="s">
        <v>201</v>
      </c>
      <c r="C16" s="187">
        <v>0</v>
      </c>
      <c r="D16" s="176">
        <v>0</v>
      </c>
      <c r="E16" s="187">
        <v>0</v>
      </c>
      <c r="F16" s="176">
        <v>0</v>
      </c>
      <c r="G16" s="187">
        <v>0</v>
      </c>
      <c r="H16" s="176">
        <v>0</v>
      </c>
      <c r="I16" s="87">
        <v>0</v>
      </c>
      <c r="J16" s="176">
        <v>0</v>
      </c>
      <c r="K16" s="87">
        <v>0</v>
      </c>
      <c r="L16" s="176">
        <v>0</v>
      </c>
      <c r="M16" s="87">
        <v>0</v>
      </c>
      <c r="N16" s="176">
        <v>0</v>
      </c>
      <c r="O16" s="87">
        <v>0</v>
      </c>
      <c r="P16" s="176">
        <v>0</v>
      </c>
      <c r="Q16" s="87">
        <v>0</v>
      </c>
      <c r="R16" s="176">
        <v>0</v>
      </c>
      <c r="S16" s="87">
        <v>2</v>
      </c>
      <c r="T16" s="176">
        <v>0.03571428571428571</v>
      </c>
      <c r="U16" s="303" t="s">
        <v>597</v>
      </c>
      <c r="W16" s="421"/>
    </row>
    <row r="17" spans="1:23" ht="15">
      <c r="A17" s="226">
        <v>21</v>
      </c>
      <c r="B17" s="449" t="s">
        <v>202</v>
      </c>
      <c r="C17" s="450">
        <v>1</v>
      </c>
      <c r="D17" s="368">
        <v>0.014925373134328358</v>
      </c>
      <c r="E17" s="450">
        <v>0</v>
      </c>
      <c r="F17" s="368">
        <v>0</v>
      </c>
      <c r="G17" s="450">
        <v>0</v>
      </c>
      <c r="H17" s="368">
        <v>0</v>
      </c>
      <c r="I17" s="332">
        <v>2</v>
      </c>
      <c r="J17" s="368">
        <v>0.028169014084507043</v>
      </c>
      <c r="K17" s="332">
        <v>2</v>
      </c>
      <c r="L17" s="368">
        <v>0</v>
      </c>
      <c r="M17" s="332">
        <v>2</v>
      </c>
      <c r="N17" s="368">
        <v>0.028169014084507046</v>
      </c>
      <c r="O17" s="332">
        <v>2</v>
      </c>
      <c r="P17" s="368">
        <v>0.024691358024691357</v>
      </c>
      <c r="Q17" s="332">
        <v>1</v>
      </c>
      <c r="R17" s="368">
        <v>0.017543859649122806</v>
      </c>
      <c r="S17" s="332">
        <v>0</v>
      </c>
      <c r="T17" s="368">
        <v>0</v>
      </c>
      <c r="U17" s="305" t="s">
        <v>431</v>
      </c>
      <c r="W17" s="421"/>
    </row>
    <row r="18" spans="1:23" ht="15">
      <c r="A18" s="181">
        <v>22</v>
      </c>
      <c r="B18" s="138" t="s">
        <v>203</v>
      </c>
      <c r="C18" s="160">
        <v>4</v>
      </c>
      <c r="D18" s="22">
        <v>0.05970149253731343</v>
      </c>
      <c r="E18" s="160">
        <v>1</v>
      </c>
      <c r="F18" s="22">
        <v>0.013888888888888888</v>
      </c>
      <c r="G18" s="160">
        <v>0</v>
      </c>
      <c r="H18" s="22">
        <v>0</v>
      </c>
      <c r="I18" s="143">
        <v>1</v>
      </c>
      <c r="J18" s="22">
        <v>0.014084507042253521</v>
      </c>
      <c r="K18" s="143">
        <v>0</v>
      </c>
      <c r="L18" s="22">
        <v>0</v>
      </c>
      <c r="M18" s="143">
        <v>2</v>
      </c>
      <c r="N18" s="22">
        <v>0.028169014084507046</v>
      </c>
      <c r="O18" s="143">
        <v>1</v>
      </c>
      <c r="P18" s="22">
        <v>0.012345679012345678</v>
      </c>
      <c r="Q18" s="143">
        <v>0</v>
      </c>
      <c r="R18" s="22">
        <v>0</v>
      </c>
      <c r="S18" s="143">
        <v>0</v>
      </c>
      <c r="T18" s="22">
        <v>0</v>
      </c>
      <c r="U18" s="303" t="s">
        <v>494</v>
      </c>
      <c r="W18" s="421"/>
    </row>
    <row r="19" spans="1:23" ht="28.5">
      <c r="A19" s="181">
        <v>23</v>
      </c>
      <c r="B19" s="138" t="s">
        <v>204</v>
      </c>
      <c r="C19" s="160">
        <v>0</v>
      </c>
      <c r="D19" s="22">
        <v>0</v>
      </c>
      <c r="E19" s="160">
        <v>0</v>
      </c>
      <c r="F19" s="22">
        <v>0</v>
      </c>
      <c r="G19" s="160">
        <v>0</v>
      </c>
      <c r="H19" s="22">
        <v>0</v>
      </c>
      <c r="I19" s="143">
        <v>0</v>
      </c>
      <c r="J19" s="22">
        <v>0</v>
      </c>
      <c r="K19" s="143">
        <v>0</v>
      </c>
      <c r="L19" s="22">
        <v>0</v>
      </c>
      <c r="M19" s="143">
        <v>0</v>
      </c>
      <c r="N19" s="22">
        <v>0</v>
      </c>
      <c r="O19" s="143">
        <v>0</v>
      </c>
      <c r="P19" s="22">
        <v>0</v>
      </c>
      <c r="Q19" s="143">
        <v>0</v>
      </c>
      <c r="R19" s="22">
        <v>0</v>
      </c>
      <c r="S19" s="143">
        <v>0</v>
      </c>
      <c r="T19" s="22">
        <v>0</v>
      </c>
      <c r="W19" s="421"/>
    </row>
    <row r="20" spans="1:28" ht="29.25" thickBot="1">
      <c r="A20" s="185">
        <v>29</v>
      </c>
      <c r="B20" s="186" t="s">
        <v>205</v>
      </c>
      <c r="C20" s="149">
        <v>0</v>
      </c>
      <c r="D20" s="25">
        <v>0</v>
      </c>
      <c r="E20" s="149">
        <v>1</v>
      </c>
      <c r="F20" s="25">
        <v>0.013888888888888888</v>
      </c>
      <c r="G20" s="149">
        <v>0</v>
      </c>
      <c r="H20" s="25">
        <v>0</v>
      </c>
      <c r="I20" s="144">
        <v>0</v>
      </c>
      <c r="J20" s="25">
        <v>0</v>
      </c>
      <c r="K20" s="150">
        <v>0</v>
      </c>
      <c r="L20" s="219">
        <v>0</v>
      </c>
      <c r="M20" s="150">
        <v>0</v>
      </c>
      <c r="N20" s="219">
        <v>0</v>
      </c>
      <c r="O20" s="150">
        <v>0</v>
      </c>
      <c r="P20" s="219">
        <v>0</v>
      </c>
      <c r="Q20" s="150">
        <v>0</v>
      </c>
      <c r="R20" s="219">
        <v>0</v>
      </c>
      <c r="S20" s="150">
        <v>0</v>
      </c>
      <c r="T20" s="219">
        <v>0</v>
      </c>
      <c r="W20" s="421"/>
      <c r="AB20" s="285" t="e">
        <f>VLOOKUP(AD20,'[1]Sheet1'!$A$259:$C$280,2,FALSE)</f>
        <v>#N/A</v>
      </c>
    </row>
    <row r="21" spans="1:23" ht="43.5" thickBot="1">
      <c r="A21" s="187">
        <v>30</v>
      </c>
      <c r="B21" s="188" t="s">
        <v>206</v>
      </c>
      <c r="C21" s="187">
        <v>3</v>
      </c>
      <c r="D21" s="176">
        <v>0.04477611940298507</v>
      </c>
      <c r="E21" s="187">
        <v>0</v>
      </c>
      <c r="F21" s="176">
        <v>0</v>
      </c>
      <c r="G21" s="187">
        <v>2</v>
      </c>
      <c r="H21" s="176">
        <v>0.03389830508474576</v>
      </c>
      <c r="I21" s="87">
        <v>2</v>
      </c>
      <c r="J21" s="176">
        <v>0.028169014084507043</v>
      </c>
      <c r="K21" s="87">
        <v>0</v>
      </c>
      <c r="L21" s="176">
        <v>0</v>
      </c>
      <c r="M21" s="87">
        <v>1</v>
      </c>
      <c r="N21" s="176">
        <v>0.014084507042253523</v>
      </c>
      <c r="O21" s="87">
        <v>1</v>
      </c>
      <c r="P21" s="176">
        <v>0.012345679012345678</v>
      </c>
      <c r="Q21" s="87">
        <v>3</v>
      </c>
      <c r="R21" s="176">
        <v>0.05263157894736842</v>
      </c>
      <c r="S21" s="87">
        <v>1</v>
      </c>
      <c r="T21" s="176">
        <v>0.017857142857142856</v>
      </c>
      <c r="U21" s="303" t="s">
        <v>495</v>
      </c>
      <c r="W21" s="421"/>
    </row>
    <row r="22" spans="1:23" ht="28.5">
      <c r="A22" s="226">
        <v>31</v>
      </c>
      <c r="B22" s="449" t="s">
        <v>207</v>
      </c>
      <c r="C22" s="450">
        <v>14</v>
      </c>
      <c r="D22" s="368">
        <v>0.208955223880597</v>
      </c>
      <c r="E22" s="450">
        <v>11</v>
      </c>
      <c r="F22" s="368">
        <v>0.1527777777777778</v>
      </c>
      <c r="G22" s="450">
        <v>12</v>
      </c>
      <c r="H22" s="368">
        <v>0.2033898305084746</v>
      </c>
      <c r="I22" s="332">
        <v>11</v>
      </c>
      <c r="J22" s="368">
        <v>0.15492957746478872</v>
      </c>
      <c r="K22" s="332">
        <v>8</v>
      </c>
      <c r="L22" s="368">
        <v>0</v>
      </c>
      <c r="M22" s="332">
        <v>14</v>
      </c>
      <c r="N22" s="368">
        <v>0.19718309859154928</v>
      </c>
      <c r="O22" s="332">
        <v>10</v>
      </c>
      <c r="P22" s="368">
        <v>0.12345679012345678</v>
      </c>
      <c r="Q22" s="332">
        <v>7</v>
      </c>
      <c r="R22" s="368">
        <v>0.12280701754385964</v>
      </c>
      <c r="S22" s="332">
        <v>6</v>
      </c>
      <c r="T22" s="368">
        <v>0.10714285714285714</v>
      </c>
      <c r="U22" s="305" t="s">
        <v>432</v>
      </c>
      <c r="W22" s="421"/>
    </row>
    <row r="23" spans="1:23" ht="15">
      <c r="A23" s="181">
        <v>32</v>
      </c>
      <c r="B23" s="138" t="s">
        <v>208</v>
      </c>
      <c r="C23" s="160">
        <v>0</v>
      </c>
      <c r="D23" s="22">
        <v>0</v>
      </c>
      <c r="E23" s="160">
        <v>4</v>
      </c>
      <c r="F23" s="22">
        <v>0.05555555555555555</v>
      </c>
      <c r="G23" s="160">
        <v>4</v>
      </c>
      <c r="H23" s="22">
        <v>0.06779661016949153</v>
      </c>
      <c r="I23" s="143">
        <v>0</v>
      </c>
      <c r="J23" s="22">
        <v>0</v>
      </c>
      <c r="K23" s="143">
        <v>0</v>
      </c>
      <c r="L23" s="22">
        <v>0</v>
      </c>
      <c r="M23" s="143">
        <v>1</v>
      </c>
      <c r="N23" s="22">
        <v>0.014084507042253523</v>
      </c>
      <c r="O23" s="143">
        <v>4</v>
      </c>
      <c r="P23" s="22">
        <v>0.04938271604938271</v>
      </c>
      <c r="Q23" s="143">
        <v>2</v>
      </c>
      <c r="R23" s="22">
        <v>0.03508771929824561</v>
      </c>
      <c r="S23" s="143">
        <v>3</v>
      </c>
      <c r="T23" s="22">
        <v>0.05357142857142857</v>
      </c>
      <c r="U23" s="303" t="s">
        <v>496</v>
      </c>
      <c r="W23" s="421"/>
    </row>
    <row r="24" spans="1:23" ht="29.25" thickBot="1">
      <c r="A24" s="182">
        <v>39</v>
      </c>
      <c r="B24" s="183" t="s">
        <v>209</v>
      </c>
      <c r="C24" s="149">
        <v>0</v>
      </c>
      <c r="D24" s="25">
        <v>0</v>
      </c>
      <c r="E24" s="149">
        <v>1</v>
      </c>
      <c r="F24" s="25">
        <v>0.013888888888888888</v>
      </c>
      <c r="G24" s="149">
        <v>0</v>
      </c>
      <c r="H24" s="25">
        <v>0</v>
      </c>
      <c r="I24" s="144">
        <v>0</v>
      </c>
      <c r="J24" s="25">
        <v>0</v>
      </c>
      <c r="K24" s="143">
        <v>0</v>
      </c>
      <c r="L24" s="22">
        <v>0</v>
      </c>
      <c r="M24" s="143">
        <v>0</v>
      </c>
      <c r="N24" s="22">
        <v>0</v>
      </c>
      <c r="O24" s="143">
        <v>1</v>
      </c>
      <c r="P24" s="22">
        <v>0.012345679012345678</v>
      </c>
      <c r="Q24" s="143">
        <v>1</v>
      </c>
      <c r="R24" s="22">
        <v>0.017543859649122806</v>
      </c>
      <c r="S24" s="143">
        <v>0</v>
      </c>
      <c r="T24" s="22">
        <v>0</v>
      </c>
      <c r="U24" s="305" t="s">
        <v>520</v>
      </c>
      <c r="W24" s="421"/>
    </row>
    <row r="25" spans="1:23" ht="29.25" thickBot="1">
      <c r="A25" s="187">
        <v>40</v>
      </c>
      <c r="B25" s="188" t="s">
        <v>210</v>
      </c>
      <c r="C25" s="187">
        <v>2</v>
      </c>
      <c r="D25" s="176">
        <v>0.029850746268656716</v>
      </c>
      <c r="E25" s="187">
        <v>1</v>
      </c>
      <c r="F25" s="176">
        <v>0.013888888888888888</v>
      </c>
      <c r="G25" s="187">
        <v>2</v>
      </c>
      <c r="H25" s="176">
        <v>0.03389830508474576</v>
      </c>
      <c r="I25" s="87">
        <v>1</v>
      </c>
      <c r="J25" s="176">
        <v>0.014084507042253521</v>
      </c>
      <c r="K25" s="87">
        <v>1</v>
      </c>
      <c r="L25" s="176">
        <v>0</v>
      </c>
      <c r="M25" s="87">
        <v>1</v>
      </c>
      <c r="N25" s="176">
        <v>0.014084507042253523</v>
      </c>
      <c r="O25" s="87">
        <v>1</v>
      </c>
      <c r="P25" s="176">
        <v>0.012345679012345678</v>
      </c>
      <c r="Q25" s="87">
        <v>1</v>
      </c>
      <c r="R25" s="176">
        <v>0.017543859649122806</v>
      </c>
      <c r="S25" s="87">
        <v>0</v>
      </c>
      <c r="T25" s="176">
        <v>0</v>
      </c>
      <c r="U25" s="305" t="s">
        <v>433</v>
      </c>
      <c r="W25" s="421"/>
    </row>
    <row r="26" spans="1:23" ht="15">
      <c r="A26" s="226">
        <v>41</v>
      </c>
      <c r="B26" s="449" t="s">
        <v>211</v>
      </c>
      <c r="C26" s="450">
        <v>4</v>
      </c>
      <c r="D26" s="368">
        <v>0.05970149253731343</v>
      </c>
      <c r="E26" s="450">
        <v>2</v>
      </c>
      <c r="F26" s="368">
        <v>0.027777777777777776</v>
      </c>
      <c r="G26" s="450">
        <v>3</v>
      </c>
      <c r="H26" s="368">
        <v>0.05084745762711865</v>
      </c>
      <c r="I26" s="332">
        <v>1</v>
      </c>
      <c r="J26" s="368">
        <v>0.014084507042253521</v>
      </c>
      <c r="K26" s="332">
        <v>1</v>
      </c>
      <c r="L26" s="368">
        <v>0</v>
      </c>
      <c r="M26" s="332">
        <v>1</v>
      </c>
      <c r="N26" s="368">
        <v>0.014084507042253523</v>
      </c>
      <c r="O26" s="332">
        <v>2</v>
      </c>
      <c r="P26" s="368">
        <v>0.024691358024691357</v>
      </c>
      <c r="Q26" s="332">
        <v>0</v>
      </c>
      <c r="R26" s="368">
        <v>0</v>
      </c>
      <c r="S26" s="332">
        <v>2</v>
      </c>
      <c r="T26" s="368">
        <v>0.03571428571428571</v>
      </c>
      <c r="U26" s="305" t="s">
        <v>434</v>
      </c>
      <c r="W26" s="421"/>
    </row>
    <row r="27" spans="1:23" ht="15">
      <c r="A27" s="181">
        <v>42</v>
      </c>
      <c r="B27" s="138" t="s">
        <v>212</v>
      </c>
      <c r="C27" s="160">
        <v>5</v>
      </c>
      <c r="D27" s="22">
        <v>0.07462686567164178</v>
      </c>
      <c r="E27" s="160">
        <v>4</v>
      </c>
      <c r="F27" s="22">
        <v>0.05555555555555555</v>
      </c>
      <c r="G27" s="160">
        <v>3</v>
      </c>
      <c r="H27" s="22">
        <v>0.05084745762711865</v>
      </c>
      <c r="I27" s="143">
        <v>5</v>
      </c>
      <c r="J27" s="22">
        <v>0.07042253521126761</v>
      </c>
      <c r="K27" s="143">
        <v>2</v>
      </c>
      <c r="L27" s="22">
        <v>0.030303030303030297</v>
      </c>
      <c r="M27" s="143">
        <v>6</v>
      </c>
      <c r="N27" s="22">
        <v>0.08450704225352113</v>
      </c>
      <c r="O27" s="143">
        <v>7</v>
      </c>
      <c r="P27" s="22">
        <v>0.08641975308641975</v>
      </c>
      <c r="Q27" s="143">
        <v>5</v>
      </c>
      <c r="R27" s="22">
        <v>0.08771929824561403</v>
      </c>
      <c r="S27" s="143">
        <v>5</v>
      </c>
      <c r="T27" s="22">
        <v>0.08928571428571429</v>
      </c>
      <c r="U27" s="305" t="s">
        <v>435</v>
      </c>
      <c r="W27" s="422"/>
    </row>
    <row r="28" spans="1:21" ht="15">
      <c r="A28" s="181">
        <v>43</v>
      </c>
      <c r="B28" s="138" t="s">
        <v>213</v>
      </c>
      <c r="C28" s="160">
        <v>0</v>
      </c>
      <c r="D28" s="22">
        <v>0</v>
      </c>
      <c r="E28" s="160">
        <v>0</v>
      </c>
      <c r="F28" s="22">
        <v>0</v>
      </c>
      <c r="G28" s="160">
        <v>0</v>
      </c>
      <c r="H28" s="22">
        <v>0</v>
      </c>
      <c r="I28" s="143">
        <v>0</v>
      </c>
      <c r="J28" s="22">
        <v>0</v>
      </c>
      <c r="K28" s="143">
        <v>0</v>
      </c>
      <c r="L28" s="22">
        <v>0</v>
      </c>
      <c r="M28" s="143">
        <v>0</v>
      </c>
      <c r="N28" s="22">
        <v>0</v>
      </c>
      <c r="O28" s="143">
        <v>2</v>
      </c>
      <c r="P28" s="22">
        <v>0.024691358024691357</v>
      </c>
      <c r="Q28" s="143">
        <v>0</v>
      </c>
      <c r="R28" s="22">
        <v>0</v>
      </c>
      <c r="S28" s="143">
        <v>1</v>
      </c>
      <c r="T28" s="22">
        <v>0.017857142857142856</v>
      </c>
      <c r="U28" s="440" t="s">
        <v>521</v>
      </c>
    </row>
    <row r="29" spans="1:21" ht="28.5">
      <c r="A29" s="181">
        <v>44</v>
      </c>
      <c r="B29" s="138" t="s">
        <v>214</v>
      </c>
      <c r="C29" s="160">
        <v>2</v>
      </c>
      <c r="D29" s="22">
        <v>0.029850746268656716</v>
      </c>
      <c r="E29" s="160">
        <v>6</v>
      </c>
      <c r="F29" s="22">
        <v>0.08333333333333333</v>
      </c>
      <c r="G29" s="160">
        <v>3</v>
      </c>
      <c r="H29" s="22">
        <v>0.05084745762711865</v>
      </c>
      <c r="I29" s="143">
        <v>3</v>
      </c>
      <c r="J29" s="22">
        <v>0.04225352112676056</v>
      </c>
      <c r="K29" s="143">
        <v>8</v>
      </c>
      <c r="L29" s="22">
        <v>0.12121212121212119</v>
      </c>
      <c r="M29" s="143">
        <v>3</v>
      </c>
      <c r="N29" s="22">
        <v>0.04225352112676056</v>
      </c>
      <c r="O29" s="143">
        <v>3</v>
      </c>
      <c r="P29" s="22">
        <v>0.037037037037037035</v>
      </c>
      <c r="Q29" s="143">
        <v>9</v>
      </c>
      <c r="R29" s="22">
        <v>0.15789473684210525</v>
      </c>
      <c r="S29" s="143">
        <v>4</v>
      </c>
      <c r="T29" s="22">
        <v>0.07142857142857142</v>
      </c>
      <c r="U29" s="305" t="s">
        <v>436</v>
      </c>
    </row>
    <row r="30" spans="1:21" ht="42.75">
      <c r="A30" s="181">
        <v>45</v>
      </c>
      <c r="B30" s="138" t="s">
        <v>215</v>
      </c>
      <c r="C30" s="160">
        <v>4</v>
      </c>
      <c r="D30" s="22">
        <v>0.05970149253731343</v>
      </c>
      <c r="E30" s="160">
        <v>7</v>
      </c>
      <c r="F30" s="22">
        <v>0.09722222222222222</v>
      </c>
      <c r="G30" s="160">
        <v>6</v>
      </c>
      <c r="H30" s="22">
        <v>0.1016949152542373</v>
      </c>
      <c r="I30" s="143">
        <v>4</v>
      </c>
      <c r="J30" s="22">
        <v>0.056338028169014086</v>
      </c>
      <c r="K30" s="143">
        <v>8</v>
      </c>
      <c r="L30" s="22">
        <v>0.12121212121212119</v>
      </c>
      <c r="M30" s="143">
        <v>12</v>
      </c>
      <c r="N30" s="22">
        <v>0.16901408450704225</v>
      </c>
      <c r="O30" s="143">
        <v>10</v>
      </c>
      <c r="P30" s="22">
        <v>0.12345679012345678</v>
      </c>
      <c r="Q30" s="143">
        <v>4</v>
      </c>
      <c r="R30" s="22">
        <v>0.07017543859649122</v>
      </c>
      <c r="S30" s="143">
        <v>9</v>
      </c>
      <c r="T30" s="22">
        <v>0.16071428571428573</v>
      </c>
      <c r="U30" s="305" t="s">
        <v>437</v>
      </c>
    </row>
    <row r="31" spans="1:21" ht="29.25" thickBot="1">
      <c r="A31" s="185">
        <v>49</v>
      </c>
      <c r="B31" s="186" t="s">
        <v>216</v>
      </c>
      <c r="C31" s="149">
        <v>2</v>
      </c>
      <c r="D31" s="25">
        <v>0.029850746268656716</v>
      </c>
      <c r="E31" s="149">
        <v>4</v>
      </c>
      <c r="F31" s="25">
        <v>0.05555555555555555</v>
      </c>
      <c r="G31" s="149">
        <v>0</v>
      </c>
      <c r="H31" s="25">
        <v>0</v>
      </c>
      <c r="I31" s="150">
        <v>0</v>
      </c>
      <c r="J31" s="219">
        <v>0</v>
      </c>
      <c r="K31" s="150">
        <v>0</v>
      </c>
      <c r="L31" s="219">
        <v>0</v>
      </c>
      <c r="M31" s="150">
        <v>0</v>
      </c>
      <c r="N31" s="219">
        <v>0</v>
      </c>
      <c r="O31" s="150">
        <v>1</v>
      </c>
      <c r="P31" s="219">
        <v>0.012345679012345678</v>
      </c>
      <c r="Q31" s="150">
        <v>0</v>
      </c>
      <c r="R31" s="219">
        <v>0</v>
      </c>
      <c r="S31" s="150">
        <v>0</v>
      </c>
      <c r="T31" s="219">
        <v>0</v>
      </c>
      <c r="U31" s="303" t="s">
        <v>522</v>
      </c>
    </row>
    <row r="32" spans="1:20" ht="29.25" thickBot="1">
      <c r="A32" s="187">
        <v>50</v>
      </c>
      <c r="B32" s="188" t="s">
        <v>217</v>
      </c>
      <c r="C32" s="187">
        <v>0</v>
      </c>
      <c r="D32" s="176">
        <v>0</v>
      </c>
      <c r="E32" s="187">
        <v>0</v>
      </c>
      <c r="F32" s="176">
        <v>0</v>
      </c>
      <c r="G32" s="187">
        <v>0</v>
      </c>
      <c r="H32" s="176">
        <v>0</v>
      </c>
      <c r="I32" s="87">
        <v>0</v>
      </c>
      <c r="J32" s="176">
        <v>0</v>
      </c>
      <c r="K32" s="87">
        <v>0</v>
      </c>
      <c r="L32" s="176">
        <v>0</v>
      </c>
      <c r="M32" s="87">
        <v>0</v>
      </c>
      <c r="N32" s="176">
        <v>0</v>
      </c>
      <c r="O32" s="87">
        <v>0</v>
      </c>
      <c r="P32" s="176">
        <v>0</v>
      </c>
      <c r="Q32" s="87">
        <v>0</v>
      </c>
      <c r="R32" s="176">
        <v>0</v>
      </c>
      <c r="S32" s="87">
        <v>0</v>
      </c>
      <c r="T32" s="176">
        <v>0</v>
      </c>
    </row>
    <row r="33" spans="1:21" ht="15">
      <c r="A33" s="226">
        <v>51</v>
      </c>
      <c r="B33" s="449" t="s">
        <v>218</v>
      </c>
      <c r="C33" s="450">
        <v>0</v>
      </c>
      <c r="D33" s="368">
        <v>0</v>
      </c>
      <c r="E33" s="450">
        <v>0</v>
      </c>
      <c r="F33" s="368">
        <v>0</v>
      </c>
      <c r="G33" s="450">
        <v>0</v>
      </c>
      <c r="H33" s="368">
        <v>0</v>
      </c>
      <c r="I33" s="332">
        <v>0</v>
      </c>
      <c r="J33" s="368">
        <v>0</v>
      </c>
      <c r="K33" s="332">
        <v>1</v>
      </c>
      <c r="L33" s="368">
        <v>0.015151515151515148</v>
      </c>
      <c r="M33" s="332">
        <v>0</v>
      </c>
      <c r="N33" s="368">
        <v>0</v>
      </c>
      <c r="O33" s="332">
        <v>1</v>
      </c>
      <c r="P33" s="368">
        <v>0.012345679012345678</v>
      </c>
      <c r="Q33" s="332">
        <v>0</v>
      </c>
      <c r="R33" s="368">
        <v>0</v>
      </c>
      <c r="S33" s="332">
        <v>0</v>
      </c>
      <c r="T33" s="368">
        <v>0</v>
      </c>
      <c r="U33" s="305" t="s">
        <v>438</v>
      </c>
    </row>
    <row r="34" spans="1:20" ht="15">
      <c r="A34" s="181">
        <v>52</v>
      </c>
      <c r="B34" s="138" t="s">
        <v>219</v>
      </c>
      <c r="C34" s="160">
        <v>0</v>
      </c>
      <c r="D34" s="22">
        <v>0</v>
      </c>
      <c r="E34" s="160">
        <v>0</v>
      </c>
      <c r="F34" s="22">
        <v>0</v>
      </c>
      <c r="G34" s="160">
        <v>0</v>
      </c>
      <c r="H34" s="22">
        <v>0</v>
      </c>
      <c r="I34" s="143">
        <v>0</v>
      </c>
      <c r="J34" s="22">
        <v>0</v>
      </c>
      <c r="K34" s="143">
        <v>0</v>
      </c>
      <c r="L34" s="22">
        <v>0</v>
      </c>
      <c r="M34" s="143">
        <v>0</v>
      </c>
      <c r="N34" s="22">
        <v>0</v>
      </c>
      <c r="O34" s="143">
        <v>0</v>
      </c>
      <c r="P34" s="22">
        <v>0</v>
      </c>
      <c r="Q34" s="143">
        <v>0</v>
      </c>
      <c r="R34" s="22">
        <v>0</v>
      </c>
      <c r="S34" s="143">
        <v>0</v>
      </c>
      <c r="T34" s="22">
        <v>0</v>
      </c>
    </row>
    <row r="35" spans="1:21" ht="15">
      <c r="A35" s="181">
        <v>53</v>
      </c>
      <c r="B35" s="138" t="s">
        <v>220</v>
      </c>
      <c r="C35" s="160">
        <v>0</v>
      </c>
      <c r="D35" s="22">
        <v>0</v>
      </c>
      <c r="E35" s="160">
        <v>1</v>
      </c>
      <c r="F35" s="22">
        <v>0.013888888888888888</v>
      </c>
      <c r="G35" s="160">
        <v>1</v>
      </c>
      <c r="H35" s="22">
        <v>0.01694915254237288</v>
      </c>
      <c r="I35" s="143">
        <v>2</v>
      </c>
      <c r="J35" s="22">
        <v>0.028169014084507043</v>
      </c>
      <c r="K35" s="143">
        <v>2</v>
      </c>
      <c r="L35" s="22">
        <v>0.030303030303030297</v>
      </c>
      <c r="M35" s="143">
        <v>3</v>
      </c>
      <c r="N35" s="22">
        <v>0.04225352112676056</v>
      </c>
      <c r="O35" s="143">
        <v>4</v>
      </c>
      <c r="P35" s="22">
        <v>0.04938271604938271</v>
      </c>
      <c r="Q35" s="143">
        <v>1</v>
      </c>
      <c r="R35" s="22">
        <v>0.017543859649122806</v>
      </c>
      <c r="S35" s="143">
        <v>0</v>
      </c>
      <c r="T35" s="22">
        <v>0</v>
      </c>
      <c r="U35" s="305" t="s">
        <v>439</v>
      </c>
    </row>
    <row r="36" spans="1:21" ht="29.25" thickBot="1">
      <c r="A36" s="182">
        <v>59</v>
      </c>
      <c r="B36" s="183" t="s">
        <v>221</v>
      </c>
      <c r="C36" s="149">
        <v>0</v>
      </c>
      <c r="D36" s="25">
        <v>0</v>
      </c>
      <c r="E36" s="149">
        <v>0</v>
      </c>
      <c r="F36" s="25">
        <v>0</v>
      </c>
      <c r="G36" s="149">
        <v>2</v>
      </c>
      <c r="H36" s="25">
        <v>0.03389830508474576</v>
      </c>
      <c r="I36" s="144">
        <v>0</v>
      </c>
      <c r="J36" s="25">
        <v>0</v>
      </c>
      <c r="K36" s="150">
        <v>0</v>
      </c>
      <c r="L36" s="219">
        <v>0</v>
      </c>
      <c r="M36" s="150">
        <v>1</v>
      </c>
      <c r="N36" s="219">
        <v>0.014084507042253523</v>
      </c>
      <c r="O36" s="150">
        <v>0</v>
      </c>
      <c r="P36" s="219">
        <v>0</v>
      </c>
      <c r="Q36" s="150">
        <v>0</v>
      </c>
      <c r="R36" s="219">
        <v>0</v>
      </c>
      <c r="S36" s="150">
        <v>0</v>
      </c>
      <c r="T36" s="219">
        <v>0</v>
      </c>
      <c r="U36" s="303" t="s">
        <v>497</v>
      </c>
    </row>
    <row r="37" spans="1:21" ht="15.75" thickBot="1">
      <c r="A37" s="187">
        <v>60</v>
      </c>
      <c r="B37" s="188" t="s">
        <v>222</v>
      </c>
      <c r="C37" s="187">
        <v>1</v>
      </c>
      <c r="D37" s="176">
        <v>0.014925373134328358</v>
      </c>
      <c r="E37" s="187">
        <v>1</v>
      </c>
      <c r="F37" s="176">
        <v>0.013888888888888888</v>
      </c>
      <c r="G37" s="187">
        <v>1</v>
      </c>
      <c r="H37" s="176">
        <v>0.01694915254237288</v>
      </c>
      <c r="I37" s="87">
        <v>0</v>
      </c>
      <c r="J37" s="176">
        <v>0</v>
      </c>
      <c r="K37" s="87">
        <v>0</v>
      </c>
      <c r="L37" s="176">
        <v>0</v>
      </c>
      <c r="M37" s="87">
        <v>1</v>
      </c>
      <c r="N37" s="176">
        <v>0.014084507042253523</v>
      </c>
      <c r="O37" s="87">
        <v>0</v>
      </c>
      <c r="P37" s="176">
        <v>0</v>
      </c>
      <c r="Q37" s="87">
        <v>0</v>
      </c>
      <c r="R37" s="176">
        <v>0</v>
      </c>
      <c r="S37" s="87">
        <v>1</v>
      </c>
      <c r="T37" s="176">
        <v>0.017857142857142856</v>
      </c>
      <c r="U37" s="303" t="s">
        <v>498</v>
      </c>
    </row>
    <row r="38" spans="1:21" ht="15">
      <c r="A38" s="226">
        <v>61</v>
      </c>
      <c r="B38" s="449" t="s">
        <v>223</v>
      </c>
      <c r="C38" s="450">
        <v>2</v>
      </c>
      <c r="D38" s="368">
        <v>0.029850746268656716</v>
      </c>
      <c r="E38" s="450">
        <v>0</v>
      </c>
      <c r="F38" s="368">
        <v>0</v>
      </c>
      <c r="G38" s="450">
        <v>1</v>
      </c>
      <c r="H38" s="368">
        <v>0.01694915254237288</v>
      </c>
      <c r="I38" s="332">
        <v>1</v>
      </c>
      <c r="J38" s="368">
        <v>0.014084507042253521</v>
      </c>
      <c r="K38" s="332">
        <v>1</v>
      </c>
      <c r="L38" s="368">
        <v>0.015151515151515148</v>
      </c>
      <c r="M38" s="332">
        <v>2</v>
      </c>
      <c r="N38" s="368">
        <v>0.028169014084507046</v>
      </c>
      <c r="O38" s="332">
        <v>1</v>
      </c>
      <c r="P38" s="368">
        <v>0.012345679012345678</v>
      </c>
      <c r="Q38" s="332">
        <v>1</v>
      </c>
      <c r="R38" s="368">
        <v>0.017543859649122806</v>
      </c>
      <c r="S38" s="332">
        <v>1</v>
      </c>
      <c r="T38" s="368">
        <v>0.017857142857142856</v>
      </c>
      <c r="U38" s="305" t="s">
        <v>440</v>
      </c>
    </row>
    <row r="39" spans="1:21" ht="15">
      <c r="A39" s="181">
        <v>62</v>
      </c>
      <c r="B39" s="138" t="s">
        <v>224</v>
      </c>
      <c r="C39" s="160">
        <v>5</v>
      </c>
      <c r="D39" s="22">
        <v>0.07462686567164178</v>
      </c>
      <c r="E39" s="160">
        <v>8</v>
      </c>
      <c r="F39" s="22">
        <v>0.1111111111111111</v>
      </c>
      <c r="G39" s="160">
        <v>5</v>
      </c>
      <c r="H39" s="22">
        <v>0.0847457627118644</v>
      </c>
      <c r="I39" s="143">
        <v>5</v>
      </c>
      <c r="J39" s="22">
        <v>0.07042253521126761</v>
      </c>
      <c r="K39" s="143">
        <v>5</v>
      </c>
      <c r="L39" s="22">
        <v>0.07575757575757576</v>
      </c>
      <c r="M39" s="143">
        <v>1</v>
      </c>
      <c r="N39" s="22">
        <v>0.014084507042253523</v>
      </c>
      <c r="O39" s="143">
        <v>5</v>
      </c>
      <c r="P39" s="22">
        <v>0.06172839506172839</v>
      </c>
      <c r="Q39" s="143">
        <v>1</v>
      </c>
      <c r="R39" s="22">
        <v>0.017543859649122806</v>
      </c>
      <c r="S39" s="143">
        <v>3</v>
      </c>
      <c r="T39" s="22">
        <v>0.05357142857142857</v>
      </c>
      <c r="U39" s="305" t="s">
        <v>441</v>
      </c>
    </row>
    <row r="40" spans="1:21" ht="15">
      <c r="A40" s="181">
        <v>63</v>
      </c>
      <c r="B40" s="138" t="s">
        <v>225</v>
      </c>
      <c r="C40" s="160">
        <v>6</v>
      </c>
      <c r="D40" s="22">
        <v>0.08955223880597014</v>
      </c>
      <c r="E40" s="160">
        <v>5</v>
      </c>
      <c r="F40" s="22">
        <v>0.06944444444444445</v>
      </c>
      <c r="G40" s="160">
        <v>6</v>
      </c>
      <c r="H40" s="22">
        <v>0.1016949152542373</v>
      </c>
      <c r="I40" s="143">
        <v>6</v>
      </c>
      <c r="J40" s="22">
        <v>0.08450704225352113</v>
      </c>
      <c r="K40" s="143">
        <v>5</v>
      </c>
      <c r="L40" s="22">
        <v>0.07575757575757576</v>
      </c>
      <c r="M40" s="143">
        <v>5</v>
      </c>
      <c r="N40" s="22">
        <v>0.07042253521126761</v>
      </c>
      <c r="O40" s="143">
        <v>5</v>
      </c>
      <c r="P40" s="22">
        <v>0.06172839506172839</v>
      </c>
      <c r="Q40" s="143">
        <v>6</v>
      </c>
      <c r="R40" s="22">
        <v>0.10526315789473684</v>
      </c>
      <c r="S40" s="143">
        <v>5</v>
      </c>
      <c r="T40" s="22">
        <v>0.08928571428571429</v>
      </c>
      <c r="U40" s="305" t="s">
        <v>442</v>
      </c>
    </row>
    <row r="41" spans="1:21" ht="28.5">
      <c r="A41" s="181">
        <v>64</v>
      </c>
      <c r="B41" s="138" t="s">
        <v>226</v>
      </c>
      <c r="C41" s="160">
        <v>0</v>
      </c>
      <c r="D41" s="22">
        <v>0</v>
      </c>
      <c r="E41" s="160">
        <v>0</v>
      </c>
      <c r="F41" s="22">
        <v>0</v>
      </c>
      <c r="G41" s="160">
        <v>0</v>
      </c>
      <c r="H41" s="22">
        <v>0</v>
      </c>
      <c r="I41" s="143">
        <v>0</v>
      </c>
      <c r="J41" s="22">
        <v>0</v>
      </c>
      <c r="K41" s="143">
        <v>1</v>
      </c>
      <c r="L41" s="22">
        <v>0.015151515151515148</v>
      </c>
      <c r="M41" s="143">
        <v>0</v>
      </c>
      <c r="N41" s="22">
        <v>0</v>
      </c>
      <c r="O41" s="143">
        <v>0</v>
      </c>
      <c r="P41" s="22">
        <v>0</v>
      </c>
      <c r="Q41" s="143">
        <v>0</v>
      </c>
      <c r="R41" s="22">
        <v>0</v>
      </c>
      <c r="S41" s="143">
        <v>0</v>
      </c>
      <c r="T41" s="22">
        <v>0</v>
      </c>
      <c r="U41" s="305" t="s">
        <v>443</v>
      </c>
    </row>
    <row r="42" spans="1:20" ht="29.25" thickBot="1">
      <c r="A42" s="185">
        <v>69</v>
      </c>
      <c r="B42" s="186" t="s">
        <v>227</v>
      </c>
      <c r="C42" s="149">
        <v>0</v>
      </c>
      <c r="D42" s="25">
        <v>0</v>
      </c>
      <c r="E42" s="149">
        <v>0</v>
      </c>
      <c r="F42" s="25">
        <v>0</v>
      </c>
      <c r="G42" s="149">
        <v>0</v>
      </c>
      <c r="H42" s="25">
        <v>0</v>
      </c>
      <c r="I42" s="144">
        <v>0</v>
      </c>
      <c r="J42" s="25">
        <v>0</v>
      </c>
      <c r="K42" s="144">
        <v>0</v>
      </c>
      <c r="L42" s="25">
        <v>0</v>
      </c>
      <c r="M42" s="144">
        <v>0</v>
      </c>
      <c r="N42" s="25">
        <v>0</v>
      </c>
      <c r="O42" s="144">
        <v>0</v>
      </c>
      <c r="P42" s="25">
        <v>0</v>
      </c>
      <c r="Q42" s="144">
        <v>0</v>
      </c>
      <c r="R42" s="25">
        <v>0</v>
      </c>
      <c r="S42" s="144">
        <v>0</v>
      </c>
      <c r="T42" s="25">
        <v>0</v>
      </c>
    </row>
    <row r="43" spans="1:21" ht="29.25" thickBot="1">
      <c r="A43" s="187">
        <v>70</v>
      </c>
      <c r="B43" s="188" t="s">
        <v>228</v>
      </c>
      <c r="C43" s="187">
        <v>1</v>
      </c>
      <c r="D43" s="176">
        <v>0.014925373134328358</v>
      </c>
      <c r="E43" s="187">
        <v>0</v>
      </c>
      <c r="F43" s="176">
        <v>0</v>
      </c>
      <c r="G43" s="187">
        <v>0</v>
      </c>
      <c r="H43" s="176">
        <v>0</v>
      </c>
      <c r="I43" s="87">
        <v>1</v>
      </c>
      <c r="J43" s="176">
        <v>0.014084507042253521</v>
      </c>
      <c r="K43" s="87">
        <v>1</v>
      </c>
      <c r="L43" s="176">
        <v>0.015151515151515148</v>
      </c>
      <c r="M43" s="87">
        <v>0</v>
      </c>
      <c r="N43" s="176">
        <v>0</v>
      </c>
      <c r="O43" s="87">
        <v>0</v>
      </c>
      <c r="P43" s="176">
        <v>0</v>
      </c>
      <c r="Q43" s="87">
        <v>0</v>
      </c>
      <c r="R43" s="176">
        <v>0</v>
      </c>
      <c r="S43" s="87">
        <v>0</v>
      </c>
      <c r="T43" s="176">
        <v>0</v>
      </c>
      <c r="U43" s="305" t="s">
        <v>444</v>
      </c>
    </row>
    <row r="44" spans="1:21" ht="28.5">
      <c r="A44" s="226">
        <v>71</v>
      </c>
      <c r="B44" s="449" t="s">
        <v>229</v>
      </c>
      <c r="C44" s="450">
        <v>0</v>
      </c>
      <c r="D44" s="368">
        <v>0</v>
      </c>
      <c r="E44" s="450">
        <v>0</v>
      </c>
      <c r="F44" s="368">
        <v>0</v>
      </c>
      <c r="G44" s="450">
        <v>0</v>
      </c>
      <c r="H44" s="368">
        <v>0</v>
      </c>
      <c r="I44" s="332">
        <v>1</v>
      </c>
      <c r="J44" s="368">
        <v>0.014084507042253521</v>
      </c>
      <c r="K44" s="332">
        <v>0</v>
      </c>
      <c r="L44" s="368">
        <v>0</v>
      </c>
      <c r="M44" s="332">
        <v>2</v>
      </c>
      <c r="N44" s="368">
        <v>0.028169014084507046</v>
      </c>
      <c r="O44" s="332">
        <v>0</v>
      </c>
      <c r="P44" s="368">
        <v>0</v>
      </c>
      <c r="Q44" s="332">
        <v>0</v>
      </c>
      <c r="R44" s="368">
        <v>0</v>
      </c>
      <c r="S44" s="332">
        <v>2</v>
      </c>
      <c r="T44" s="368">
        <v>0.03571428571428571</v>
      </c>
      <c r="U44" s="303" t="s">
        <v>499</v>
      </c>
    </row>
    <row r="45" spans="1:20" ht="28.5">
      <c r="A45" s="181">
        <v>72</v>
      </c>
      <c r="B45" s="138" t="s">
        <v>230</v>
      </c>
      <c r="C45" s="160">
        <v>0</v>
      </c>
      <c r="D45" s="22">
        <v>0</v>
      </c>
      <c r="E45" s="160">
        <v>0</v>
      </c>
      <c r="F45" s="22">
        <v>0</v>
      </c>
      <c r="G45" s="160">
        <v>0</v>
      </c>
      <c r="H45" s="22">
        <v>0</v>
      </c>
      <c r="I45" s="143">
        <v>0</v>
      </c>
      <c r="J45" s="22">
        <v>0</v>
      </c>
      <c r="K45" s="143">
        <v>0</v>
      </c>
      <c r="L45" s="22">
        <v>0</v>
      </c>
      <c r="M45" s="143">
        <v>0</v>
      </c>
      <c r="N45" s="22">
        <v>0</v>
      </c>
      <c r="O45" s="143">
        <v>0</v>
      </c>
      <c r="P45" s="22">
        <v>0</v>
      </c>
      <c r="Q45" s="143">
        <v>0</v>
      </c>
      <c r="R45" s="22">
        <v>0</v>
      </c>
      <c r="S45" s="143">
        <v>0</v>
      </c>
      <c r="T45" s="22">
        <v>0</v>
      </c>
    </row>
    <row r="46" spans="1:20" ht="15">
      <c r="A46" s="181">
        <v>73</v>
      </c>
      <c r="B46" s="138" t="s">
        <v>231</v>
      </c>
      <c r="C46" s="160">
        <v>0</v>
      </c>
      <c r="D46" s="22">
        <v>0</v>
      </c>
      <c r="E46" s="160">
        <v>0</v>
      </c>
      <c r="F46" s="22">
        <v>0</v>
      </c>
      <c r="G46" s="160">
        <v>0</v>
      </c>
      <c r="H46" s="22">
        <v>0</v>
      </c>
      <c r="I46" s="143">
        <v>0</v>
      </c>
      <c r="J46" s="22">
        <v>0</v>
      </c>
      <c r="K46" s="143">
        <v>0</v>
      </c>
      <c r="L46" s="22">
        <v>0</v>
      </c>
      <c r="M46" s="143">
        <v>0</v>
      </c>
      <c r="N46" s="22">
        <v>0</v>
      </c>
      <c r="O46" s="143">
        <v>0</v>
      </c>
      <c r="P46" s="22">
        <v>0</v>
      </c>
      <c r="Q46" s="143">
        <v>0</v>
      </c>
      <c r="R46" s="22">
        <v>0</v>
      </c>
      <c r="S46" s="143">
        <v>0</v>
      </c>
      <c r="T46" s="22">
        <v>0</v>
      </c>
    </row>
    <row r="47" spans="1:21" ht="29.25" thickBot="1">
      <c r="A47" s="182">
        <v>79</v>
      </c>
      <c r="B47" s="183" t="s">
        <v>232</v>
      </c>
      <c r="C47" s="149">
        <v>0</v>
      </c>
      <c r="D47" s="25">
        <v>0</v>
      </c>
      <c r="E47" s="149">
        <v>0</v>
      </c>
      <c r="F47" s="25">
        <v>0</v>
      </c>
      <c r="G47" s="149">
        <v>0</v>
      </c>
      <c r="H47" s="25">
        <v>0</v>
      </c>
      <c r="I47" s="144">
        <v>0</v>
      </c>
      <c r="J47" s="25">
        <v>0</v>
      </c>
      <c r="K47" s="144">
        <v>1</v>
      </c>
      <c r="L47" s="25">
        <v>0.015151515151515148</v>
      </c>
      <c r="M47" s="144">
        <v>0</v>
      </c>
      <c r="N47" s="25">
        <v>0</v>
      </c>
      <c r="O47" s="144">
        <v>1</v>
      </c>
      <c r="P47" s="25">
        <v>0.012345679012345678</v>
      </c>
      <c r="Q47" s="144">
        <v>0</v>
      </c>
      <c r="R47" s="25">
        <v>0</v>
      </c>
      <c r="S47" s="144">
        <v>0</v>
      </c>
      <c r="T47" s="25">
        <v>0</v>
      </c>
      <c r="U47" s="305" t="s">
        <v>445</v>
      </c>
    </row>
    <row r="48" spans="1:21" ht="29.25" thickBot="1">
      <c r="A48" s="187">
        <v>80</v>
      </c>
      <c r="B48" s="188" t="s">
        <v>233</v>
      </c>
      <c r="C48" s="187">
        <v>0</v>
      </c>
      <c r="D48" s="176">
        <v>0</v>
      </c>
      <c r="E48" s="187">
        <v>0</v>
      </c>
      <c r="F48" s="176">
        <v>0</v>
      </c>
      <c r="G48" s="187">
        <v>0</v>
      </c>
      <c r="H48" s="176">
        <v>0</v>
      </c>
      <c r="I48" s="87">
        <v>0</v>
      </c>
      <c r="J48" s="176">
        <v>0</v>
      </c>
      <c r="K48" s="87">
        <v>0</v>
      </c>
      <c r="L48" s="176">
        <v>0</v>
      </c>
      <c r="M48" s="87">
        <v>0</v>
      </c>
      <c r="N48" s="176">
        <v>0</v>
      </c>
      <c r="O48" s="87">
        <v>2</v>
      </c>
      <c r="P48" s="176">
        <v>0.024691358024691357</v>
      </c>
      <c r="Q48" s="87">
        <v>0</v>
      </c>
      <c r="R48" s="176">
        <v>0</v>
      </c>
      <c r="S48" s="87">
        <v>0</v>
      </c>
      <c r="T48" s="176">
        <v>0</v>
      </c>
      <c r="U48" s="303" t="s">
        <v>523</v>
      </c>
    </row>
    <row r="49" spans="1:20" ht="15">
      <c r="A49" s="226">
        <v>81</v>
      </c>
      <c r="B49" s="449" t="s">
        <v>234</v>
      </c>
      <c r="C49" s="450">
        <v>0</v>
      </c>
      <c r="D49" s="368">
        <v>0</v>
      </c>
      <c r="E49" s="450">
        <v>0</v>
      </c>
      <c r="F49" s="368">
        <v>0</v>
      </c>
      <c r="G49" s="450">
        <v>0</v>
      </c>
      <c r="H49" s="368">
        <v>0</v>
      </c>
      <c r="I49" s="332">
        <v>0</v>
      </c>
      <c r="J49" s="368">
        <v>0</v>
      </c>
      <c r="K49" s="332">
        <v>0</v>
      </c>
      <c r="L49" s="368">
        <v>0</v>
      </c>
      <c r="M49" s="332">
        <v>0</v>
      </c>
      <c r="N49" s="368">
        <v>0</v>
      </c>
      <c r="O49" s="332">
        <v>0</v>
      </c>
      <c r="P49" s="368">
        <v>0</v>
      </c>
      <c r="Q49" s="332">
        <v>0</v>
      </c>
      <c r="R49" s="368">
        <v>0</v>
      </c>
      <c r="S49" s="332">
        <v>0</v>
      </c>
      <c r="T49" s="368">
        <v>0</v>
      </c>
    </row>
    <row r="50" spans="1:20" ht="15">
      <c r="A50" s="181">
        <v>82</v>
      </c>
      <c r="B50" s="138" t="s">
        <v>235</v>
      </c>
      <c r="C50" s="160">
        <v>0</v>
      </c>
      <c r="D50" s="22">
        <v>0</v>
      </c>
      <c r="E50" s="160">
        <v>0</v>
      </c>
      <c r="F50" s="22">
        <v>0</v>
      </c>
      <c r="G50" s="160">
        <v>1</v>
      </c>
      <c r="H50" s="22">
        <v>0.01694915254237288</v>
      </c>
      <c r="I50" s="143">
        <v>0</v>
      </c>
      <c r="J50" s="22">
        <v>0</v>
      </c>
      <c r="K50" s="143">
        <v>0</v>
      </c>
      <c r="L50" s="22">
        <v>0</v>
      </c>
      <c r="M50" s="143">
        <v>0</v>
      </c>
      <c r="N50" s="22">
        <v>0</v>
      </c>
      <c r="O50" s="143">
        <v>0</v>
      </c>
      <c r="P50" s="22">
        <v>0</v>
      </c>
      <c r="Q50" s="143">
        <v>0</v>
      </c>
      <c r="R50" s="22">
        <v>0</v>
      </c>
      <c r="S50" s="143">
        <v>0</v>
      </c>
      <c r="T50" s="22">
        <v>0</v>
      </c>
    </row>
    <row r="51" spans="1:21" ht="15">
      <c r="A51" s="181">
        <v>83</v>
      </c>
      <c r="B51" s="138" t="s">
        <v>236</v>
      </c>
      <c r="C51" s="160">
        <v>1</v>
      </c>
      <c r="D51" s="22">
        <v>0.014925373134328358</v>
      </c>
      <c r="E51" s="160">
        <v>0</v>
      </c>
      <c r="F51" s="22">
        <v>0</v>
      </c>
      <c r="G51" s="160">
        <v>0</v>
      </c>
      <c r="H51" s="22">
        <v>0</v>
      </c>
      <c r="I51" s="143">
        <v>0</v>
      </c>
      <c r="J51" s="22">
        <v>0</v>
      </c>
      <c r="K51" s="143">
        <v>0</v>
      </c>
      <c r="L51" s="22">
        <v>0</v>
      </c>
      <c r="M51" s="143">
        <v>0</v>
      </c>
      <c r="N51" s="22">
        <v>0</v>
      </c>
      <c r="O51" s="143">
        <v>0</v>
      </c>
      <c r="P51" s="22">
        <v>0</v>
      </c>
      <c r="Q51" s="143">
        <v>0</v>
      </c>
      <c r="R51" s="22">
        <v>0</v>
      </c>
      <c r="S51" s="143">
        <v>1</v>
      </c>
      <c r="T51" s="22">
        <v>0.017857142857142856</v>
      </c>
      <c r="U51" s="303" t="s">
        <v>598</v>
      </c>
    </row>
    <row r="52" spans="1:21" ht="29.25" thickBot="1">
      <c r="A52" s="185">
        <v>89</v>
      </c>
      <c r="B52" s="186" t="s">
        <v>237</v>
      </c>
      <c r="C52" s="149">
        <v>0</v>
      </c>
      <c r="D52" s="25">
        <v>0</v>
      </c>
      <c r="E52" s="149">
        <v>0</v>
      </c>
      <c r="F52" s="25">
        <v>0</v>
      </c>
      <c r="G52" s="149">
        <v>0</v>
      </c>
      <c r="H52" s="25">
        <v>0</v>
      </c>
      <c r="I52" s="144">
        <v>0</v>
      </c>
      <c r="J52" s="25">
        <v>0</v>
      </c>
      <c r="K52" s="143">
        <v>0</v>
      </c>
      <c r="L52" s="22">
        <v>0</v>
      </c>
      <c r="M52" s="143">
        <v>0</v>
      </c>
      <c r="N52" s="22">
        <v>0</v>
      </c>
      <c r="O52" s="143">
        <v>0</v>
      </c>
      <c r="P52" s="22">
        <v>0</v>
      </c>
      <c r="Q52" s="143">
        <v>1</v>
      </c>
      <c r="R52" s="22">
        <v>0.017543859649122806</v>
      </c>
      <c r="S52" s="143">
        <v>0</v>
      </c>
      <c r="T52" s="22">
        <v>0</v>
      </c>
      <c r="U52" s="305" t="s">
        <v>538</v>
      </c>
    </row>
    <row r="53" spans="1:21" ht="29.25" thickBot="1">
      <c r="A53" s="187">
        <v>99</v>
      </c>
      <c r="B53" s="188" t="s">
        <v>238</v>
      </c>
      <c r="C53" s="187">
        <v>6</v>
      </c>
      <c r="D53" s="176">
        <v>0.08955223880597014</v>
      </c>
      <c r="E53" s="187">
        <v>6</v>
      </c>
      <c r="F53" s="176">
        <v>0.08333333333333333</v>
      </c>
      <c r="G53" s="187">
        <v>3</v>
      </c>
      <c r="H53" s="176">
        <v>0.05084745762711865</v>
      </c>
      <c r="I53" s="87">
        <v>8</v>
      </c>
      <c r="J53" s="176">
        <v>0.11267605633802817</v>
      </c>
      <c r="K53" s="87">
        <v>10</v>
      </c>
      <c r="L53" s="176">
        <v>0.15151515151515152</v>
      </c>
      <c r="M53" s="87">
        <v>8</v>
      </c>
      <c r="N53" s="176">
        <v>0.11267605633802819</v>
      </c>
      <c r="O53" s="87">
        <v>8</v>
      </c>
      <c r="P53" s="176">
        <v>0.09876543209876543</v>
      </c>
      <c r="Q53" s="87">
        <v>7</v>
      </c>
      <c r="R53" s="176">
        <v>0.12280701754385964</v>
      </c>
      <c r="S53" s="87">
        <v>7</v>
      </c>
      <c r="T53" s="176">
        <v>0.125</v>
      </c>
      <c r="U53" s="305" t="s">
        <v>446</v>
      </c>
    </row>
    <row r="54" spans="1:21" ht="15.75" thickBot="1">
      <c r="A54" s="568" t="s">
        <v>78</v>
      </c>
      <c r="B54" s="569"/>
      <c r="C54" s="151">
        <v>67</v>
      </c>
      <c r="D54" s="30">
        <v>1</v>
      </c>
      <c r="E54" s="151">
        <v>72</v>
      </c>
      <c r="F54" s="30">
        <v>1</v>
      </c>
      <c r="G54" s="151">
        <v>59</v>
      </c>
      <c r="H54" s="30">
        <v>1</v>
      </c>
      <c r="I54" s="190">
        <v>71</v>
      </c>
      <c r="J54" s="33">
        <v>1</v>
      </c>
      <c r="K54" s="190">
        <v>66</v>
      </c>
      <c r="L54" s="33">
        <v>1</v>
      </c>
      <c r="M54" s="190">
        <v>71</v>
      </c>
      <c r="N54" s="33">
        <v>0</v>
      </c>
      <c r="O54" s="190">
        <v>81</v>
      </c>
      <c r="P54" s="33">
        <v>1</v>
      </c>
      <c r="Q54" s="190">
        <v>57</v>
      </c>
      <c r="R54" s="33">
        <v>1</v>
      </c>
      <c r="S54" s="190">
        <v>56</v>
      </c>
      <c r="T54" s="33">
        <v>1</v>
      </c>
      <c r="U54" s="305" t="s">
        <v>398</v>
      </c>
    </row>
    <row r="56" spans="15:19" ht="15">
      <c r="O56" s="75">
        <f>SUM(O6:O53)</f>
        <v>81</v>
      </c>
      <c r="Q56" s="75">
        <f>SUM(Q6:Q53)</f>
        <v>57</v>
      </c>
      <c r="S56" s="75">
        <f>SUM(S6:S53)</f>
        <v>56</v>
      </c>
    </row>
  </sheetData>
  <sheetProtection/>
  <mergeCells count="15">
    <mergeCell ref="A54:B54"/>
    <mergeCell ref="A3:A5"/>
    <mergeCell ref="B3:B5"/>
    <mergeCell ref="M4:N4"/>
    <mergeCell ref="I4:J4"/>
    <mergeCell ref="C4:D4"/>
    <mergeCell ref="S4:T4"/>
    <mergeCell ref="A1:T1"/>
    <mergeCell ref="C3:T3"/>
    <mergeCell ref="A2:T2"/>
    <mergeCell ref="E4:F4"/>
    <mergeCell ref="G4:H4"/>
    <mergeCell ref="K4:L4"/>
    <mergeCell ref="O4:P4"/>
    <mergeCell ref="Q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53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9.421875" style="285" customWidth="1"/>
    <col min="2" max="2" width="70.7109375" style="285" bestFit="1" customWidth="1"/>
    <col min="3" max="4" width="17.00390625" style="285" customWidth="1"/>
    <col min="5" max="5" width="15.8515625" style="285" customWidth="1"/>
    <col min="6" max="6" width="11.421875" style="307" customWidth="1"/>
    <col min="7" max="16384" width="11.421875" style="285" customWidth="1"/>
  </cols>
  <sheetData>
    <row r="1" spans="1:5" ht="33.75" customHeight="1" thickBot="1" thickTop="1">
      <c r="A1" s="501" t="s">
        <v>580</v>
      </c>
      <c r="B1" s="503"/>
      <c r="C1" s="503"/>
      <c r="D1" s="503"/>
      <c r="E1" s="504"/>
    </row>
    <row r="2" spans="1:6" ht="31.5" customHeight="1" thickBot="1" thickTop="1">
      <c r="A2" s="513" t="s">
        <v>37</v>
      </c>
      <c r="B2" s="511" t="s">
        <v>191</v>
      </c>
      <c r="C2" s="507" t="s">
        <v>293</v>
      </c>
      <c r="D2" s="508"/>
      <c r="E2" s="509" t="s">
        <v>78</v>
      </c>
      <c r="F2" s="303"/>
    </row>
    <row r="3" spans="1:6" ht="42" customHeight="1" thickBot="1">
      <c r="A3" s="514"/>
      <c r="B3" s="512"/>
      <c r="C3" s="273" t="s">
        <v>79</v>
      </c>
      <c r="D3" s="274" t="s">
        <v>80</v>
      </c>
      <c r="E3" s="510"/>
      <c r="F3" s="303"/>
    </row>
    <row r="4" spans="1:6" ht="15.75" thickBot="1">
      <c r="A4" s="200" t="s">
        <v>41</v>
      </c>
      <c r="B4" s="99" t="s">
        <v>42</v>
      </c>
      <c r="C4" s="187">
        <v>0</v>
      </c>
      <c r="D4" s="387">
        <v>2</v>
      </c>
      <c r="E4" s="88">
        <v>2</v>
      </c>
      <c r="F4" s="303" t="s">
        <v>447</v>
      </c>
    </row>
    <row r="5" spans="1:6" ht="29.25" thickBot="1">
      <c r="A5" s="187">
        <v>10</v>
      </c>
      <c r="B5" s="99" t="s">
        <v>192</v>
      </c>
      <c r="C5" s="187">
        <v>0</v>
      </c>
      <c r="D5" s="387">
        <v>0</v>
      </c>
      <c r="E5" s="88">
        <v>0</v>
      </c>
      <c r="F5" s="305" t="s">
        <v>427</v>
      </c>
    </row>
    <row r="6" spans="1:6" ht="15">
      <c r="A6" s="226">
        <v>11</v>
      </c>
      <c r="B6" s="447" t="s">
        <v>193</v>
      </c>
      <c r="C6" s="398">
        <v>0</v>
      </c>
      <c r="D6" s="399">
        <v>0</v>
      </c>
      <c r="E6" s="310">
        <v>0</v>
      </c>
      <c r="F6" s="303"/>
    </row>
    <row r="7" spans="1:6" ht="28.5">
      <c r="A7" s="181">
        <v>12</v>
      </c>
      <c r="B7" s="90" t="s">
        <v>194</v>
      </c>
      <c r="C7" s="141">
        <v>0</v>
      </c>
      <c r="D7" s="43">
        <v>1</v>
      </c>
      <c r="E7" s="92">
        <v>1</v>
      </c>
      <c r="F7" s="303" t="s">
        <v>519</v>
      </c>
    </row>
    <row r="8" spans="1:6" ht="28.5">
      <c r="A8" s="181">
        <v>13</v>
      </c>
      <c r="B8" s="90" t="s">
        <v>195</v>
      </c>
      <c r="C8" s="332">
        <v>0</v>
      </c>
      <c r="D8" s="306">
        <v>0</v>
      </c>
      <c r="E8" s="210">
        <v>0</v>
      </c>
      <c r="F8" s="305" t="s">
        <v>428</v>
      </c>
    </row>
    <row r="9" spans="1:6" ht="15">
      <c r="A9" s="181">
        <v>14</v>
      </c>
      <c r="B9" s="90" t="s">
        <v>196</v>
      </c>
      <c r="C9" s="143">
        <v>0</v>
      </c>
      <c r="D9" s="192">
        <v>0</v>
      </c>
      <c r="E9" s="92">
        <v>0</v>
      </c>
      <c r="F9" s="305" t="s">
        <v>429</v>
      </c>
    </row>
    <row r="10" spans="1:6" ht="28.5">
      <c r="A10" s="181">
        <v>15</v>
      </c>
      <c r="B10" s="90" t="s">
        <v>197</v>
      </c>
      <c r="C10" s="218">
        <v>0</v>
      </c>
      <c r="D10" s="327">
        <v>0</v>
      </c>
      <c r="E10" s="97">
        <v>0</v>
      </c>
      <c r="F10" s="303"/>
    </row>
    <row r="11" spans="1:6" ht="28.5">
      <c r="A11" s="181">
        <v>16</v>
      </c>
      <c r="B11" s="90" t="s">
        <v>198</v>
      </c>
      <c r="C11" s="141">
        <v>0</v>
      </c>
      <c r="D11" s="43">
        <v>0</v>
      </c>
      <c r="E11" s="92">
        <v>0</v>
      </c>
      <c r="F11" s="303"/>
    </row>
    <row r="12" spans="1:6" ht="28.5">
      <c r="A12" s="181">
        <v>17</v>
      </c>
      <c r="B12" s="90" t="s">
        <v>199</v>
      </c>
      <c r="C12" s="141">
        <v>0</v>
      </c>
      <c r="D12" s="43">
        <v>0</v>
      </c>
      <c r="E12" s="92">
        <v>0</v>
      </c>
      <c r="F12" s="303"/>
    </row>
    <row r="13" spans="1:6" ht="29.25" thickBot="1">
      <c r="A13" s="182">
        <v>19</v>
      </c>
      <c r="B13" s="93" t="s">
        <v>200</v>
      </c>
      <c r="C13" s="333">
        <v>0</v>
      </c>
      <c r="D13" s="334">
        <v>0</v>
      </c>
      <c r="E13" s="196">
        <v>0</v>
      </c>
      <c r="F13" s="305" t="s">
        <v>430</v>
      </c>
    </row>
    <row r="14" spans="1:6" ht="15.75" thickBot="1">
      <c r="A14" s="187">
        <v>20</v>
      </c>
      <c r="B14" s="99" t="s">
        <v>201</v>
      </c>
      <c r="C14" s="187">
        <v>0</v>
      </c>
      <c r="D14" s="387">
        <v>2</v>
      </c>
      <c r="E14" s="88">
        <v>2</v>
      </c>
      <c r="F14" s="303" t="s">
        <v>597</v>
      </c>
    </row>
    <row r="15" spans="1:6" ht="15">
      <c r="A15" s="226">
        <v>21</v>
      </c>
      <c r="B15" s="447" t="s">
        <v>202</v>
      </c>
      <c r="C15" s="332">
        <v>0</v>
      </c>
      <c r="D15" s="306">
        <v>0</v>
      </c>
      <c r="E15" s="210">
        <v>0</v>
      </c>
      <c r="F15" s="305" t="s">
        <v>431</v>
      </c>
    </row>
    <row r="16" spans="1:6" ht="15">
      <c r="A16" s="181">
        <v>22</v>
      </c>
      <c r="B16" s="90" t="s">
        <v>203</v>
      </c>
      <c r="C16" s="218">
        <v>0</v>
      </c>
      <c r="D16" s="327">
        <v>0</v>
      </c>
      <c r="E16" s="97">
        <v>0</v>
      </c>
      <c r="F16" s="303" t="s">
        <v>494</v>
      </c>
    </row>
    <row r="17" spans="1:6" ht="28.5">
      <c r="A17" s="181">
        <v>23</v>
      </c>
      <c r="B17" s="90" t="s">
        <v>204</v>
      </c>
      <c r="C17" s="141">
        <v>0</v>
      </c>
      <c r="D17" s="43">
        <v>0</v>
      </c>
      <c r="E17" s="92">
        <v>0</v>
      </c>
      <c r="F17" s="303"/>
    </row>
    <row r="18" spans="1:6" ht="29.25" thickBot="1">
      <c r="A18" s="182">
        <v>29</v>
      </c>
      <c r="B18" s="93" t="s">
        <v>205</v>
      </c>
      <c r="C18" s="328">
        <v>0</v>
      </c>
      <c r="D18" s="329">
        <v>0</v>
      </c>
      <c r="E18" s="196">
        <v>0</v>
      </c>
      <c r="F18" s="303"/>
    </row>
    <row r="19" spans="1:6" ht="29.25" thickBot="1">
      <c r="A19" s="187">
        <v>30</v>
      </c>
      <c r="B19" s="99" t="s">
        <v>206</v>
      </c>
      <c r="C19" s="106">
        <v>1</v>
      </c>
      <c r="D19" s="389">
        <v>0</v>
      </c>
      <c r="E19" s="88">
        <v>1</v>
      </c>
      <c r="F19" s="303" t="s">
        <v>495</v>
      </c>
    </row>
    <row r="20" spans="1:6" ht="28.5">
      <c r="A20" s="226">
        <v>31</v>
      </c>
      <c r="B20" s="447" t="s">
        <v>207</v>
      </c>
      <c r="C20" s="330">
        <v>1</v>
      </c>
      <c r="D20" s="331">
        <v>5</v>
      </c>
      <c r="E20" s="210">
        <v>6</v>
      </c>
      <c r="F20" s="305" t="s">
        <v>432</v>
      </c>
    </row>
    <row r="21" spans="1:6" ht="15">
      <c r="A21" s="181">
        <v>32</v>
      </c>
      <c r="B21" s="90" t="s">
        <v>208</v>
      </c>
      <c r="C21" s="141">
        <v>0</v>
      </c>
      <c r="D21" s="43">
        <v>3</v>
      </c>
      <c r="E21" s="92">
        <v>3</v>
      </c>
      <c r="F21" s="303" t="s">
        <v>496</v>
      </c>
    </row>
    <row r="22" spans="1:6" ht="29.25" thickBot="1">
      <c r="A22" s="182">
        <v>39</v>
      </c>
      <c r="B22" s="93" t="s">
        <v>209</v>
      </c>
      <c r="C22" s="328">
        <v>0</v>
      </c>
      <c r="D22" s="329">
        <v>0</v>
      </c>
      <c r="E22" s="196">
        <v>0</v>
      </c>
      <c r="F22" s="305" t="s">
        <v>520</v>
      </c>
    </row>
    <row r="23" spans="1:6" ht="15.75" thickBot="1">
      <c r="A23" s="187">
        <v>40</v>
      </c>
      <c r="B23" s="99" t="s">
        <v>210</v>
      </c>
      <c r="C23" s="106">
        <v>0</v>
      </c>
      <c r="D23" s="389">
        <v>0</v>
      </c>
      <c r="E23" s="88">
        <v>0</v>
      </c>
      <c r="F23" s="305" t="s">
        <v>433</v>
      </c>
    </row>
    <row r="24" spans="1:6" ht="15">
      <c r="A24" s="226">
        <v>41</v>
      </c>
      <c r="B24" s="447" t="s">
        <v>211</v>
      </c>
      <c r="C24" s="330">
        <v>1</v>
      </c>
      <c r="D24" s="331">
        <v>1</v>
      </c>
      <c r="E24" s="210">
        <v>2</v>
      </c>
      <c r="F24" s="305" t="s">
        <v>434</v>
      </c>
    </row>
    <row r="25" spans="1:6" ht="15">
      <c r="A25" s="181">
        <v>42</v>
      </c>
      <c r="B25" s="90" t="s">
        <v>212</v>
      </c>
      <c r="C25" s="141">
        <v>0</v>
      </c>
      <c r="D25" s="43">
        <v>5</v>
      </c>
      <c r="E25" s="92">
        <v>5</v>
      </c>
      <c r="F25" s="305" t="s">
        <v>435</v>
      </c>
    </row>
    <row r="26" spans="1:6" ht="15">
      <c r="A26" s="181">
        <v>43</v>
      </c>
      <c r="B26" s="90" t="s">
        <v>213</v>
      </c>
      <c r="C26" s="218">
        <v>0</v>
      </c>
      <c r="D26" s="327">
        <v>1</v>
      </c>
      <c r="E26" s="97">
        <v>1</v>
      </c>
      <c r="F26" s="305" t="s">
        <v>521</v>
      </c>
    </row>
    <row r="27" spans="1:6" ht="28.5">
      <c r="A27" s="181">
        <v>44</v>
      </c>
      <c r="B27" s="90" t="s">
        <v>214</v>
      </c>
      <c r="C27" s="141">
        <v>0</v>
      </c>
      <c r="D27" s="43">
        <v>4</v>
      </c>
      <c r="E27" s="92">
        <v>4</v>
      </c>
      <c r="F27" s="305" t="s">
        <v>436</v>
      </c>
    </row>
    <row r="28" spans="1:6" ht="28.5">
      <c r="A28" s="181">
        <v>45</v>
      </c>
      <c r="B28" s="90" t="s">
        <v>215</v>
      </c>
      <c r="C28" s="141">
        <v>0</v>
      </c>
      <c r="D28" s="43">
        <v>9</v>
      </c>
      <c r="E28" s="92">
        <v>9</v>
      </c>
      <c r="F28" s="305" t="s">
        <v>437</v>
      </c>
    </row>
    <row r="29" spans="1:6" ht="29.25" thickBot="1">
      <c r="A29" s="182">
        <v>49</v>
      </c>
      <c r="B29" s="93" t="s">
        <v>216</v>
      </c>
      <c r="C29" s="193">
        <v>0</v>
      </c>
      <c r="D29" s="47">
        <v>0</v>
      </c>
      <c r="E29" s="94">
        <v>0</v>
      </c>
      <c r="F29" s="303" t="s">
        <v>522</v>
      </c>
    </row>
    <row r="30" spans="1:6" ht="29.25" thickBot="1">
      <c r="A30" s="187">
        <v>50</v>
      </c>
      <c r="B30" s="99" t="s">
        <v>217</v>
      </c>
      <c r="C30" s="106">
        <v>0</v>
      </c>
      <c r="D30" s="389">
        <v>0</v>
      </c>
      <c r="E30" s="88">
        <v>0</v>
      </c>
      <c r="F30" s="303"/>
    </row>
    <row r="31" spans="1:6" ht="15">
      <c r="A31" s="226">
        <v>51</v>
      </c>
      <c r="B31" s="447" t="s">
        <v>218</v>
      </c>
      <c r="C31" s="330">
        <v>0</v>
      </c>
      <c r="D31" s="331">
        <v>0</v>
      </c>
      <c r="E31" s="210">
        <v>0</v>
      </c>
      <c r="F31" s="305" t="s">
        <v>438</v>
      </c>
    </row>
    <row r="32" spans="1:6" ht="15">
      <c r="A32" s="181">
        <v>52</v>
      </c>
      <c r="B32" s="90" t="s">
        <v>219</v>
      </c>
      <c r="C32" s="141">
        <v>0</v>
      </c>
      <c r="D32" s="43">
        <v>0</v>
      </c>
      <c r="E32" s="92">
        <v>0</v>
      </c>
      <c r="F32" s="303"/>
    </row>
    <row r="33" spans="1:6" ht="15">
      <c r="A33" s="181">
        <v>53</v>
      </c>
      <c r="B33" s="90" t="s">
        <v>220</v>
      </c>
      <c r="C33" s="330">
        <v>0</v>
      </c>
      <c r="D33" s="331">
        <v>0</v>
      </c>
      <c r="E33" s="210">
        <v>0</v>
      </c>
      <c r="F33" s="305" t="s">
        <v>439</v>
      </c>
    </row>
    <row r="34" spans="1:6" ht="29.25" thickBot="1">
      <c r="A34" s="182">
        <v>59</v>
      </c>
      <c r="B34" s="93" t="s">
        <v>221</v>
      </c>
      <c r="C34" s="193">
        <v>0</v>
      </c>
      <c r="D34" s="47">
        <v>0</v>
      </c>
      <c r="E34" s="94">
        <v>0</v>
      </c>
      <c r="F34" s="303" t="s">
        <v>497</v>
      </c>
    </row>
    <row r="35" spans="1:6" ht="15.75" thickBot="1">
      <c r="A35" s="187">
        <v>60</v>
      </c>
      <c r="B35" s="99" t="s">
        <v>222</v>
      </c>
      <c r="C35" s="106">
        <v>0</v>
      </c>
      <c r="D35" s="389">
        <v>1</v>
      </c>
      <c r="E35" s="88">
        <v>1</v>
      </c>
      <c r="F35" s="303" t="s">
        <v>498</v>
      </c>
    </row>
    <row r="36" spans="1:6" ht="15">
      <c r="A36" s="226">
        <v>61</v>
      </c>
      <c r="B36" s="447" t="s">
        <v>223</v>
      </c>
      <c r="C36" s="330">
        <v>0</v>
      </c>
      <c r="D36" s="331">
        <v>1</v>
      </c>
      <c r="E36" s="210">
        <v>1</v>
      </c>
      <c r="F36" s="305" t="s">
        <v>440</v>
      </c>
    </row>
    <row r="37" spans="1:6" ht="15">
      <c r="A37" s="181">
        <v>62</v>
      </c>
      <c r="B37" s="90" t="s">
        <v>224</v>
      </c>
      <c r="C37" s="141">
        <v>0</v>
      </c>
      <c r="D37" s="43">
        <v>3</v>
      </c>
      <c r="E37" s="92">
        <v>3</v>
      </c>
      <c r="F37" s="305" t="s">
        <v>441</v>
      </c>
    </row>
    <row r="38" spans="1:6" ht="15">
      <c r="A38" s="181">
        <v>63</v>
      </c>
      <c r="B38" s="90" t="s">
        <v>225</v>
      </c>
      <c r="C38" s="141">
        <v>0</v>
      </c>
      <c r="D38" s="43">
        <v>5</v>
      </c>
      <c r="E38" s="92">
        <v>5</v>
      </c>
      <c r="F38" s="305" t="s">
        <v>442</v>
      </c>
    </row>
    <row r="39" spans="1:6" ht="28.5">
      <c r="A39" s="181">
        <v>64</v>
      </c>
      <c r="B39" s="90" t="s">
        <v>226</v>
      </c>
      <c r="C39" s="141">
        <v>0</v>
      </c>
      <c r="D39" s="43">
        <v>0</v>
      </c>
      <c r="E39" s="92">
        <v>0</v>
      </c>
      <c r="F39" s="305" t="s">
        <v>443</v>
      </c>
    </row>
    <row r="40" spans="1:6" ht="29.25" thickBot="1">
      <c r="A40" s="182">
        <v>69</v>
      </c>
      <c r="B40" s="93" t="s">
        <v>227</v>
      </c>
      <c r="C40" s="193">
        <v>0</v>
      </c>
      <c r="D40" s="47">
        <v>0</v>
      </c>
      <c r="E40" s="94">
        <v>0</v>
      </c>
      <c r="F40" s="303"/>
    </row>
    <row r="41" spans="1:6" ht="29.25" thickBot="1">
      <c r="A41" s="187">
        <v>70</v>
      </c>
      <c r="B41" s="99" t="s">
        <v>228</v>
      </c>
      <c r="C41" s="106">
        <v>0</v>
      </c>
      <c r="D41" s="389">
        <v>0</v>
      </c>
      <c r="E41" s="88">
        <v>0</v>
      </c>
      <c r="F41" s="305" t="s">
        <v>444</v>
      </c>
    </row>
    <row r="42" spans="1:6" ht="15">
      <c r="A42" s="226">
        <v>71</v>
      </c>
      <c r="B42" s="447" t="s">
        <v>229</v>
      </c>
      <c r="C42" s="398">
        <v>0</v>
      </c>
      <c r="D42" s="399">
        <v>2</v>
      </c>
      <c r="E42" s="310">
        <v>2</v>
      </c>
      <c r="F42" s="303" t="s">
        <v>499</v>
      </c>
    </row>
    <row r="43" spans="1:6" ht="28.5">
      <c r="A43" s="181">
        <v>72</v>
      </c>
      <c r="B43" s="90" t="s">
        <v>230</v>
      </c>
      <c r="C43" s="141">
        <v>0</v>
      </c>
      <c r="D43" s="43">
        <v>0</v>
      </c>
      <c r="E43" s="92">
        <v>0</v>
      </c>
      <c r="F43" s="303"/>
    </row>
    <row r="44" spans="1:6" ht="15">
      <c r="A44" s="181">
        <v>73</v>
      </c>
      <c r="B44" s="90" t="s">
        <v>231</v>
      </c>
      <c r="C44" s="141">
        <v>0</v>
      </c>
      <c r="D44" s="43">
        <v>0</v>
      </c>
      <c r="E44" s="92">
        <v>0</v>
      </c>
      <c r="F44" s="303"/>
    </row>
    <row r="45" spans="1:6" ht="29.25" thickBot="1">
      <c r="A45" s="182">
        <v>79</v>
      </c>
      <c r="B45" s="93" t="s">
        <v>232</v>
      </c>
      <c r="C45" s="328">
        <v>0</v>
      </c>
      <c r="D45" s="329">
        <v>0</v>
      </c>
      <c r="E45" s="196">
        <v>0</v>
      </c>
      <c r="F45" s="305" t="s">
        <v>445</v>
      </c>
    </row>
    <row r="46" spans="1:6" ht="15.75" thickBot="1">
      <c r="A46" s="187">
        <v>80</v>
      </c>
      <c r="B46" s="99" t="s">
        <v>233</v>
      </c>
      <c r="C46" s="106">
        <v>0</v>
      </c>
      <c r="D46" s="389">
        <v>0</v>
      </c>
      <c r="E46" s="88">
        <v>0</v>
      </c>
      <c r="F46" s="303" t="s">
        <v>523</v>
      </c>
    </row>
    <row r="47" spans="1:6" ht="15">
      <c r="A47" s="226">
        <v>81</v>
      </c>
      <c r="B47" s="447" t="s">
        <v>234</v>
      </c>
      <c r="C47" s="335">
        <v>0</v>
      </c>
      <c r="D47" s="336">
        <v>0</v>
      </c>
      <c r="E47" s="337">
        <v>0</v>
      </c>
      <c r="F47" s="303"/>
    </row>
    <row r="48" spans="1:6" ht="15">
      <c r="A48" s="181">
        <v>82</v>
      </c>
      <c r="B48" s="90" t="s">
        <v>235</v>
      </c>
      <c r="C48" s="323">
        <v>0</v>
      </c>
      <c r="D48" s="322">
        <v>0</v>
      </c>
      <c r="E48" s="321">
        <v>0</v>
      </c>
      <c r="F48" s="303"/>
    </row>
    <row r="49" spans="1:6" ht="15">
      <c r="A49" s="181">
        <v>83</v>
      </c>
      <c r="B49" s="90" t="s">
        <v>236</v>
      </c>
      <c r="C49" s="324">
        <v>0</v>
      </c>
      <c r="D49" s="325">
        <v>1</v>
      </c>
      <c r="E49" s="326">
        <v>1</v>
      </c>
      <c r="F49" s="303" t="s">
        <v>598</v>
      </c>
    </row>
    <row r="50" spans="1:6" ht="29.25" thickBot="1">
      <c r="A50" s="182">
        <v>89</v>
      </c>
      <c r="B50" s="93" t="s">
        <v>237</v>
      </c>
      <c r="C50" s="193">
        <v>0</v>
      </c>
      <c r="D50" s="47">
        <v>0</v>
      </c>
      <c r="E50" s="94">
        <v>0</v>
      </c>
      <c r="F50" s="305" t="s">
        <v>538</v>
      </c>
    </row>
    <row r="51" spans="1:6" ht="29.25" thickBot="1">
      <c r="A51" s="187">
        <v>99</v>
      </c>
      <c r="B51" s="99" t="s">
        <v>238</v>
      </c>
      <c r="C51" s="106">
        <v>0</v>
      </c>
      <c r="D51" s="389">
        <v>7</v>
      </c>
      <c r="E51" s="88">
        <v>7</v>
      </c>
      <c r="F51" s="305" t="s">
        <v>446</v>
      </c>
    </row>
    <row r="52" spans="1:6" ht="15.75" thickBot="1">
      <c r="A52" s="570" t="s">
        <v>78</v>
      </c>
      <c r="B52" s="506"/>
      <c r="C52" s="194">
        <v>3</v>
      </c>
      <c r="D52" s="195">
        <v>53</v>
      </c>
      <c r="E52" s="196">
        <v>56</v>
      </c>
      <c r="F52" s="305" t="s">
        <v>398</v>
      </c>
    </row>
    <row r="53" ht="15">
      <c r="E53" s="285">
        <f>SUM(E4:E51)</f>
        <v>56</v>
      </c>
    </row>
  </sheetData>
  <sheetProtection/>
  <mergeCells count="6">
    <mergeCell ref="A1:E1"/>
    <mergeCell ref="A52:B52"/>
    <mergeCell ref="A2:A3"/>
    <mergeCell ref="B2:B3"/>
    <mergeCell ref="C2:D2"/>
    <mergeCell ref="E2:E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55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9.140625" style="285" customWidth="1"/>
    <col min="2" max="2" width="61.7109375" style="285" bestFit="1" customWidth="1"/>
    <col min="3" max="10" width="9.7109375" style="285" customWidth="1"/>
    <col min="11" max="11" width="11.421875" style="303" customWidth="1"/>
    <col min="12" max="16384" width="11.421875" style="285" customWidth="1"/>
  </cols>
  <sheetData>
    <row r="1" spans="1:10" ht="24.75" customHeight="1" thickBot="1" thickTop="1">
      <c r="A1" s="484" t="s">
        <v>581</v>
      </c>
      <c r="B1" s="485"/>
      <c r="C1" s="485"/>
      <c r="D1" s="485"/>
      <c r="E1" s="485"/>
      <c r="F1" s="485"/>
      <c r="G1" s="516"/>
      <c r="H1" s="516"/>
      <c r="I1" s="516"/>
      <c r="J1" s="517"/>
    </row>
    <row r="2" spans="1:10" ht="24.75" customHeight="1" thickBot="1" thickTop="1">
      <c r="A2" s="552" t="s">
        <v>37</v>
      </c>
      <c r="B2" s="553" t="s">
        <v>191</v>
      </c>
      <c r="C2" s="535" t="s">
        <v>81</v>
      </c>
      <c r="D2" s="525"/>
      <c r="E2" s="525"/>
      <c r="F2" s="525"/>
      <c r="G2" s="525"/>
      <c r="H2" s="525"/>
      <c r="I2" s="526" t="s">
        <v>78</v>
      </c>
      <c r="J2" s="573"/>
    </row>
    <row r="3" spans="1:10" ht="24.75" customHeight="1">
      <c r="A3" s="552"/>
      <c r="B3" s="553"/>
      <c r="C3" s="574" t="s">
        <v>82</v>
      </c>
      <c r="D3" s="575"/>
      <c r="E3" s="565" t="s">
        <v>83</v>
      </c>
      <c r="F3" s="566"/>
      <c r="G3" s="531" t="s">
        <v>84</v>
      </c>
      <c r="H3" s="533"/>
      <c r="I3" s="561"/>
      <c r="J3" s="562"/>
    </row>
    <row r="4" spans="1:10" ht="24.75" customHeight="1" thickBot="1">
      <c r="A4" s="552"/>
      <c r="B4" s="553"/>
      <c r="C4" s="63" t="s">
        <v>39</v>
      </c>
      <c r="D4" s="197" t="s">
        <v>40</v>
      </c>
      <c r="E4" s="35" t="s">
        <v>39</v>
      </c>
      <c r="F4" s="198" t="s">
        <v>40</v>
      </c>
      <c r="G4" s="63" t="s">
        <v>39</v>
      </c>
      <c r="H4" s="197" t="s">
        <v>40</v>
      </c>
      <c r="I4" s="84" t="s">
        <v>39</v>
      </c>
      <c r="J4" s="199" t="s">
        <v>40</v>
      </c>
    </row>
    <row r="5" spans="1:11" ht="15.75" thickBot="1">
      <c r="A5" s="200" t="s">
        <v>41</v>
      </c>
      <c r="B5" s="188" t="s">
        <v>42</v>
      </c>
      <c r="C5" s="187">
        <v>0</v>
      </c>
      <c r="D5" s="189">
        <v>0</v>
      </c>
      <c r="E5" s="187">
        <v>1</v>
      </c>
      <c r="F5" s="176">
        <v>0.034482758620689655</v>
      </c>
      <c r="G5" s="390">
        <v>1</v>
      </c>
      <c r="H5" s="189">
        <v>0.04</v>
      </c>
      <c r="I5" s="187">
        <v>2</v>
      </c>
      <c r="J5" s="176">
        <v>0.03571428571428571</v>
      </c>
      <c r="K5" s="303" t="s">
        <v>447</v>
      </c>
    </row>
    <row r="6" spans="1:11" ht="29.25" thickBot="1">
      <c r="A6" s="187">
        <v>10</v>
      </c>
      <c r="B6" s="188" t="s">
        <v>192</v>
      </c>
      <c r="C6" s="187">
        <v>0</v>
      </c>
      <c r="D6" s="189">
        <v>0</v>
      </c>
      <c r="E6" s="187">
        <v>0</v>
      </c>
      <c r="F6" s="176">
        <v>0</v>
      </c>
      <c r="G6" s="390">
        <v>0</v>
      </c>
      <c r="H6" s="189">
        <v>0</v>
      </c>
      <c r="I6" s="187">
        <v>0</v>
      </c>
      <c r="J6" s="176">
        <v>0</v>
      </c>
      <c r="K6" s="305" t="s">
        <v>427</v>
      </c>
    </row>
    <row r="7" spans="1:10" ht="15">
      <c r="A7" s="226">
        <v>11</v>
      </c>
      <c r="B7" s="227" t="s">
        <v>193</v>
      </c>
      <c r="C7" s="381">
        <v>0</v>
      </c>
      <c r="D7" s="382">
        <v>0</v>
      </c>
      <c r="E7" s="340">
        <v>0</v>
      </c>
      <c r="F7" s="368">
        <v>0</v>
      </c>
      <c r="G7" s="391">
        <v>0</v>
      </c>
      <c r="H7" s="382">
        <v>0</v>
      </c>
      <c r="I7" s="226">
        <v>0</v>
      </c>
      <c r="J7" s="368">
        <v>0</v>
      </c>
    </row>
    <row r="8" spans="1:11" ht="28.5">
      <c r="A8" s="181">
        <v>12</v>
      </c>
      <c r="B8" s="202" t="s">
        <v>194</v>
      </c>
      <c r="C8" s="69">
        <v>0</v>
      </c>
      <c r="D8" s="21">
        <v>0</v>
      </c>
      <c r="E8" s="20">
        <v>1</v>
      </c>
      <c r="F8" s="22">
        <v>0.034482758620689655</v>
      </c>
      <c r="G8" s="203">
        <v>0</v>
      </c>
      <c r="H8" s="21">
        <v>0</v>
      </c>
      <c r="I8" s="181">
        <v>1</v>
      </c>
      <c r="J8" s="22">
        <v>0.017857142857142856</v>
      </c>
      <c r="K8" s="303" t="s">
        <v>519</v>
      </c>
    </row>
    <row r="9" spans="1:11" ht="28.5">
      <c r="A9" s="181">
        <v>13</v>
      </c>
      <c r="B9" s="202" t="s">
        <v>195</v>
      </c>
      <c r="C9" s="20">
        <v>0</v>
      </c>
      <c r="D9" s="21">
        <v>0</v>
      </c>
      <c r="E9" s="20">
        <v>0</v>
      </c>
      <c r="F9" s="22">
        <v>0</v>
      </c>
      <c r="G9" s="203">
        <v>0</v>
      </c>
      <c r="H9" s="21">
        <v>0</v>
      </c>
      <c r="I9" s="181">
        <v>0</v>
      </c>
      <c r="J9" s="22">
        <v>0</v>
      </c>
      <c r="K9" s="305" t="s">
        <v>428</v>
      </c>
    </row>
    <row r="10" spans="1:11" ht="15">
      <c r="A10" s="181">
        <v>14</v>
      </c>
      <c r="B10" s="202" t="s">
        <v>196</v>
      </c>
      <c r="C10" s="20">
        <v>0</v>
      </c>
      <c r="D10" s="21">
        <v>0</v>
      </c>
      <c r="E10" s="20">
        <v>0</v>
      </c>
      <c r="F10" s="22">
        <v>0</v>
      </c>
      <c r="G10" s="203">
        <v>0</v>
      </c>
      <c r="H10" s="21">
        <v>0</v>
      </c>
      <c r="I10" s="181">
        <v>0</v>
      </c>
      <c r="J10" s="22">
        <v>0</v>
      </c>
      <c r="K10" s="305" t="s">
        <v>429</v>
      </c>
    </row>
    <row r="11" spans="1:10" ht="28.5">
      <c r="A11" s="181">
        <v>15</v>
      </c>
      <c r="B11" s="202" t="s">
        <v>197</v>
      </c>
      <c r="C11" s="69">
        <v>0</v>
      </c>
      <c r="D11" s="21">
        <v>0</v>
      </c>
      <c r="E11" s="20">
        <v>0</v>
      </c>
      <c r="F11" s="22">
        <v>0</v>
      </c>
      <c r="G11" s="203">
        <v>0</v>
      </c>
      <c r="H11" s="21">
        <v>0</v>
      </c>
      <c r="I11" s="181">
        <v>0</v>
      </c>
      <c r="J11" s="22">
        <v>0</v>
      </c>
    </row>
    <row r="12" spans="1:10" ht="28.5">
      <c r="A12" s="181">
        <v>16</v>
      </c>
      <c r="B12" s="202" t="s">
        <v>198</v>
      </c>
      <c r="C12" s="69">
        <v>0</v>
      </c>
      <c r="D12" s="21">
        <v>0</v>
      </c>
      <c r="E12" s="20">
        <v>0</v>
      </c>
      <c r="F12" s="22">
        <v>0</v>
      </c>
      <c r="G12" s="203">
        <v>0</v>
      </c>
      <c r="H12" s="21">
        <v>0</v>
      </c>
      <c r="I12" s="181">
        <v>0</v>
      </c>
      <c r="J12" s="22">
        <v>0</v>
      </c>
    </row>
    <row r="13" spans="1:10" ht="28.5">
      <c r="A13" s="181">
        <v>17</v>
      </c>
      <c r="B13" s="202" t="s">
        <v>199</v>
      </c>
      <c r="C13" s="69">
        <v>0</v>
      </c>
      <c r="D13" s="21">
        <v>0</v>
      </c>
      <c r="E13" s="20">
        <v>0</v>
      </c>
      <c r="F13" s="22">
        <v>0</v>
      </c>
      <c r="G13" s="203">
        <v>0</v>
      </c>
      <c r="H13" s="21">
        <v>0</v>
      </c>
      <c r="I13" s="181">
        <v>0</v>
      </c>
      <c r="J13" s="22">
        <v>0</v>
      </c>
    </row>
    <row r="14" spans="1:11" ht="29.25" thickBot="1">
      <c r="A14" s="182">
        <v>19</v>
      </c>
      <c r="B14" s="204" t="s">
        <v>200</v>
      </c>
      <c r="C14" s="344">
        <v>0</v>
      </c>
      <c r="D14" s="28">
        <v>0</v>
      </c>
      <c r="E14" s="27">
        <v>0</v>
      </c>
      <c r="F14" s="33">
        <v>0</v>
      </c>
      <c r="G14" s="344">
        <v>0</v>
      </c>
      <c r="H14" s="28">
        <v>0</v>
      </c>
      <c r="I14" s="206">
        <v>0</v>
      </c>
      <c r="J14" s="33">
        <v>0</v>
      </c>
      <c r="K14" s="305" t="s">
        <v>430</v>
      </c>
    </row>
    <row r="15" spans="1:11" ht="28.5">
      <c r="A15" s="177">
        <v>20</v>
      </c>
      <c r="B15" s="175" t="s">
        <v>201</v>
      </c>
      <c r="C15" s="108">
        <v>0</v>
      </c>
      <c r="D15" s="412">
        <v>0</v>
      </c>
      <c r="E15" s="179">
        <v>1</v>
      </c>
      <c r="F15" s="180">
        <v>0.034482758620689655</v>
      </c>
      <c r="G15" s="413">
        <v>1</v>
      </c>
      <c r="H15" s="412">
        <v>0.04</v>
      </c>
      <c r="I15" s="179">
        <v>2</v>
      </c>
      <c r="J15" s="180">
        <v>0.03571428571428571</v>
      </c>
      <c r="K15" s="303" t="s">
        <v>597</v>
      </c>
    </row>
    <row r="16" spans="1:11" ht="15">
      <c r="A16" s="181">
        <v>21</v>
      </c>
      <c r="B16" s="202" t="s">
        <v>202</v>
      </c>
      <c r="C16" s="340">
        <v>0</v>
      </c>
      <c r="D16" s="382">
        <v>0</v>
      </c>
      <c r="E16" s="340">
        <v>0</v>
      </c>
      <c r="F16" s="368">
        <v>0</v>
      </c>
      <c r="G16" s="391">
        <v>0</v>
      </c>
      <c r="H16" s="382">
        <v>0</v>
      </c>
      <c r="I16" s="226">
        <v>0</v>
      </c>
      <c r="J16" s="368">
        <v>0</v>
      </c>
      <c r="K16" s="305" t="s">
        <v>431</v>
      </c>
    </row>
    <row r="17" spans="1:11" ht="15">
      <c r="A17" s="181">
        <v>22</v>
      </c>
      <c r="B17" s="202" t="s">
        <v>203</v>
      </c>
      <c r="C17" s="69">
        <v>0</v>
      </c>
      <c r="D17" s="21">
        <v>0</v>
      </c>
      <c r="E17" s="20">
        <v>0</v>
      </c>
      <c r="F17" s="22">
        <v>0</v>
      </c>
      <c r="G17" s="203">
        <v>0</v>
      </c>
      <c r="H17" s="21">
        <v>0</v>
      </c>
      <c r="I17" s="181">
        <v>0</v>
      </c>
      <c r="J17" s="22">
        <v>0</v>
      </c>
      <c r="K17" s="303" t="s">
        <v>494</v>
      </c>
    </row>
    <row r="18" spans="1:10" ht="28.5">
      <c r="A18" s="181">
        <v>23</v>
      </c>
      <c r="B18" s="202" t="s">
        <v>204</v>
      </c>
      <c r="C18" s="69">
        <v>0</v>
      </c>
      <c r="D18" s="21">
        <v>0</v>
      </c>
      <c r="E18" s="20">
        <v>0</v>
      </c>
      <c r="F18" s="22">
        <v>0</v>
      </c>
      <c r="G18" s="203">
        <v>0</v>
      </c>
      <c r="H18" s="21">
        <v>0</v>
      </c>
      <c r="I18" s="181">
        <v>0</v>
      </c>
      <c r="J18" s="22">
        <v>0</v>
      </c>
    </row>
    <row r="19" spans="1:10" ht="29.25" thickBot="1">
      <c r="A19" s="182">
        <v>29</v>
      </c>
      <c r="B19" s="204" t="s">
        <v>205</v>
      </c>
      <c r="C19" s="345">
        <v>0</v>
      </c>
      <c r="D19" s="28">
        <v>0</v>
      </c>
      <c r="E19" s="27">
        <v>0</v>
      </c>
      <c r="F19" s="33">
        <v>0</v>
      </c>
      <c r="G19" s="344">
        <v>0</v>
      </c>
      <c r="H19" s="28">
        <v>0</v>
      </c>
      <c r="I19" s="206">
        <v>0</v>
      </c>
      <c r="J19" s="33">
        <v>0</v>
      </c>
    </row>
    <row r="20" spans="1:11" ht="43.5" thickBot="1">
      <c r="A20" s="187">
        <v>30</v>
      </c>
      <c r="B20" s="188" t="s">
        <v>206</v>
      </c>
      <c r="C20" s="106">
        <v>0</v>
      </c>
      <c r="D20" s="189">
        <v>0</v>
      </c>
      <c r="E20" s="187">
        <v>0</v>
      </c>
      <c r="F20" s="176">
        <v>0</v>
      </c>
      <c r="G20" s="390">
        <v>1</v>
      </c>
      <c r="H20" s="189">
        <v>0.04</v>
      </c>
      <c r="I20" s="187">
        <v>1</v>
      </c>
      <c r="J20" s="176">
        <v>0.017857142857142856</v>
      </c>
      <c r="K20" s="303" t="s">
        <v>495</v>
      </c>
    </row>
    <row r="21" spans="1:11" ht="28.5">
      <c r="A21" s="226">
        <v>31</v>
      </c>
      <c r="B21" s="227" t="s">
        <v>207</v>
      </c>
      <c r="C21" s="381">
        <v>0</v>
      </c>
      <c r="D21" s="382">
        <v>0</v>
      </c>
      <c r="E21" s="340">
        <v>2</v>
      </c>
      <c r="F21" s="368">
        <v>0.06896551724137931</v>
      </c>
      <c r="G21" s="391">
        <v>4</v>
      </c>
      <c r="H21" s="382">
        <v>0.16</v>
      </c>
      <c r="I21" s="226">
        <v>6</v>
      </c>
      <c r="J21" s="368">
        <v>0.10714285714285714</v>
      </c>
      <c r="K21" s="305" t="s">
        <v>432</v>
      </c>
    </row>
    <row r="22" spans="1:11" ht="15">
      <c r="A22" s="181">
        <v>32</v>
      </c>
      <c r="B22" s="202" t="s">
        <v>208</v>
      </c>
      <c r="C22" s="69">
        <v>0</v>
      </c>
      <c r="D22" s="21">
        <v>0</v>
      </c>
      <c r="E22" s="20">
        <v>2</v>
      </c>
      <c r="F22" s="22">
        <v>0.06896551724137931</v>
      </c>
      <c r="G22" s="203">
        <v>1</v>
      </c>
      <c r="H22" s="21">
        <v>0.04</v>
      </c>
      <c r="I22" s="181">
        <v>3</v>
      </c>
      <c r="J22" s="22">
        <v>0.05357142857142857</v>
      </c>
      <c r="K22" s="303" t="s">
        <v>496</v>
      </c>
    </row>
    <row r="23" spans="1:11" ht="29.25" thickBot="1">
      <c r="A23" s="182">
        <v>39</v>
      </c>
      <c r="B23" s="204" t="s">
        <v>209</v>
      </c>
      <c r="C23" s="345">
        <v>0</v>
      </c>
      <c r="D23" s="28">
        <v>0</v>
      </c>
      <c r="E23" s="27">
        <v>0</v>
      </c>
      <c r="F23" s="33">
        <v>0</v>
      </c>
      <c r="G23" s="344">
        <v>0</v>
      </c>
      <c r="H23" s="28">
        <v>0</v>
      </c>
      <c r="I23" s="206">
        <v>0</v>
      </c>
      <c r="J23" s="33">
        <v>0</v>
      </c>
      <c r="K23" s="305" t="s">
        <v>520</v>
      </c>
    </row>
    <row r="24" spans="1:11" ht="29.25" thickBot="1">
      <c r="A24" s="187">
        <v>40</v>
      </c>
      <c r="B24" s="188" t="s">
        <v>210</v>
      </c>
      <c r="C24" s="106">
        <v>0</v>
      </c>
      <c r="D24" s="189">
        <v>0</v>
      </c>
      <c r="E24" s="187">
        <v>0</v>
      </c>
      <c r="F24" s="176">
        <v>0</v>
      </c>
      <c r="G24" s="390">
        <v>0</v>
      </c>
      <c r="H24" s="189">
        <v>0</v>
      </c>
      <c r="I24" s="187">
        <v>0</v>
      </c>
      <c r="J24" s="176">
        <v>0</v>
      </c>
      <c r="K24" s="305" t="s">
        <v>433</v>
      </c>
    </row>
    <row r="25" spans="1:11" ht="15">
      <c r="A25" s="226">
        <v>41</v>
      </c>
      <c r="B25" s="227" t="s">
        <v>211</v>
      </c>
      <c r="C25" s="381">
        <v>0</v>
      </c>
      <c r="D25" s="382">
        <v>0</v>
      </c>
      <c r="E25" s="340">
        <v>2</v>
      </c>
      <c r="F25" s="368">
        <v>0.06896551724137931</v>
      </c>
      <c r="G25" s="391">
        <v>0</v>
      </c>
      <c r="H25" s="382">
        <v>0</v>
      </c>
      <c r="I25" s="226">
        <v>2</v>
      </c>
      <c r="J25" s="368">
        <v>0.03571428571428571</v>
      </c>
      <c r="K25" s="305" t="s">
        <v>434</v>
      </c>
    </row>
    <row r="26" spans="1:11" ht="15">
      <c r="A26" s="181">
        <v>42</v>
      </c>
      <c r="B26" s="202" t="s">
        <v>212</v>
      </c>
      <c r="C26" s="69">
        <v>0</v>
      </c>
      <c r="D26" s="21">
        <v>0</v>
      </c>
      <c r="E26" s="20">
        <v>3</v>
      </c>
      <c r="F26" s="22">
        <v>0.10344827586206896</v>
      </c>
      <c r="G26" s="203">
        <v>2</v>
      </c>
      <c r="H26" s="21">
        <v>0.08</v>
      </c>
      <c r="I26" s="181">
        <v>5</v>
      </c>
      <c r="J26" s="22">
        <v>0.08928571428571429</v>
      </c>
      <c r="K26" s="305" t="s">
        <v>435</v>
      </c>
    </row>
    <row r="27" spans="1:11" ht="15">
      <c r="A27" s="181">
        <v>43</v>
      </c>
      <c r="B27" s="202" t="s">
        <v>213</v>
      </c>
      <c r="C27" s="69">
        <v>0</v>
      </c>
      <c r="D27" s="21">
        <v>0</v>
      </c>
      <c r="E27" s="20">
        <v>0</v>
      </c>
      <c r="F27" s="22">
        <v>0</v>
      </c>
      <c r="G27" s="203">
        <v>1</v>
      </c>
      <c r="H27" s="21">
        <v>0.04</v>
      </c>
      <c r="I27" s="181">
        <v>1</v>
      </c>
      <c r="J27" s="22">
        <v>0.017857142857142856</v>
      </c>
      <c r="K27" s="440" t="s">
        <v>521</v>
      </c>
    </row>
    <row r="28" spans="1:11" ht="28.5">
      <c r="A28" s="181">
        <v>44</v>
      </c>
      <c r="B28" s="202" t="s">
        <v>214</v>
      </c>
      <c r="C28" s="69">
        <v>0</v>
      </c>
      <c r="D28" s="21">
        <v>0</v>
      </c>
      <c r="E28" s="20">
        <v>3</v>
      </c>
      <c r="F28" s="22">
        <v>0.10344827586206896</v>
      </c>
      <c r="G28" s="203">
        <v>1</v>
      </c>
      <c r="H28" s="21">
        <v>0.04</v>
      </c>
      <c r="I28" s="181">
        <v>4</v>
      </c>
      <c r="J28" s="22">
        <v>0.07142857142857142</v>
      </c>
      <c r="K28" s="305" t="s">
        <v>436</v>
      </c>
    </row>
    <row r="29" spans="1:11" ht="42.75">
      <c r="A29" s="181">
        <v>45</v>
      </c>
      <c r="B29" s="202" t="s">
        <v>215</v>
      </c>
      <c r="C29" s="69">
        <v>0</v>
      </c>
      <c r="D29" s="21">
        <v>0</v>
      </c>
      <c r="E29" s="20">
        <v>3</v>
      </c>
      <c r="F29" s="22">
        <v>0.10344827586206896</v>
      </c>
      <c r="G29" s="203">
        <v>6</v>
      </c>
      <c r="H29" s="21">
        <v>0.24</v>
      </c>
      <c r="I29" s="181">
        <v>9</v>
      </c>
      <c r="J29" s="22">
        <v>0.16071428571428573</v>
      </c>
      <c r="K29" s="305" t="s">
        <v>437</v>
      </c>
    </row>
    <row r="30" spans="1:11" ht="29.25" thickBot="1">
      <c r="A30" s="182">
        <v>49</v>
      </c>
      <c r="B30" s="204" t="s">
        <v>216</v>
      </c>
      <c r="C30" s="72">
        <v>0</v>
      </c>
      <c r="D30" s="24">
        <v>0</v>
      </c>
      <c r="E30" s="23">
        <v>0</v>
      </c>
      <c r="F30" s="25">
        <v>0</v>
      </c>
      <c r="G30" s="205">
        <v>0</v>
      </c>
      <c r="H30" s="24">
        <v>0</v>
      </c>
      <c r="I30" s="182">
        <v>0</v>
      </c>
      <c r="J30" s="25">
        <v>0</v>
      </c>
      <c r="K30" s="303" t="s">
        <v>522</v>
      </c>
    </row>
    <row r="31" spans="1:10" ht="29.25" thickBot="1">
      <c r="A31" s="187">
        <v>50</v>
      </c>
      <c r="B31" s="188" t="s">
        <v>217</v>
      </c>
      <c r="C31" s="106">
        <v>0</v>
      </c>
      <c r="D31" s="189">
        <v>0</v>
      </c>
      <c r="E31" s="187">
        <v>0</v>
      </c>
      <c r="F31" s="176">
        <v>0</v>
      </c>
      <c r="G31" s="390">
        <v>0</v>
      </c>
      <c r="H31" s="189">
        <v>0</v>
      </c>
      <c r="I31" s="187">
        <v>0</v>
      </c>
      <c r="J31" s="176">
        <v>0</v>
      </c>
    </row>
    <row r="32" spans="1:11" ht="15">
      <c r="A32" s="226">
        <v>51</v>
      </c>
      <c r="B32" s="227" t="s">
        <v>218</v>
      </c>
      <c r="C32" s="383">
        <v>0</v>
      </c>
      <c r="D32" s="382">
        <v>0</v>
      </c>
      <c r="E32" s="340">
        <v>0</v>
      </c>
      <c r="F32" s="368">
        <v>0</v>
      </c>
      <c r="G32" s="391">
        <v>0</v>
      </c>
      <c r="H32" s="382">
        <v>0</v>
      </c>
      <c r="I32" s="226">
        <v>0</v>
      </c>
      <c r="J32" s="368">
        <v>0</v>
      </c>
      <c r="K32" s="305" t="s">
        <v>438</v>
      </c>
    </row>
    <row r="33" spans="1:10" ht="15">
      <c r="A33" s="181">
        <v>52</v>
      </c>
      <c r="B33" s="202" t="s">
        <v>219</v>
      </c>
      <c r="C33" s="203">
        <v>0</v>
      </c>
      <c r="D33" s="21">
        <v>0</v>
      </c>
      <c r="E33" s="20">
        <v>0</v>
      </c>
      <c r="F33" s="22">
        <v>0</v>
      </c>
      <c r="G33" s="203">
        <v>0</v>
      </c>
      <c r="H33" s="21">
        <v>0</v>
      </c>
      <c r="I33" s="181">
        <v>0</v>
      </c>
      <c r="J33" s="22">
        <v>0</v>
      </c>
    </row>
    <row r="34" spans="1:11" ht="15">
      <c r="A34" s="181">
        <v>53</v>
      </c>
      <c r="B34" s="202" t="s">
        <v>220</v>
      </c>
      <c r="C34" s="70">
        <v>0</v>
      </c>
      <c r="D34" s="21">
        <v>0</v>
      </c>
      <c r="E34" s="20">
        <v>0</v>
      </c>
      <c r="F34" s="22">
        <v>0</v>
      </c>
      <c r="G34" s="203">
        <v>0</v>
      </c>
      <c r="H34" s="21">
        <v>0</v>
      </c>
      <c r="I34" s="181">
        <v>0</v>
      </c>
      <c r="J34" s="22">
        <v>0</v>
      </c>
      <c r="K34" s="305" t="s">
        <v>439</v>
      </c>
    </row>
    <row r="35" spans="1:11" ht="29.25" thickBot="1">
      <c r="A35" s="182">
        <v>59</v>
      </c>
      <c r="B35" s="204" t="s">
        <v>221</v>
      </c>
      <c r="C35" s="72">
        <v>0</v>
      </c>
      <c r="D35" s="24">
        <v>0</v>
      </c>
      <c r="E35" s="23">
        <v>0</v>
      </c>
      <c r="F35" s="25">
        <v>0</v>
      </c>
      <c r="G35" s="205">
        <v>0</v>
      </c>
      <c r="H35" s="24">
        <v>0</v>
      </c>
      <c r="I35" s="182">
        <v>0</v>
      </c>
      <c r="J35" s="25">
        <v>0</v>
      </c>
      <c r="K35" s="303" t="s">
        <v>497</v>
      </c>
    </row>
    <row r="36" spans="1:11" ht="15.75" thickBot="1">
      <c r="A36" s="187">
        <v>60</v>
      </c>
      <c r="B36" s="188" t="s">
        <v>222</v>
      </c>
      <c r="C36" s="106">
        <v>0</v>
      </c>
      <c r="D36" s="189">
        <v>0</v>
      </c>
      <c r="E36" s="187">
        <v>1</v>
      </c>
      <c r="F36" s="176">
        <v>0.034482758620689655</v>
      </c>
      <c r="G36" s="390">
        <v>0</v>
      </c>
      <c r="H36" s="189">
        <v>0</v>
      </c>
      <c r="I36" s="187">
        <v>1</v>
      </c>
      <c r="J36" s="176">
        <v>0.017857142857142856</v>
      </c>
      <c r="K36" s="303" t="s">
        <v>498</v>
      </c>
    </row>
    <row r="37" spans="1:11" ht="15">
      <c r="A37" s="226">
        <v>61</v>
      </c>
      <c r="B37" s="227" t="s">
        <v>223</v>
      </c>
      <c r="C37" s="383">
        <v>0</v>
      </c>
      <c r="D37" s="382">
        <v>0</v>
      </c>
      <c r="E37" s="340">
        <v>1</v>
      </c>
      <c r="F37" s="368">
        <v>0.034482758620689655</v>
      </c>
      <c r="G37" s="391">
        <v>0</v>
      </c>
      <c r="H37" s="382">
        <v>0</v>
      </c>
      <c r="I37" s="226">
        <v>1</v>
      </c>
      <c r="J37" s="368">
        <v>0.017857142857142856</v>
      </c>
      <c r="K37" s="305" t="s">
        <v>440</v>
      </c>
    </row>
    <row r="38" spans="1:11" ht="15">
      <c r="A38" s="181">
        <v>62</v>
      </c>
      <c r="B38" s="202" t="s">
        <v>224</v>
      </c>
      <c r="C38" s="70">
        <v>1</v>
      </c>
      <c r="D38" s="21">
        <v>0.5</v>
      </c>
      <c r="E38" s="20">
        <v>2</v>
      </c>
      <c r="F38" s="22">
        <v>0.06896551724137931</v>
      </c>
      <c r="G38" s="203">
        <v>0</v>
      </c>
      <c r="H38" s="21">
        <v>0</v>
      </c>
      <c r="I38" s="181">
        <v>3</v>
      </c>
      <c r="J38" s="22">
        <v>0.05357142857142857</v>
      </c>
      <c r="K38" s="305" t="s">
        <v>441</v>
      </c>
    </row>
    <row r="39" spans="1:11" ht="15">
      <c r="A39" s="181">
        <v>63</v>
      </c>
      <c r="B39" s="202" t="s">
        <v>225</v>
      </c>
      <c r="C39" s="70">
        <v>0</v>
      </c>
      <c r="D39" s="21">
        <v>0</v>
      </c>
      <c r="E39" s="20">
        <v>3</v>
      </c>
      <c r="F39" s="22">
        <v>0.10344827586206896</v>
      </c>
      <c r="G39" s="203">
        <v>2</v>
      </c>
      <c r="H39" s="21">
        <v>0.08</v>
      </c>
      <c r="I39" s="181">
        <v>5</v>
      </c>
      <c r="J39" s="22">
        <v>0.08928571428571429</v>
      </c>
      <c r="K39" s="305" t="s">
        <v>442</v>
      </c>
    </row>
    <row r="40" spans="1:11" ht="28.5">
      <c r="A40" s="181">
        <v>64</v>
      </c>
      <c r="B40" s="202" t="s">
        <v>226</v>
      </c>
      <c r="C40" s="70">
        <v>0</v>
      </c>
      <c r="D40" s="21">
        <v>0</v>
      </c>
      <c r="E40" s="20">
        <v>0</v>
      </c>
      <c r="F40" s="22">
        <v>0</v>
      </c>
      <c r="G40" s="203">
        <v>0</v>
      </c>
      <c r="H40" s="21">
        <v>0</v>
      </c>
      <c r="I40" s="181">
        <v>0</v>
      </c>
      <c r="J40" s="22">
        <v>0</v>
      </c>
      <c r="K40" s="305" t="s">
        <v>443</v>
      </c>
    </row>
    <row r="41" spans="1:10" ht="29.25" thickBot="1">
      <c r="A41" s="182">
        <v>69</v>
      </c>
      <c r="B41" s="204" t="s">
        <v>227</v>
      </c>
      <c r="C41" s="72">
        <v>0</v>
      </c>
      <c r="D41" s="24">
        <v>0</v>
      </c>
      <c r="E41" s="23">
        <v>0</v>
      </c>
      <c r="F41" s="25">
        <v>0</v>
      </c>
      <c r="G41" s="205">
        <v>0</v>
      </c>
      <c r="H41" s="24">
        <v>0</v>
      </c>
      <c r="I41" s="182">
        <v>0</v>
      </c>
      <c r="J41" s="25">
        <v>0</v>
      </c>
    </row>
    <row r="42" spans="1:11" ht="29.25" thickBot="1">
      <c r="A42" s="187">
        <v>70</v>
      </c>
      <c r="B42" s="188" t="s">
        <v>228</v>
      </c>
      <c r="C42" s="106">
        <v>0</v>
      </c>
      <c r="D42" s="189">
        <v>0</v>
      </c>
      <c r="E42" s="187">
        <v>0</v>
      </c>
      <c r="F42" s="176">
        <v>0</v>
      </c>
      <c r="G42" s="390">
        <v>0</v>
      </c>
      <c r="H42" s="189">
        <v>0</v>
      </c>
      <c r="I42" s="187">
        <v>0</v>
      </c>
      <c r="J42" s="176">
        <v>0</v>
      </c>
      <c r="K42" s="305" t="s">
        <v>444</v>
      </c>
    </row>
    <row r="43" spans="1:11" ht="28.5">
      <c r="A43" s="226">
        <v>71</v>
      </c>
      <c r="B43" s="227" t="s">
        <v>229</v>
      </c>
      <c r="C43" s="381">
        <v>1</v>
      </c>
      <c r="D43" s="382">
        <v>0.5</v>
      </c>
      <c r="E43" s="340">
        <v>0</v>
      </c>
      <c r="F43" s="368">
        <v>0</v>
      </c>
      <c r="G43" s="391">
        <v>1</v>
      </c>
      <c r="H43" s="382">
        <v>0.04</v>
      </c>
      <c r="I43" s="226">
        <v>2</v>
      </c>
      <c r="J43" s="368">
        <v>0.03571428571428571</v>
      </c>
      <c r="K43" s="303" t="s">
        <v>499</v>
      </c>
    </row>
    <row r="44" spans="1:10" ht="28.5">
      <c r="A44" s="181">
        <v>72</v>
      </c>
      <c r="B44" s="202" t="s">
        <v>230</v>
      </c>
      <c r="C44" s="69">
        <v>0</v>
      </c>
      <c r="D44" s="21">
        <v>0</v>
      </c>
      <c r="E44" s="20">
        <v>0</v>
      </c>
      <c r="F44" s="22">
        <v>0</v>
      </c>
      <c r="G44" s="203">
        <v>0</v>
      </c>
      <c r="H44" s="21">
        <v>0</v>
      </c>
      <c r="I44" s="181">
        <v>0</v>
      </c>
      <c r="J44" s="22">
        <v>0</v>
      </c>
    </row>
    <row r="45" spans="1:10" ht="15">
      <c r="A45" s="181">
        <v>73</v>
      </c>
      <c r="B45" s="202" t="s">
        <v>231</v>
      </c>
      <c r="C45" s="69">
        <v>0</v>
      </c>
      <c r="D45" s="21">
        <v>0</v>
      </c>
      <c r="E45" s="20">
        <v>0</v>
      </c>
      <c r="F45" s="22">
        <v>0</v>
      </c>
      <c r="G45" s="203">
        <v>0</v>
      </c>
      <c r="H45" s="21">
        <v>0</v>
      </c>
      <c r="I45" s="181">
        <v>0</v>
      </c>
      <c r="J45" s="22">
        <v>0</v>
      </c>
    </row>
    <row r="46" spans="1:11" ht="29.25" thickBot="1">
      <c r="A46" s="182">
        <v>79</v>
      </c>
      <c r="B46" s="204" t="s">
        <v>232</v>
      </c>
      <c r="C46" s="345">
        <v>0</v>
      </c>
      <c r="D46" s="28">
        <v>0</v>
      </c>
      <c r="E46" s="27">
        <v>0</v>
      </c>
      <c r="F46" s="33">
        <v>0</v>
      </c>
      <c r="G46" s="344">
        <v>0</v>
      </c>
      <c r="H46" s="28">
        <v>0</v>
      </c>
      <c r="I46" s="206">
        <v>0</v>
      </c>
      <c r="J46" s="33">
        <v>0</v>
      </c>
      <c r="K46" s="305" t="s">
        <v>445</v>
      </c>
    </row>
    <row r="47" spans="1:11" ht="29.25" thickBot="1">
      <c r="A47" s="187">
        <v>80</v>
      </c>
      <c r="B47" s="188" t="s">
        <v>233</v>
      </c>
      <c r="C47" s="106">
        <v>0</v>
      </c>
      <c r="D47" s="189">
        <v>0</v>
      </c>
      <c r="E47" s="187">
        <v>0</v>
      </c>
      <c r="F47" s="176">
        <v>0</v>
      </c>
      <c r="G47" s="390">
        <v>0</v>
      </c>
      <c r="H47" s="189">
        <v>0</v>
      </c>
      <c r="I47" s="187">
        <v>0</v>
      </c>
      <c r="J47" s="176">
        <v>0</v>
      </c>
      <c r="K47" s="303" t="s">
        <v>523</v>
      </c>
    </row>
    <row r="48" spans="1:10" ht="15">
      <c r="A48" s="226">
        <v>81</v>
      </c>
      <c r="B48" s="227" t="s">
        <v>234</v>
      </c>
      <c r="C48" s="392">
        <v>0</v>
      </c>
      <c r="D48" s="393">
        <v>0</v>
      </c>
      <c r="E48" s="394">
        <v>0</v>
      </c>
      <c r="F48" s="395">
        <v>0</v>
      </c>
      <c r="G48" s="396">
        <v>0</v>
      </c>
      <c r="H48" s="393">
        <v>0</v>
      </c>
      <c r="I48" s="397">
        <v>0</v>
      </c>
      <c r="J48" s="395">
        <v>0</v>
      </c>
    </row>
    <row r="49" spans="1:10" ht="15">
      <c r="A49" s="181">
        <v>82</v>
      </c>
      <c r="B49" s="202" t="s">
        <v>235</v>
      </c>
      <c r="C49" s="69">
        <v>0</v>
      </c>
      <c r="D49" s="21">
        <v>0</v>
      </c>
      <c r="E49" s="20">
        <v>0</v>
      </c>
      <c r="F49" s="22">
        <v>0</v>
      </c>
      <c r="G49" s="203">
        <v>0</v>
      </c>
      <c r="H49" s="21">
        <v>0</v>
      </c>
      <c r="I49" s="181">
        <v>0</v>
      </c>
      <c r="J49" s="22">
        <v>0</v>
      </c>
    </row>
    <row r="50" spans="1:11" ht="15">
      <c r="A50" s="181">
        <v>83</v>
      </c>
      <c r="B50" s="202" t="s">
        <v>236</v>
      </c>
      <c r="C50" s="69">
        <v>0</v>
      </c>
      <c r="D50" s="21">
        <v>0</v>
      </c>
      <c r="E50" s="20">
        <v>0</v>
      </c>
      <c r="F50" s="22">
        <v>0</v>
      </c>
      <c r="G50" s="203">
        <v>1</v>
      </c>
      <c r="H50" s="21">
        <v>0.04</v>
      </c>
      <c r="I50" s="181">
        <v>1</v>
      </c>
      <c r="J50" s="22">
        <v>0.017857142857142856</v>
      </c>
      <c r="K50" s="303" t="s">
        <v>598</v>
      </c>
    </row>
    <row r="51" spans="1:11" ht="29.25" thickBot="1">
      <c r="A51" s="182">
        <v>89</v>
      </c>
      <c r="B51" s="204" t="s">
        <v>237</v>
      </c>
      <c r="C51" s="345">
        <v>0</v>
      </c>
      <c r="D51" s="28">
        <v>0</v>
      </c>
      <c r="E51" s="27">
        <v>0</v>
      </c>
      <c r="F51" s="33">
        <v>0</v>
      </c>
      <c r="G51" s="344">
        <v>0</v>
      </c>
      <c r="H51" s="28">
        <v>0</v>
      </c>
      <c r="I51" s="206">
        <v>0</v>
      </c>
      <c r="J51" s="33">
        <v>0</v>
      </c>
      <c r="K51" s="305" t="s">
        <v>538</v>
      </c>
    </row>
    <row r="52" spans="1:11" ht="29.25" thickBot="1">
      <c r="A52" s="187">
        <v>99</v>
      </c>
      <c r="B52" s="188" t="s">
        <v>238</v>
      </c>
      <c r="C52" s="106">
        <v>0</v>
      </c>
      <c r="D52" s="189">
        <v>0</v>
      </c>
      <c r="E52" s="187">
        <v>4</v>
      </c>
      <c r="F52" s="176">
        <v>0.13793103448275862</v>
      </c>
      <c r="G52" s="390">
        <v>3</v>
      </c>
      <c r="H52" s="189">
        <v>0.12</v>
      </c>
      <c r="I52" s="187">
        <v>7</v>
      </c>
      <c r="J52" s="176">
        <v>0.125</v>
      </c>
      <c r="K52" s="305" t="s">
        <v>446</v>
      </c>
    </row>
    <row r="53" spans="1:11" ht="15.75" thickBot="1">
      <c r="A53" s="571" t="s">
        <v>78</v>
      </c>
      <c r="B53" s="572"/>
      <c r="C53" s="207">
        <v>2</v>
      </c>
      <c r="D53" s="28">
        <v>1</v>
      </c>
      <c r="E53" s="206">
        <v>29</v>
      </c>
      <c r="F53" s="33">
        <v>1</v>
      </c>
      <c r="G53" s="207">
        <v>25</v>
      </c>
      <c r="H53" s="28">
        <v>1</v>
      </c>
      <c r="I53" s="206">
        <v>56</v>
      </c>
      <c r="J53" s="33">
        <v>1</v>
      </c>
      <c r="K53" s="305" t="s">
        <v>398</v>
      </c>
    </row>
    <row r="55" ht="15">
      <c r="I55" s="285">
        <f>SUM(I5:I52)</f>
        <v>56</v>
      </c>
    </row>
  </sheetData>
  <sheetProtection/>
  <mergeCells count="9">
    <mergeCell ref="A53:B53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F58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10.28125" style="285" customWidth="1"/>
    <col min="2" max="2" width="76.7109375" style="285" bestFit="1" customWidth="1"/>
    <col min="3" max="5" width="22.57421875" style="285" customWidth="1"/>
    <col min="6" max="6" width="11.421875" style="303" customWidth="1"/>
    <col min="7" max="16384" width="11.421875" style="285" customWidth="1"/>
  </cols>
  <sheetData>
    <row r="1" spans="1:5" ht="24.75" customHeight="1" thickBot="1" thickTop="1">
      <c r="A1" s="501" t="s">
        <v>582</v>
      </c>
      <c r="B1" s="503"/>
      <c r="C1" s="503"/>
      <c r="D1" s="503"/>
      <c r="E1" s="577"/>
    </row>
    <row r="2" spans="1:5" ht="24.75" customHeight="1" thickTop="1">
      <c r="A2" s="518" t="s">
        <v>37</v>
      </c>
      <c r="B2" s="534" t="s">
        <v>191</v>
      </c>
      <c r="C2" s="567" t="s">
        <v>190</v>
      </c>
      <c r="D2" s="578"/>
      <c r="E2" s="579" t="s">
        <v>78</v>
      </c>
    </row>
    <row r="3" spans="1:5" ht="24.75" customHeight="1" thickBot="1">
      <c r="A3" s="519"/>
      <c r="B3" s="539"/>
      <c r="C3" s="109" t="s">
        <v>86</v>
      </c>
      <c r="D3" s="59" t="s">
        <v>87</v>
      </c>
      <c r="E3" s="580"/>
    </row>
    <row r="4" spans="1:6" ht="15.75" thickBot="1">
      <c r="A4" s="200" t="s">
        <v>41</v>
      </c>
      <c r="B4" s="188" t="s">
        <v>42</v>
      </c>
      <c r="C4" s="187">
        <v>2</v>
      </c>
      <c r="D4" s="400">
        <v>0</v>
      </c>
      <c r="E4" s="88">
        <v>2</v>
      </c>
      <c r="F4" s="303" t="s">
        <v>447</v>
      </c>
    </row>
    <row r="5" spans="1:6" ht="29.25" thickBot="1">
      <c r="A5" s="187">
        <v>10</v>
      </c>
      <c r="B5" s="188" t="s">
        <v>192</v>
      </c>
      <c r="C5" s="187">
        <v>0</v>
      </c>
      <c r="D5" s="400">
        <v>0</v>
      </c>
      <c r="E5" s="88">
        <v>0</v>
      </c>
      <c r="F5" s="305" t="s">
        <v>427</v>
      </c>
    </row>
    <row r="6" spans="1:5" ht="15">
      <c r="A6" s="226">
        <v>11</v>
      </c>
      <c r="B6" s="227" t="s">
        <v>193</v>
      </c>
      <c r="C6" s="391">
        <v>0</v>
      </c>
      <c r="D6" s="402">
        <v>0</v>
      </c>
      <c r="E6" s="210">
        <v>0</v>
      </c>
    </row>
    <row r="7" spans="1:6" ht="28.5">
      <c r="A7" s="181">
        <v>12</v>
      </c>
      <c r="B7" s="202" t="s">
        <v>194</v>
      </c>
      <c r="C7" s="70">
        <v>1</v>
      </c>
      <c r="D7" s="211">
        <v>0</v>
      </c>
      <c r="E7" s="210">
        <v>1</v>
      </c>
      <c r="F7" s="303" t="s">
        <v>519</v>
      </c>
    </row>
    <row r="8" spans="1:6" ht="28.5">
      <c r="A8" s="181">
        <v>13</v>
      </c>
      <c r="B8" s="202" t="s">
        <v>195</v>
      </c>
      <c r="C8" s="203">
        <v>0</v>
      </c>
      <c r="D8" s="209">
        <v>0</v>
      </c>
      <c r="E8" s="210">
        <v>0</v>
      </c>
      <c r="F8" s="305" t="s">
        <v>428</v>
      </c>
    </row>
    <row r="9" spans="1:6" ht="15">
      <c r="A9" s="181">
        <v>14</v>
      </c>
      <c r="B9" s="202" t="s">
        <v>196</v>
      </c>
      <c r="C9" s="203">
        <v>0</v>
      </c>
      <c r="D9" s="209">
        <v>0</v>
      </c>
      <c r="E9" s="210">
        <v>0</v>
      </c>
      <c r="F9" s="305" t="s">
        <v>429</v>
      </c>
    </row>
    <row r="10" spans="1:5" ht="28.5">
      <c r="A10" s="181">
        <v>15</v>
      </c>
      <c r="B10" s="202" t="s">
        <v>197</v>
      </c>
      <c r="C10" s="70">
        <v>0</v>
      </c>
      <c r="D10" s="211">
        <v>0</v>
      </c>
      <c r="E10" s="210">
        <v>0</v>
      </c>
    </row>
    <row r="11" spans="1:5" ht="28.5">
      <c r="A11" s="181">
        <v>16</v>
      </c>
      <c r="B11" s="202" t="s">
        <v>198</v>
      </c>
      <c r="C11" s="70">
        <v>0</v>
      </c>
      <c r="D11" s="211">
        <v>0</v>
      </c>
      <c r="E11" s="210">
        <v>0</v>
      </c>
    </row>
    <row r="12" spans="1:5" ht="28.5">
      <c r="A12" s="181">
        <v>17</v>
      </c>
      <c r="B12" s="202" t="s">
        <v>199</v>
      </c>
      <c r="C12" s="203">
        <v>0</v>
      </c>
      <c r="D12" s="209">
        <v>0</v>
      </c>
      <c r="E12" s="210">
        <v>0</v>
      </c>
    </row>
    <row r="13" spans="1:6" ht="29.25" thickBot="1">
      <c r="A13" s="182">
        <v>19</v>
      </c>
      <c r="B13" s="204" t="s">
        <v>200</v>
      </c>
      <c r="C13" s="71">
        <v>0</v>
      </c>
      <c r="D13" s="212">
        <v>0</v>
      </c>
      <c r="E13" s="94">
        <v>0</v>
      </c>
      <c r="F13" s="305" t="s">
        <v>430</v>
      </c>
    </row>
    <row r="14" spans="1:6" ht="15.75" thickBot="1">
      <c r="A14" s="387">
        <v>20</v>
      </c>
      <c r="B14" s="452" t="s">
        <v>201</v>
      </c>
      <c r="C14" s="453">
        <v>2</v>
      </c>
      <c r="D14" s="453">
        <v>0</v>
      </c>
      <c r="E14" s="406">
        <v>2</v>
      </c>
      <c r="F14" s="303" t="s">
        <v>597</v>
      </c>
    </row>
    <row r="15" spans="1:6" ht="15">
      <c r="A15" s="226">
        <v>21</v>
      </c>
      <c r="B15" s="227" t="s">
        <v>202</v>
      </c>
      <c r="C15" s="391">
        <v>0</v>
      </c>
      <c r="D15" s="402">
        <v>0</v>
      </c>
      <c r="E15" s="210">
        <v>0</v>
      </c>
      <c r="F15" s="305" t="s">
        <v>431</v>
      </c>
    </row>
    <row r="16" spans="1:6" ht="15">
      <c r="A16" s="181">
        <v>22</v>
      </c>
      <c r="B16" s="202" t="s">
        <v>203</v>
      </c>
      <c r="C16" s="203">
        <v>0</v>
      </c>
      <c r="D16" s="209">
        <v>0</v>
      </c>
      <c r="E16" s="210">
        <v>0</v>
      </c>
      <c r="F16" s="303" t="s">
        <v>494</v>
      </c>
    </row>
    <row r="17" spans="1:5" ht="15">
      <c r="A17" s="181">
        <v>23</v>
      </c>
      <c r="B17" s="202" t="s">
        <v>204</v>
      </c>
      <c r="C17" s="203">
        <v>0</v>
      </c>
      <c r="D17" s="209">
        <v>0</v>
      </c>
      <c r="E17" s="210">
        <v>0</v>
      </c>
    </row>
    <row r="18" spans="1:5" ht="29.25" thickBot="1">
      <c r="A18" s="182">
        <v>29</v>
      </c>
      <c r="B18" s="204" t="s">
        <v>205</v>
      </c>
      <c r="C18" s="308">
        <v>0</v>
      </c>
      <c r="D18" s="309">
        <v>0</v>
      </c>
      <c r="E18" s="310">
        <v>0</v>
      </c>
    </row>
    <row r="19" spans="1:6" ht="29.25" thickBot="1">
      <c r="A19" s="187">
        <v>30</v>
      </c>
      <c r="B19" s="188" t="s">
        <v>206</v>
      </c>
      <c r="C19" s="187">
        <v>1</v>
      </c>
      <c r="D19" s="400">
        <v>0</v>
      </c>
      <c r="E19" s="88">
        <v>1</v>
      </c>
      <c r="F19" s="303" t="s">
        <v>495</v>
      </c>
    </row>
    <row r="20" spans="1:6" ht="15">
      <c r="A20" s="226">
        <v>31</v>
      </c>
      <c r="B20" s="227" t="s">
        <v>207</v>
      </c>
      <c r="C20" s="383">
        <v>5</v>
      </c>
      <c r="D20" s="403">
        <v>1</v>
      </c>
      <c r="E20" s="210">
        <v>6</v>
      </c>
      <c r="F20" s="305" t="s">
        <v>432</v>
      </c>
    </row>
    <row r="21" spans="1:6" ht="15">
      <c r="A21" s="181">
        <v>32</v>
      </c>
      <c r="B21" s="202" t="s">
        <v>208</v>
      </c>
      <c r="C21" s="203">
        <v>3</v>
      </c>
      <c r="D21" s="209">
        <v>0</v>
      </c>
      <c r="E21" s="210">
        <v>3</v>
      </c>
      <c r="F21" s="303" t="s">
        <v>496</v>
      </c>
    </row>
    <row r="22" spans="1:6" ht="29.25" thickBot="1">
      <c r="A22" s="182">
        <v>39</v>
      </c>
      <c r="B22" s="204" t="s">
        <v>209</v>
      </c>
      <c r="C22" s="308">
        <v>0</v>
      </c>
      <c r="D22" s="309">
        <v>0</v>
      </c>
      <c r="E22" s="310">
        <v>0</v>
      </c>
      <c r="F22" s="305" t="s">
        <v>520</v>
      </c>
    </row>
    <row r="23" spans="1:6" ht="15.75" thickBot="1">
      <c r="A23" s="187">
        <v>40</v>
      </c>
      <c r="B23" s="188" t="s">
        <v>210</v>
      </c>
      <c r="C23" s="106">
        <v>0</v>
      </c>
      <c r="D23" s="401">
        <v>0</v>
      </c>
      <c r="E23" s="88">
        <v>0</v>
      </c>
      <c r="F23" s="305" t="s">
        <v>433</v>
      </c>
    </row>
    <row r="24" spans="1:6" ht="15">
      <c r="A24" s="226">
        <v>41</v>
      </c>
      <c r="B24" s="227" t="s">
        <v>211</v>
      </c>
      <c r="C24" s="383">
        <v>2</v>
      </c>
      <c r="D24" s="403">
        <v>0</v>
      </c>
      <c r="E24" s="210">
        <v>2</v>
      </c>
      <c r="F24" s="305" t="s">
        <v>434</v>
      </c>
    </row>
    <row r="25" spans="1:6" ht="15">
      <c r="A25" s="181">
        <v>42</v>
      </c>
      <c r="B25" s="202" t="s">
        <v>212</v>
      </c>
      <c r="C25" s="70">
        <v>5</v>
      </c>
      <c r="D25" s="211">
        <v>0</v>
      </c>
      <c r="E25" s="210">
        <v>5</v>
      </c>
      <c r="F25" s="305" t="s">
        <v>435</v>
      </c>
    </row>
    <row r="26" spans="1:6" ht="15">
      <c r="A26" s="181">
        <v>43</v>
      </c>
      <c r="B26" s="202" t="s">
        <v>213</v>
      </c>
      <c r="C26" s="203">
        <v>1</v>
      </c>
      <c r="D26" s="209">
        <v>0</v>
      </c>
      <c r="E26" s="210">
        <v>1</v>
      </c>
      <c r="F26" s="440" t="s">
        <v>521</v>
      </c>
    </row>
    <row r="27" spans="1:6" ht="28.5">
      <c r="A27" s="181">
        <v>44</v>
      </c>
      <c r="B27" s="202" t="s">
        <v>214</v>
      </c>
      <c r="C27" s="70">
        <v>4</v>
      </c>
      <c r="D27" s="211">
        <v>0</v>
      </c>
      <c r="E27" s="210">
        <v>4</v>
      </c>
      <c r="F27" s="305" t="s">
        <v>436</v>
      </c>
    </row>
    <row r="28" spans="1:6" ht="28.5">
      <c r="A28" s="181">
        <v>45</v>
      </c>
      <c r="B28" s="202" t="s">
        <v>215</v>
      </c>
      <c r="C28" s="70">
        <v>8</v>
      </c>
      <c r="D28" s="211">
        <v>1</v>
      </c>
      <c r="E28" s="210">
        <v>9</v>
      </c>
      <c r="F28" s="305" t="s">
        <v>437</v>
      </c>
    </row>
    <row r="29" spans="1:6" ht="29.25" thickBot="1">
      <c r="A29" s="182">
        <v>49</v>
      </c>
      <c r="B29" s="204" t="s">
        <v>216</v>
      </c>
      <c r="C29" s="308">
        <v>0</v>
      </c>
      <c r="D29" s="309">
        <v>0</v>
      </c>
      <c r="E29" s="310">
        <v>0</v>
      </c>
      <c r="F29" s="303" t="s">
        <v>522</v>
      </c>
    </row>
    <row r="30" spans="1:5" ht="29.25" thickBot="1">
      <c r="A30" s="187">
        <v>50</v>
      </c>
      <c r="B30" s="188" t="s">
        <v>217</v>
      </c>
      <c r="C30" s="187">
        <v>0</v>
      </c>
      <c r="D30" s="400">
        <v>0</v>
      </c>
      <c r="E30" s="88">
        <v>0</v>
      </c>
    </row>
    <row r="31" spans="1:6" ht="15">
      <c r="A31" s="226">
        <v>51</v>
      </c>
      <c r="B31" s="227" t="s">
        <v>218</v>
      </c>
      <c r="C31" s="383">
        <v>0</v>
      </c>
      <c r="D31" s="403">
        <v>0</v>
      </c>
      <c r="E31" s="210">
        <v>0</v>
      </c>
      <c r="F31" s="305" t="s">
        <v>438</v>
      </c>
    </row>
    <row r="32" spans="1:5" ht="15">
      <c r="A32" s="181">
        <v>52</v>
      </c>
      <c r="B32" s="202" t="s">
        <v>219</v>
      </c>
      <c r="C32" s="203">
        <v>0</v>
      </c>
      <c r="D32" s="209">
        <v>0</v>
      </c>
      <c r="E32" s="210">
        <v>0</v>
      </c>
    </row>
    <row r="33" spans="1:6" ht="15">
      <c r="A33" s="181">
        <v>53</v>
      </c>
      <c r="B33" s="202" t="s">
        <v>220</v>
      </c>
      <c r="C33" s="70">
        <v>0</v>
      </c>
      <c r="D33" s="211">
        <v>0</v>
      </c>
      <c r="E33" s="210">
        <v>0</v>
      </c>
      <c r="F33" s="305" t="s">
        <v>439</v>
      </c>
    </row>
    <row r="34" spans="1:6" ht="29.25" thickBot="1">
      <c r="A34" s="182">
        <v>59</v>
      </c>
      <c r="B34" s="204" t="s">
        <v>221</v>
      </c>
      <c r="C34" s="308">
        <v>0</v>
      </c>
      <c r="D34" s="309">
        <v>0</v>
      </c>
      <c r="E34" s="310">
        <v>0</v>
      </c>
      <c r="F34" s="303" t="s">
        <v>497</v>
      </c>
    </row>
    <row r="35" spans="1:6" ht="15.75" thickBot="1">
      <c r="A35" s="187">
        <v>60</v>
      </c>
      <c r="B35" s="188" t="s">
        <v>222</v>
      </c>
      <c r="C35" s="187">
        <v>1</v>
      </c>
      <c r="D35" s="400">
        <v>0</v>
      </c>
      <c r="E35" s="88">
        <v>1</v>
      </c>
      <c r="F35" s="303" t="s">
        <v>498</v>
      </c>
    </row>
    <row r="36" spans="1:6" ht="15">
      <c r="A36" s="226">
        <v>61</v>
      </c>
      <c r="B36" s="227" t="s">
        <v>223</v>
      </c>
      <c r="C36" s="383">
        <v>1</v>
      </c>
      <c r="D36" s="403">
        <v>0</v>
      </c>
      <c r="E36" s="210">
        <v>1</v>
      </c>
      <c r="F36" s="305" t="s">
        <v>440</v>
      </c>
    </row>
    <row r="37" spans="1:6" ht="15">
      <c r="A37" s="181">
        <v>62</v>
      </c>
      <c r="B37" s="202" t="s">
        <v>224</v>
      </c>
      <c r="C37" s="70">
        <v>3</v>
      </c>
      <c r="D37" s="211">
        <v>0</v>
      </c>
      <c r="E37" s="210">
        <v>3</v>
      </c>
      <c r="F37" s="305" t="s">
        <v>441</v>
      </c>
    </row>
    <row r="38" spans="1:6" ht="15">
      <c r="A38" s="181">
        <v>63</v>
      </c>
      <c r="B38" s="202" t="s">
        <v>225</v>
      </c>
      <c r="C38" s="70">
        <v>5</v>
      </c>
      <c r="D38" s="211">
        <v>0</v>
      </c>
      <c r="E38" s="210">
        <v>5</v>
      </c>
      <c r="F38" s="305" t="s">
        <v>442</v>
      </c>
    </row>
    <row r="39" spans="1:6" ht="15">
      <c r="A39" s="181">
        <v>64</v>
      </c>
      <c r="B39" s="202" t="s">
        <v>226</v>
      </c>
      <c r="C39" s="203">
        <v>0</v>
      </c>
      <c r="D39" s="209">
        <v>0</v>
      </c>
      <c r="E39" s="210">
        <v>0</v>
      </c>
      <c r="F39" s="305" t="s">
        <v>443</v>
      </c>
    </row>
    <row r="40" spans="1:5" ht="29.25" thickBot="1">
      <c r="A40" s="182">
        <v>69</v>
      </c>
      <c r="B40" s="204" t="s">
        <v>227</v>
      </c>
      <c r="C40" s="308">
        <v>0</v>
      </c>
      <c r="D40" s="309">
        <v>0</v>
      </c>
      <c r="E40" s="310">
        <v>0</v>
      </c>
    </row>
    <row r="41" spans="1:6" ht="15.75" thickBot="1">
      <c r="A41" s="187">
        <v>70</v>
      </c>
      <c r="B41" s="188" t="s">
        <v>228</v>
      </c>
      <c r="C41" s="106">
        <v>0</v>
      </c>
      <c r="D41" s="401">
        <v>0</v>
      </c>
      <c r="E41" s="88">
        <v>0</v>
      </c>
      <c r="F41" s="305" t="s">
        <v>444</v>
      </c>
    </row>
    <row r="42" spans="1:6" ht="15">
      <c r="A42" s="226">
        <v>71</v>
      </c>
      <c r="B42" s="227" t="s">
        <v>229</v>
      </c>
      <c r="C42" s="391">
        <v>2</v>
      </c>
      <c r="D42" s="402">
        <v>0</v>
      </c>
      <c r="E42" s="210">
        <v>2</v>
      </c>
      <c r="F42" s="303" t="s">
        <v>499</v>
      </c>
    </row>
    <row r="43" spans="1:5" ht="28.5">
      <c r="A43" s="181">
        <v>72</v>
      </c>
      <c r="B43" s="202" t="s">
        <v>230</v>
      </c>
      <c r="C43" s="203">
        <v>0</v>
      </c>
      <c r="D43" s="209">
        <v>0</v>
      </c>
      <c r="E43" s="210">
        <v>0</v>
      </c>
    </row>
    <row r="44" spans="1:5" ht="15">
      <c r="A44" s="181">
        <v>73</v>
      </c>
      <c r="B44" s="202" t="s">
        <v>231</v>
      </c>
      <c r="C44" s="203">
        <v>0</v>
      </c>
      <c r="D44" s="209">
        <v>0</v>
      </c>
      <c r="E44" s="210">
        <v>0</v>
      </c>
    </row>
    <row r="45" spans="1:6" ht="29.25" thickBot="1">
      <c r="A45" s="182">
        <v>79</v>
      </c>
      <c r="B45" s="204" t="s">
        <v>232</v>
      </c>
      <c r="C45" s="23">
        <v>0</v>
      </c>
      <c r="D45" s="213">
        <v>0</v>
      </c>
      <c r="E45" s="196">
        <v>0</v>
      </c>
      <c r="F45" s="305" t="s">
        <v>445</v>
      </c>
    </row>
    <row r="46" spans="1:6" ht="15.75" thickBot="1">
      <c r="A46" s="187">
        <v>80</v>
      </c>
      <c r="B46" s="188" t="s">
        <v>233</v>
      </c>
      <c r="C46" s="106">
        <v>0</v>
      </c>
      <c r="D46" s="401">
        <v>0</v>
      </c>
      <c r="E46" s="88">
        <v>0</v>
      </c>
      <c r="F46" s="303" t="s">
        <v>523</v>
      </c>
    </row>
    <row r="47" spans="1:5" ht="15">
      <c r="A47" s="226">
        <v>81</v>
      </c>
      <c r="B47" s="227" t="s">
        <v>234</v>
      </c>
      <c r="C47" s="391">
        <v>0</v>
      </c>
      <c r="D47" s="402">
        <v>0</v>
      </c>
      <c r="E47" s="210">
        <v>0</v>
      </c>
    </row>
    <row r="48" spans="1:5" ht="15">
      <c r="A48" s="181">
        <v>82</v>
      </c>
      <c r="B48" s="202" t="s">
        <v>235</v>
      </c>
      <c r="C48" s="203">
        <v>0</v>
      </c>
      <c r="D48" s="209">
        <v>0</v>
      </c>
      <c r="E48" s="210">
        <v>0</v>
      </c>
    </row>
    <row r="49" spans="1:6" ht="15">
      <c r="A49" s="181">
        <v>83</v>
      </c>
      <c r="B49" s="202" t="s">
        <v>236</v>
      </c>
      <c r="C49" s="203">
        <v>1</v>
      </c>
      <c r="D49" s="209">
        <v>0</v>
      </c>
      <c r="E49" s="210">
        <v>1</v>
      </c>
      <c r="F49" s="303" t="s">
        <v>598</v>
      </c>
    </row>
    <row r="50" spans="1:6" ht="29.25" thickBot="1">
      <c r="A50" s="182">
        <v>89</v>
      </c>
      <c r="B50" s="204" t="s">
        <v>237</v>
      </c>
      <c r="C50" s="308">
        <v>0</v>
      </c>
      <c r="D50" s="309">
        <v>0</v>
      </c>
      <c r="E50" s="310">
        <v>0</v>
      </c>
      <c r="F50" s="305" t="s">
        <v>538</v>
      </c>
    </row>
    <row r="51" spans="1:6" ht="29.25" thickBot="1">
      <c r="A51" s="214">
        <v>99</v>
      </c>
      <c r="B51" s="215" t="s">
        <v>238</v>
      </c>
      <c r="C51" s="106">
        <v>7</v>
      </c>
      <c r="D51" s="401">
        <v>0</v>
      </c>
      <c r="E51" s="88">
        <v>7</v>
      </c>
      <c r="F51" s="305" t="s">
        <v>446</v>
      </c>
    </row>
    <row r="52" spans="1:6" ht="15.75" thickBot="1">
      <c r="A52" s="581" t="s">
        <v>78</v>
      </c>
      <c r="B52" s="582"/>
      <c r="C52" s="451">
        <v>54</v>
      </c>
      <c r="D52" s="454">
        <v>2</v>
      </c>
      <c r="E52" s="196">
        <v>56</v>
      </c>
      <c r="F52" s="305" t="s">
        <v>398</v>
      </c>
    </row>
    <row r="53" spans="1:5" ht="15">
      <c r="A53" s="80"/>
      <c r="B53" s="80"/>
      <c r="C53" s="217"/>
      <c r="D53" s="217"/>
      <c r="E53" s="217"/>
    </row>
    <row r="54" spans="1:5" ht="15">
      <c r="A54" s="82" t="s">
        <v>88</v>
      </c>
      <c r="B54" s="83"/>
      <c r="C54" s="83"/>
      <c r="D54" s="83"/>
      <c r="E54" s="83">
        <f>SUM(E4:E51)</f>
        <v>56</v>
      </c>
    </row>
    <row r="55" spans="1:5" ht="30" customHeight="1">
      <c r="A55" s="576" t="s">
        <v>239</v>
      </c>
      <c r="B55" s="576"/>
      <c r="C55" s="576"/>
      <c r="D55" s="576"/>
      <c r="E55" s="576"/>
    </row>
    <row r="56" spans="1:5" ht="15">
      <c r="A56" s="576" t="s">
        <v>240</v>
      </c>
      <c r="B56" s="576"/>
      <c r="C56" s="576"/>
      <c r="D56" s="576"/>
      <c r="E56" s="576"/>
    </row>
    <row r="57" spans="1:5" ht="15">
      <c r="A57" s="75"/>
      <c r="B57" s="75"/>
      <c r="C57" s="75"/>
      <c r="D57" s="75"/>
      <c r="E57" s="75"/>
    </row>
    <row r="58" spans="1:5" ht="15">
      <c r="A58" s="75"/>
      <c r="B58" s="75"/>
      <c r="C58" s="75"/>
      <c r="D58" s="75"/>
      <c r="E58" s="75"/>
    </row>
  </sheetData>
  <sheetProtection/>
  <mergeCells count="8">
    <mergeCell ref="A55:E55"/>
    <mergeCell ref="A56:E56"/>
    <mergeCell ref="A1:E1"/>
    <mergeCell ref="A2:A3"/>
    <mergeCell ref="B2:B3"/>
    <mergeCell ref="C2:D2"/>
    <mergeCell ref="E2:E3"/>
    <mergeCell ref="A52:B5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V57"/>
  <sheetViews>
    <sheetView zoomScale="80" zoomScaleNormal="80" zoomScalePageLayoutView="0" workbookViewId="0" topLeftCell="A1">
      <selection activeCell="A1" sqref="A1:T1"/>
    </sheetView>
  </sheetViews>
  <sheetFormatPr defaultColWidth="11.421875" defaultRowHeight="15"/>
  <cols>
    <col min="1" max="1" width="9.7109375" style="285" customWidth="1"/>
    <col min="2" max="2" width="61.28125" style="285" bestFit="1" customWidth="1"/>
    <col min="3" max="20" width="15.8515625" style="285" customWidth="1"/>
    <col min="21" max="21" width="11.421875" style="303" customWidth="1"/>
    <col min="22" max="16384" width="11.421875" style="285" customWidth="1"/>
  </cols>
  <sheetData>
    <row r="1" spans="1:20" ht="24.75" customHeight="1" thickBot="1" thickTop="1">
      <c r="A1" s="484" t="s">
        <v>376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6"/>
    </row>
    <row r="2" spans="1:20" ht="24.75" customHeight="1" thickBot="1" thickTop="1">
      <c r="A2" s="484" t="s">
        <v>583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6"/>
    </row>
    <row r="3" spans="1:20" ht="24.75" customHeight="1" thickTop="1">
      <c r="A3" s="586" t="s">
        <v>241</v>
      </c>
      <c r="B3" s="587" t="s">
        <v>242</v>
      </c>
      <c r="C3" s="583">
        <v>2012</v>
      </c>
      <c r="D3" s="584"/>
      <c r="E3" s="583">
        <v>2013</v>
      </c>
      <c r="F3" s="584"/>
      <c r="G3" s="583">
        <v>2014</v>
      </c>
      <c r="H3" s="584"/>
      <c r="I3" s="583">
        <v>2015</v>
      </c>
      <c r="J3" s="584"/>
      <c r="K3" s="583">
        <v>2016</v>
      </c>
      <c r="L3" s="584"/>
      <c r="M3" s="583">
        <v>2017</v>
      </c>
      <c r="N3" s="584"/>
      <c r="O3" s="583">
        <v>2018</v>
      </c>
      <c r="P3" s="584"/>
      <c r="Q3" s="583">
        <v>2019</v>
      </c>
      <c r="R3" s="584"/>
      <c r="S3" s="583">
        <v>2020</v>
      </c>
      <c r="T3" s="584"/>
    </row>
    <row r="4" spans="1:20" ht="24.75" customHeight="1" thickBot="1">
      <c r="A4" s="520"/>
      <c r="B4" s="540"/>
      <c r="C4" s="63" t="s">
        <v>39</v>
      </c>
      <c r="D4" s="198" t="s">
        <v>40</v>
      </c>
      <c r="E4" s="63" t="s">
        <v>39</v>
      </c>
      <c r="F4" s="198" t="s">
        <v>40</v>
      </c>
      <c r="G4" s="63" t="s">
        <v>39</v>
      </c>
      <c r="H4" s="198" t="s">
        <v>40</v>
      </c>
      <c r="I4" s="63" t="s">
        <v>39</v>
      </c>
      <c r="J4" s="198" t="s">
        <v>40</v>
      </c>
      <c r="K4" s="63" t="s">
        <v>39</v>
      </c>
      <c r="L4" s="198" t="s">
        <v>40</v>
      </c>
      <c r="M4" s="63" t="s">
        <v>39</v>
      </c>
      <c r="N4" s="198" t="s">
        <v>40</v>
      </c>
      <c r="O4" s="63" t="s">
        <v>39</v>
      </c>
      <c r="P4" s="198" t="s">
        <v>40</v>
      </c>
      <c r="Q4" s="63" t="s">
        <v>39</v>
      </c>
      <c r="R4" s="198" t="s">
        <v>40</v>
      </c>
      <c r="S4" s="63" t="s">
        <v>39</v>
      </c>
      <c r="T4" s="198" t="s">
        <v>40</v>
      </c>
    </row>
    <row r="5" spans="1:22" ht="15">
      <c r="A5" s="260" t="s">
        <v>41</v>
      </c>
      <c r="B5" s="89" t="s">
        <v>243</v>
      </c>
      <c r="C5" s="388">
        <v>6</v>
      </c>
      <c r="D5" s="180">
        <v>0.08955223880597014</v>
      </c>
      <c r="E5" s="445">
        <v>9</v>
      </c>
      <c r="F5" s="180">
        <v>0.125</v>
      </c>
      <c r="G5" s="445">
        <v>9</v>
      </c>
      <c r="H5" s="180">
        <v>0.15254237288135594</v>
      </c>
      <c r="I5" s="445">
        <v>8</v>
      </c>
      <c r="J5" s="180">
        <v>0.11267605633802817</v>
      </c>
      <c r="K5" s="445">
        <v>12</v>
      </c>
      <c r="L5" s="180">
        <v>0.18181818181818182</v>
      </c>
      <c r="M5" s="445">
        <v>12</v>
      </c>
      <c r="N5" s="180">
        <v>0.16901408450704225</v>
      </c>
      <c r="O5" s="445">
        <v>10</v>
      </c>
      <c r="P5" s="180">
        <v>0.12345679012345678</v>
      </c>
      <c r="Q5" s="445">
        <v>9</v>
      </c>
      <c r="R5" s="180">
        <v>0.15789473684210525</v>
      </c>
      <c r="S5" s="445">
        <v>7</v>
      </c>
      <c r="T5" s="180">
        <v>0.125</v>
      </c>
      <c r="U5" s="305" t="s">
        <v>448</v>
      </c>
      <c r="V5" s="421"/>
    </row>
    <row r="6" spans="1:22" ht="15">
      <c r="A6" s="184">
        <v>10</v>
      </c>
      <c r="B6" s="95" t="s">
        <v>244</v>
      </c>
      <c r="C6" s="443">
        <v>0</v>
      </c>
      <c r="D6" s="444">
        <v>0</v>
      </c>
      <c r="E6" s="443">
        <v>0</v>
      </c>
      <c r="F6" s="444">
        <v>0</v>
      </c>
      <c r="G6" s="443">
        <v>0</v>
      </c>
      <c r="H6" s="444">
        <v>0</v>
      </c>
      <c r="I6" s="443">
        <v>0</v>
      </c>
      <c r="J6" s="444">
        <v>0</v>
      </c>
      <c r="K6" s="443">
        <v>1</v>
      </c>
      <c r="L6" s="444">
        <v>0.015151515151515148</v>
      </c>
      <c r="M6" s="443">
        <v>1</v>
      </c>
      <c r="N6" s="444">
        <v>0.014084507042253523</v>
      </c>
      <c r="O6" s="443">
        <v>0</v>
      </c>
      <c r="P6" s="444">
        <v>0</v>
      </c>
      <c r="Q6" s="443">
        <v>0</v>
      </c>
      <c r="R6" s="444">
        <v>0</v>
      </c>
      <c r="S6" s="443">
        <v>0</v>
      </c>
      <c r="T6" s="444">
        <v>0</v>
      </c>
      <c r="U6" s="305" t="s">
        <v>449</v>
      </c>
      <c r="V6" s="421"/>
    </row>
    <row r="7" spans="1:22" ht="15">
      <c r="A7" s="181">
        <v>11</v>
      </c>
      <c r="B7" s="126" t="s">
        <v>245</v>
      </c>
      <c r="C7" s="330">
        <v>0</v>
      </c>
      <c r="D7" s="368">
        <v>0</v>
      </c>
      <c r="E7" s="330">
        <v>0</v>
      </c>
      <c r="F7" s="368">
        <v>0</v>
      </c>
      <c r="G7" s="330">
        <v>0</v>
      </c>
      <c r="H7" s="368">
        <v>0</v>
      </c>
      <c r="I7" s="330">
        <v>0</v>
      </c>
      <c r="J7" s="368">
        <v>0</v>
      </c>
      <c r="K7" s="330">
        <v>1</v>
      </c>
      <c r="L7" s="368">
        <v>0.015151515151515148</v>
      </c>
      <c r="M7" s="330">
        <v>2</v>
      </c>
      <c r="N7" s="368">
        <v>0.028169014084507046</v>
      </c>
      <c r="O7" s="330">
        <v>0</v>
      </c>
      <c r="P7" s="368">
        <v>0</v>
      </c>
      <c r="Q7" s="330">
        <v>0</v>
      </c>
      <c r="R7" s="368">
        <v>0</v>
      </c>
      <c r="S7" s="330">
        <v>1</v>
      </c>
      <c r="T7" s="368">
        <v>0.017857142857142856</v>
      </c>
      <c r="U7" s="305" t="s">
        <v>450</v>
      </c>
      <c r="V7" s="421"/>
    </row>
    <row r="8" spans="1:22" ht="15">
      <c r="A8" s="181">
        <v>12</v>
      </c>
      <c r="B8" s="126" t="s">
        <v>246</v>
      </c>
      <c r="C8" s="141">
        <v>0</v>
      </c>
      <c r="D8" s="22">
        <v>0</v>
      </c>
      <c r="E8" s="141">
        <v>0</v>
      </c>
      <c r="F8" s="22">
        <v>0</v>
      </c>
      <c r="G8" s="141">
        <v>0</v>
      </c>
      <c r="H8" s="22">
        <v>0</v>
      </c>
      <c r="I8" s="141">
        <v>1</v>
      </c>
      <c r="J8" s="22">
        <v>0.014084507042253521</v>
      </c>
      <c r="K8" s="218">
        <v>0</v>
      </c>
      <c r="L8" s="219">
        <v>0</v>
      </c>
      <c r="M8" s="218">
        <v>0</v>
      </c>
      <c r="N8" s="219">
        <v>0</v>
      </c>
      <c r="O8" s="218">
        <v>1</v>
      </c>
      <c r="P8" s="219">
        <v>0.012345679012345678</v>
      </c>
      <c r="Q8" s="218">
        <v>0</v>
      </c>
      <c r="R8" s="219">
        <v>0</v>
      </c>
      <c r="S8" s="218">
        <v>0</v>
      </c>
      <c r="T8" s="219">
        <v>0</v>
      </c>
      <c r="U8" s="441" t="s">
        <v>524</v>
      </c>
      <c r="V8" s="421"/>
    </row>
    <row r="9" spans="1:22" ht="15">
      <c r="A9" s="181">
        <v>13</v>
      </c>
      <c r="B9" s="126" t="s">
        <v>247</v>
      </c>
      <c r="C9" s="141">
        <v>0</v>
      </c>
      <c r="D9" s="22">
        <v>0</v>
      </c>
      <c r="E9" s="141">
        <v>0</v>
      </c>
      <c r="F9" s="22">
        <v>0</v>
      </c>
      <c r="G9" s="141">
        <v>0</v>
      </c>
      <c r="H9" s="22">
        <v>0</v>
      </c>
      <c r="I9" s="141">
        <v>0</v>
      </c>
      <c r="J9" s="22">
        <v>0</v>
      </c>
      <c r="K9" s="218">
        <v>0</v>
      </c>
      <c r="L9" s="219">
        <v>0</v>
      </c>
      <c r="M9" s="218">
        <v>1</v>
      </c>
      <c r="N9" s="219">
        <v>0.014084507042253523</v>
      </c>
      <c r="O9" s="218">
        <v>0</v>
      </c>
      <c r="P9" s="219">
        <v>0</v>
      </c>
      <c r="Q9" s="218">
        <v>0</v>
      </c>
      <c r="R9" s="219">
        <v>0</v>
      </c>
      <c r="S9" s="218">
        <v>0</v>
      </c>
      <c r="T9" s="219">
        <v>0</v>
      </c>
      <c r="U9" s="303" t="s">
        <v>500</v>
      </c>
      <c r="V9" s="421"/>
    </row>
    <row r="10" spans="1:22" ht="15.75" thickBot="1">
      <c r="A10" s="182">
        <v>19</v>
      </c>
      <c r="B10" s="131" t="s">
        <v>248</v>
      </c>
      <c r="C10" s="218">
        <v>0</v>
      </c>
      <c r="D10" s="219">
        <v>0</v>
      </c>
      <c r="E10" s="218">
        <v>0</v>
      </c>
      <c r="F10" s="219">
        <v>0</v>
      </c>
      <c r="G10" s="218">
        <v>1</v>
      </c>
      <c r="H10" s="219">
        <v>0.01694915254237288</v>
      </c>
      <c r="I10" s="218">
        <v>0</v>
      </c>
      <c r="J10" s="219">
        <v>0</v>
      </c>
      <c r="K10" s="218">
        <v>0</v>
      </c>
      <c r="L10" s="219">
        <v>0</v>
      </c>
      <c r="M10" s="218">
        <v>0</v>
      </c>
      <c r="N10" s="219">
        <v>0</v>
      </c>
      <c r="O10" s="218">
        <v>0</v>
      </c>
      <c r="P10" s="219">
        <v>0</v>
      </c>
      <c r="Q10" s="218">
        <v>0</v>
      </c>
      <c r="R10" s="219">
        <v>0</v>
      </c>
      <c r="S10" s="218">
        <v>0</v>
      </c>
      <c r="T10" s="219">
        <v>0</v>
      </c>
      <c r="V10" s="421"/>
    </row>
    <row r="11" spans="1:22" ht="15">
      <c r="A11" s="184">
        <v>20</v>
      </c>
      <c r="B11" s="95" t="s">
        <v>249</v>
      </c>
      <c r="C11" s="108">
        <v>2</v>
      </c>
      <c r="D11" s="180">
        <v>0.029850746268656716</v>
      </c>
      <c r="E11" s="108">
        <v>3</v>
      </c>
      <c r="F11" s="180">
        <v>0.041666666666666664</v>
      </c>
      <c r="G11" s="108">
        <v>0</v>
      </c>
      <c r="H11" s="180">
        <v>0</v>
      </c>
      <c r="I11" s="108">
        <v>0</v>
      </c>
      <c r="J11" s="180">
        <v>0</v>
      </c>
      <c r="K11" s="108">
        <v>0</v>
      </c>
      <c r="L11" s="180">
        <v>0</v>
      </c>
      <c r="M11" s="108">
        <v>0</v>
      </c>
      <c r="N11" s="180">
        <v>0</v>
      </c>
      <c r="O11" s="108">
        <v>2</v>
      </c>
      <c r="P11" s="180">
        <v>0.024691358024691357</v>
      </c>
      <c r="Q11" s="108">
        <v>2</v>
      </c>
      <c r="R11" s="180">
        <v>0.03508771929824561</v>
      </c>
      <c r="S11" s="108">
        <v>2</v>
      </c>
      <c r="T11" s="180">
        <v>0.03571428571428571</v>
      </c>
      <c r="U11" s="441" t="s">
        <v>525</v>
      </c>
      <c r="V11" s="421"/>
    </row>
    <row r="12" spans="1:22" ht="15">
      <c r="A12" s="181">
        <v>21</v>
      </c>
      <c r="B12" s="126" t="s">
        <v>250</v>
      </c>
      <c r="C12" s="330">
        <v>1</v>
      </c>
      <c r="D12" s="368">
        <v>0.014925373134328358</v>
      </c>
      <c r="E12" s="330">
        <v>2</v>
      </c>
      <c r="F12" s="368">
        <v>0.027777777777777776</v>
      </c>
      <c r="G12" s="330">
        <v>0</v>
      </c>
      <c r="H12" s="368">
        <v>0</v>
      </c>
      <c r="I12" s="330">
        <v>1</v>
      </c>
      <c r="J12" s="368">
        <v>0.014084507042253521</v>
      </c>
      <c r="K12" s="330">
        <v>1</v>
      </c>
      <c r="L12" s="368">
        <v>0.015151515151515148</v>
      </c>
      <c r="M12" s="330">
        <v>0</v>
      </c>
      <c r="N12" s="368">
        <v>0</v>
      </c>
      <c r="O12" s="330">
        <v>0</v>
      </c>
      <c r="P12" s="368">
        <v>0</v>
      </c>
      <c r="Q12" s="330">
        <v>1</v>
      </c>
      <c r="R12" s="368">
        <v>0.017543859649122806</v>
      </c>
      <c r="S12" s="330">
        <v>1</v>
      </c>
      <c r="T12" s="368">
        <v>0.017857142857142856</v>
      </c>
      <c r="U12" s="305" t="s">
        <v>451</v>
      </c>
      <c r="V12" s="421"/>
    </row>
    <row r="13" spans="1:22" ht="15">
      <c r="A13" s="181">
        <v>22</v>
      </c>
      <c r="B13" s="126" t="s">
        <v>251</v>
      </c>
      <c r="C13" s="141">
        <v>0</v>
      </c>
      <c r="D13" s="22">
        <v>0</v>
      </c>
      <c r="E13" s="141">
        <v>1</v>
      </c>
      <c r="F13" s="22">
        <v>0.013888888888888888</v>
      </c>
      <c r="G13" s="141">
        <v>1</v>
      </c>
      <c r="H13" s="22">
        <v>0.01694915254237288</v>
      </c>
      <c r="I13" s="141">
        <v>0</v>
      </c>
      <c r="J13" s="22">
        <v>0</v>
      </c>
      <c r="K13" s="141">
        <v>1</v>
      </c>
      <c r="L13" s="22">
        <v>0.015151515151515148</v>
      </c>
      <c r="M13" s="141">
        <v>0</v>
      </c>
      <c r="N13" s="22">
        <v>0</v>
      </c>
      <c r="O13" s="141">
        <v>0</v>
      </c>
      <c r="P13" s="22">
        <v>0</v>
      </c>
      <c r="Q13" s="141">
        <v>1</v>
      </c>
      <c r="R13" s="22">
        <v>0.017543859649122806</v>
      </c>
      <c r="S13" s="141">
        <v>0</v>
      </c>
      <c r="T13" s="22">
        <v>0</v>
      </c>
      <c r="U13" s="305" t="s">
        <v>452</v>
      </c>
      <c r="V13" s="421"/>
    </row>
    <row r="14" spans="1:22" ht="15.75" thickBot="1">
      <c r="A14" s="185">
        <v>29</v>
      </c>
      <c r="B14" s="129" t="s">
        <v>252</v>
      </c>
      <c r="C14" s="218">
        <v>0</v>
      </c>
      <c r="D14" s="219">
        <v>0</v>
      </c>
      <c r="E14" s="218">
        <v>0</v>
      </c>
      <c r="F14" s="219">
        <v>0</v>
      </c>
      <c r="G14" s="218">
        <v>1</v>
      </c>
      <c r="H14" s="219">
        <v>0.01694915254237288</v>
      </c>
      <c r="I14" s="218">
        <v>1</v>
      </c>
      <c r="J14" s="219">
        <v>0.014084507042253521</v>
      </c>
      <c r="K14" s="218">
        <v>0</v>
      </c>
      <c r="L14" s="219">
        <v>0</v>
      </c>
      <c r="M14" s="218">
        <v>0</v>
      </c>
      <c r="N14" s="219">
        <v>0</v>
      </c>
      <c r="O14" s="218">
        <v>0</v>
      </c>
      <c r="P14" s="219">
        <v>0</v>
      </c>
      <c r="Q14" s="218">
        <v>0</v>
      </c>
      <c r="R14" s="219">
        <v>0</v>
      </c>
      <c r="S14" s="218">
        <v>0</v>
      </c>
      <c r="T14" s="219">
        <v>0</v>
      </c>
      <c r="V14" s="421"/>
    </row>
    <row r="15" spans="1:22" ht="15">
      <c r="A15" s="179">
        <v>30</v>
      </c>
      <c r="B15" s="89" t="s">
        <v>253</v>
      </c>
      <c r="C15" s="108">
        <v>0</v>
      </c>
      <c r="D15" s="180">
        <v>0</v>
      </c>
      <c r="E15" s="108">
        <v>0</v>
      </c>
      <c r="F15" s="180">
        <v>0</v>
      </c>
      <c r="G15" s="108">
        <v>0</v>
      </c>
      <c r="H15" s="180">
        <v>0</v>
      </c>
      <c r="I15" s="108">
        <v>0</v>
      </c>
      <c r="J15" s="180">
        <v>0</v>
      </c>
      <c r="K15" s="108">
        <v>0</v>
      </c>
      <c r="L15" s="180">
        <v>0</v>
      </c>
      <c r="M15" s="108">
        <v>0</v>
      </c>
      <c r="N15" s="180">
        <v>0</v>
      </c>
      <c r="O15" s="108">
        <v>0</v>
      </c>
      <c r="P15" s="180">
        <v>0</v>
      </c>
      <c r="Q15" s="108">
        <v>0</v>
      </c>
      <c r="R15" s="180">
        <v>0</v>
      </c>
      <c r="S15" s="108">
        <v>0</v>
      </c>
      <c r="T15" s="180">
        <v>0</v>
      </c>
      <c r="V15" s="421"/>
    </row>
    <row r="16" spans="1:22" ht="15">
      <c r="A16" s="181">
        <v>31</v>
      </c>
      <c r="B16" s="126" t="s">
        <v>254</v>
      </c>
      <c r="C16" s="330">
        <v>0</v>
      </c>
      <c r="D16" s="368">
        <v>0</v>
      </c>
      <c r="E16" s="330">
        <v>0</v>
      </c>
      <c r="F16" s="368">
        <v>0</v>
      </c>
      <c r="G16" s="330">
        <v>0</v>
      </c>
      <c r="H16" s="368">
        <v>0</v>
      </c>
      <c r="I16" s="330">
        <v>0</v>
      </c>
      <c r="J16" s="368">
        <v>0</v>
      </c>
      <c r="K16" s="398">
        <v>0</v>
      </c>
      <c r="L16" s="395">
        <v>0</v>
      </c>
      <c r="M16" s="398">
        <v>0</v>
      </c>
      <c r="N16" s="395">
        <v>0</v>
      </c>
      <c r="O16" s="398">
        <v>0</v>
      </c>
      <c r="P16" s="395">
        <v>0</v>
      </c>
      <c r="Q16" s="398">
        <v>0</v>
      </c>
      <c r="R16" s="395">
        <v>0</v>
      </c>
      <c r="S16" s="398">
        <v>0</v>
      </c>
      <c r="T16" s="395">
        <v>0</v>
      </c>
      <c r="V16" s="421"/>
    </row>
    <row r="17" spans="1:22" ht="15">
      <c r="A17" s="181">
        <v>32</v>
      </c>
      <c r="B17" s="126" t="s">
        <v>255</v>
      </c>
      <c r="C17" s="141">
        <v>0</v>
      </c>
      <c r="D17" s="22">
        <v>0</v>
      </c>
      <c r="E17" s="141">
        <v>0</v>
      </c>
      <c r="F17" s="22">
        <v>0</v>
      </c>
      <c r="G17" s="141">
        <v>0</v>
      </c>
      <c r="H17" s="22">
        <v>0</v>
      </c>
      <c r="I17" s="141">
        <v>0</v>
      </c>
      <c r="J17" s="22">
        <v>0</v>
      </c>
      <c r="K17" s="141">
        <v>0</v>
      </c>
      <c r="L17" s="22">
        <v>0</v>
      </c>
      <c r="M17" s="141">
        <v>0</v>
      </c>
      <c r="N17" s="22">
        <v>0</v>
      </c>
      <c r="O17" s="141">
        <v>0</v>
      </c>
      <c r="P17" s="22">
        <v>0</v>
      </c>
      <c r="Q17" s="141">
        <v>0</v>
      </c>
      <c r="R17" s="22">
        <v>0</v>
      </c>
      <c r="S17" s="141">
        <v>0</v>
      </c>
      <c r="T17" s="22">
        <v>0</v>
      </c>
      <c r="U17" s="305" t="s">
        <v>453</v>
      </c>
      <c r="V17" s="421"/>
    </row>
    <row r="18" spans="1:22" ht="15.75" thickBot="1">
      <c r="A18" s="182">
        <v>39</v>
      </c>
      <c r="B18" s="131" t="s">
        <v>256</v>
      </c>
      <c r="C18" s="218">
        <v>0</v>
      </c>
      <c r="D18" s="219">
        <v>0</v>
      </c>
      <c r="E18" s="218">
        <v>0</v>
      </c>
      <c r="F18" s="219">
        <v>0</v>
      </c>
      <c r="G18" s="218">
        <v>0</v>
      </c>
      <c r="H18" s="219">
        <v>0</v>
      </c>
      <c r="I18" s="218">
        <v>0</v>
      </c>
      <c r="J18" s="219">
        <v>0</v>
      </c>
      <c r="K18" s="218">
        <v>0</v>
      </c>
      <c r="L18" s="219">
        <v>0</v>
      </c>
      <c r="M18" s="218">
        <v>0</v>
      </c>
      <c r="N18" s="219">
        <v>0</v>
      </c>
      <c r="O18" s="218">
        <v>0</v>
      </c>
      <c r="P18" s="219">
        <v>0</v>
      </c>
      <c r="Q18" s="218">
        <v>0</v>
      </c>
      <c r="R18" s="219">
        <v>0</v>
      </c>
      <c r="S18" s="218">
        <v>0</v>
      </c>
      <c r="T18" s="219">
        <v>0</v>
      </c>
      <c r="V18" s="421"/>
    </row>
    <row r="19" spans="1:22" ht="15">
      <c r="A19" s="184">
        <v>40</v>
      </c>
      <c r="B19" s="95" t="s">
        <v>257</v>
      </c>
      <c r="C19" s="108">
        <v>2</v>
      </c>
      <c r="D19" s="180">
        <v>0.029850746268656716</v>
      </c>
      <c r="E19" s="108">
        <v>0</v>
      </c>
      <c r="F19" s="180">
        <v>0</v>
      </c>
      <c r="G19" s="108">
        <v>1</v>
      </c>
      <c r="H19" s="180">
        <v>0.01694915254237288</v>
      </c>
      <c r="I19" s="108">
        <v>0</v>
      </c>
      <c r="J19" s="180">
        <v>0</v>
      </c>
      <c r="K19" s="108">
        <v>0</v>
      </c>
      <c r="L19" s="180">
        <v>0</v>
      </c>
      <c r="M19" s="108">
        <v>0</v>
      </c>
      <c r="N19" s="180">
        <v>0</v>
      </c>
      <c r="O19" s="108">
        <v>1</v>
      </c>
      <c r="P19" s="180">
        <v>0.012345679012345678</v>
      </c>
      <c r="Q19" s="108">
        <v>0</v>
      </c>
      <c r="R19" s="180">
        <v>0</v>
      </c>
      <c r="S19" s="108">
        <v>0</v>
      </c>
      <c r="T19" s="180">
        <v>0</v>
      </c>
      <c r="U19" s="441" t="s">
        <v>531</v>
      </c>
      <c r="V19" s="421"/>
    </row>
    <row r="20" spans="1:22" ht="15.75" thickBot="1">
      <c r="A20" s="185">
        <v>41</v>
      </c>
      <c r="B20" s="129" t="s">
        <v>258</v>
      </c>
      <c r="C20" s="398">
        <v>0</v>
      </c>
      <c r="D20" s="395">
        <v>0</v>
      </c>
      <c r="E20" s="398">
        <v>0</v>
      </c>
      <c r="F20" s="395">
        <v>0</v>
      </c>
      <c r="G20" s="398">
        <v>0</v>
      </c>
      <c r="H20" s="395">
        <v>0</v>
      </c>
      <c r="I20" s="398">
        <v>0</v>
      </c>
      <c r="J20" s="395">
        <v>0</v>
      </c>
      <c r="K20" s="398">
        <v>1</v>
      </c>
      <c r="L20" s="395">
        <v>0.015151515151515148</v>
      </c>
      <c r="M20" s="398">
        <v>0</v>
      </c>
      <c r="N20" s="395">
        <v>0</v>
      </c>
      <c r="O20" s="398">
        <v>0</v>
      </c>
      <c r="P20" s="395">
        <v>0</v>
      </c>
      <c r="Q20" s="398">
        <v>0</v>
      </c>
      <c r="R20" s="395">
        <v>0</v>
      </c>
      <c r="S20" s="398">
        <v>1</v>
      </c>
      <c r="T20" s="395">
        <v>0.017857142857142856</v>
      </c>
      <c r="U20" s="305" t="s">
        <v>454</v>
      </c>
      <c r="V20" s="422"/>
    </row>
    <row r="21" spans="1:21" ht="15">
      <c r="A21" s="179">
        <v>50</v>
      </c>
      <c r="B21" s="89" t="s">
        <v>259</v>
      </c>
      <c r="C21" s="108">
        <v>4</v>
      </c>
      <c r="D21" s="180">
        <v>0.05970149253731343</v>
      </c>
      <c r="E21" s="108">
        <v>2</v>
      </c>
      <c r="F21" s="180">
        <v>0.027777777777777776</v>
      </c>
      <c r="G21" s="108">
        <v>3</v>
      </c>
      <c r="H21" s="180">
        <v>0.05084745762711865</v>
      </c>
      <c r="I21" s="108">
        <v>4</v>
      </c>
      <c r="J21" s="180">
        <v>0.056338028169014086</v>
      </c>
      <c r="K21" s="108">
        <v>2</v>
      </c>
      <c r="L21" s="180">
        <v>0.030303030303030297</v>
      </c>
      <c r="M21" s="108">
        <v>4</v>
      </c>
      <c r="N21" s="180">
        <v>0.05633802816901409</v>
      </c>
      <c r="O21" s="108">
        <v>1</v>
      </c>
      <c r="P21" s="180">
        <v>0.012345679012345678</v>
      </c>
      <c r="Q21" s="108">
        <v>2</v>
      </c>
      <c r="R21" s="180">
        <v>0.03508771929824561</v>
      </c>
      <c r="S21" s="108">
        <v>4</v>
      </c>
      <c r="T21" s="180">
        <v>0.07142857142857142</v>
      </c>
      <c r="U21" s="305" t="s">
        <v>455</v>
      </c>
    </row>
    <row r="22" spans="1:21" ht="15">
      <c r="A22" s="181">
        <v>51</v>
      </c>
      <c r="B22" s="126" t="s">
        <v>259</v>
      </c>
      <c r="C22" s="330">
        <v>2</v>
      </c>
      <c r="D22" s="368">
        <v>0.029850746268656716</v>
      </c>
      <c r="E22" s="330">
        <v>2</v>
      </c>
      <c r="F22" s="368">
        <v>0.027777777777777776</v>
      </c>
      <c r="G22" s="330">
        <v>3</v>
      </c>
      <c r="H22" s="368">
        <v>0.05084745762711865</v>
      </c>
      <c r="I22" s="330">
        <v>1</v>
      </c>
      <c r="J22" s="368">
        <v>0.014084507042253521</v>
      </c>
      <c r="K22" s="330">
        <v>1</v>
      </c>
      <c r="L22" s="368">
        <v>0.015151515151515148</v>
      </c>
      <c r="M22" s="330">
        <v>4</v>
      </c>
      <c r="N22" s="368">
        <v>0.05633802816901409</v>
      </c>
      <c r="O22" s="330">
        <v>3</v>
      </c>
      <c r="P22" s="368">
        <v>0.037037037037037035</v>
      </c>
      <c r="Q22" s="330">
        <v>1</v>
      </c>
      <c r="R22" s="368">
        <v>0.017543859649122806</v>
      </c>
      <c r="S22" s="330">
        <v>0</v>
      </c>
      <c r="T22" s="368">
        <v>0</v>
      </c>
      <c r="U22" s="305" t="s">
        <v>456</v>
      </c>
    </row>
    <row r="23" spans="1:21" ht="15">
      <c r="A23" s="181">
        <v>52</v>
      </c>
      <c r="B23" s="126" t="s">
        <v>260</v>
      </c>
      <c r="C23" s="141">
        <v>6</v>
      </c>
      <c r="D23" s="22">
        <v>0.08955223880597014</v>
      </c>
      <c r="E23" s="141">
        <v>13</v>
      </c>
      <c r="F23" s="22">
        <v>0.18055555555555555</v>
      </c>
      <c r="G23" s="141">
        <v>5</v>
      </c>
      <c r="H23" s="22">
        <v>0.0847457627118644</v>
      </c>
      <c r="I23" s="141">
        <v>3</v>
      </c>
      <c r="J23" s="22">
        <v>0.04225352112676056</v>
      </c>
      <c r="K23" s="141">
        <v>11</v>
      </c>
      <c r="L23" s="22">
        <v>0.16666666666666663</v>
      </c>
      <c r="M23" s="141">
        <v>6</v>
      </c>
      <c r="N23" s="22">
        <v>0.08450704225352113</v>
      </c>
      <c r="O23" s="141">
        <v>10</v>
      </c>
      <c r="P23" s="22">
        <v>0.12345679012345678</v>
      </c>
      <c r="Q23" s="141">
        <v>3</v>
      </c>
      <c r="R23" s="22">
        <v>0.05263157894736842</v>
      </c>
      <c r="S23" s="141">
        <v>8</v>
      </c>
      <c r="T23" s="22">
        <v>0.14285714285714285</v>
      </c>
      <c r="U23" s="305" t="s">
        <v>457</v>
      </c>
    </row>
    <row r="24" spans="1:21" ht="42.75">
      <c r="A24" s="181">
        <v>53</v>
      </c>
      <c r="B24" s="126" t="s">
        <v>261</v>
      </c>
      <c r="C24" s="141">
        <v>11</v>
      </c>
      <c r="D24" s="22">
        <v>0.16417910447761194</v>
      </c>
      <c r="E24" s="141">
        <v>3</v>
      </c>
      <c r="F24" s="22">
        <v>0.041666666666666664</v>
      </c>
      <c r="G24" s="141">
        <v>5</v>
      </c>
      <c r="H24" s="22">
        <v>0.0847457627118644</v>
      </c>
      <c r="I24" s="141">
        <v>4</v>
      </c>
      <c r="J24" s="22">
        <v>0.056338028169014086</v>
      </c>
      <c r="K24" s="141">
        <v>3</v>
      </c>
      <c r="L24" s="22">
        <v>0.045454545454545456</v>
      </c>
      <c r="M24" s="141">
        <v>4</v>
      </c>
      <c r="N24" s="22">
        <v>0.05633802816901409</v>
      </c>
      <c r="O24" s="141">
        <v>6</v>
      </c>
      <c r="P24" s="22">
        <v>0.07407407407407407</v>
      </c>
      <c r="Q24" s="141">
        <v>4</v>
      </c>
      <c r="R24" s="22">
        <v>0.07017543859649122</v>
      </c>
      <c r="S24" s="141">
        <v>2</v>
      </c>
      <c r="T24" s="22">
        <v>0.03571428571428571</v>
      </c>
      <c r="U24" s="305" t="s">
        <v>458</v>
      </c>
    </row>
    <row r="25" spans="1:21" ht="15">
      <c r="A25" s="181">
        <v>54</v>
      </c>
      <c r="B25" s="126" t="s">
        <v>262</v>
      </c>
      <c r="C25" s="141">
        <v>0</v>
      </c>
      <c r="D25" s="22">
        <v>0</v>
      </c>
      <c r="E25" s="141">
        <v>0</v>
      </c>
      <c r="F25" s="22">
        <v>0</v>
      </c>
      <c r="G25" s="141">
        <v>2</v>
      </c>
      <c r="H25" s="22">
        <v>0.03389830508474576</v>
      </c>
      <c r="I25" s="141">
        <v>2</v>
      </c>
      <c r="J25" s="22">
        <v>0.028169014084507043</v>
      </c>
      <c r="K25" s="218">
        <v>0</v>
      </c>
      <c r="L25" s="219">
        <v>0</v>
      </c>
      <c r="M25" s="218">
        <v>0</v>
      </c>
      <c r="N25" s="219">
        <v>0</v>
      </c>
      <c r="O25" s="218">
        <v>1</v>
      </c>
      <c r="P25" s="219">
        <v>0.012345679012345678</v>
      </c>
      <c r="Q25" s="218">
        <v>1</v>
      </c>
      <c r="R25" s="219">
        <v>0.017543859649122806</v>
      </c>
      <c r="S25" s="218">
        <v>0</v>
      </c>
      <c r="T25" s="219">
        <v>0</v>
      </c>
      <c r="U25" s="441" t="s">
        <v>526</v>
      </c>
    </row>
    <row r="26" spans="1:21" ht="29.25" thickBot="1">
      <c r="A26" s="182">
        <v>59</v>
      </c>
      <c r="B26" s="131" t="s">
        <v>263</v>
      </c>
      <c r="C26" s="218">
        <v>0</v>
      </c>
      <c r="D26" s="219">
        <v>0</v>
      </c>
      <c r="E26" s="218">
        <v>0</v>
      </c>
      <c r="F26" s="219">
        <v>0</v>
      </c>
      <c r="G26" s="218">
        <v>0</v>
      </c>
      <c r="H26" s="219">
        <v>0</v>
      </c>
      <c r="I26" s="218">
        <v>2</v>
      </c>
      <c r="J26" s="219">
        <v>0.028169014084507043</v>
      </c>
      <c r="K26" s="218">
        <v>0</v>
      </c>
      <c r="L26" s="219">
        <v>0</v>
      </c>
      <c r="M26" s="218">
        <v>0</v>
      </c>
      <c r="N26" s="219">
        <v>0</v>
      </c>
      <c r="O26" s="218">
        <v>1</v>
      </c>
      <c r="P26" s="219">
        <v>0.012345679012345678</v>
      </c>
      <c r="Q26" s="218">
        <v>1</v>
      </c>
      <c r="R26" s="219">
        <v>0.017543859649122806</v>
      </c>
      <c r="S26" s="218">
        <v>0</v>
      </c>
      <c r="T26" s="219">
        <v>0</v>
      </c>
      <c r="U26" s="441" t="s">
        <v>527</v>
      </c>
    </row>
    <row r="27" spans="1:22" ht="28.5">
      <c r="A27" s="184">
        <v>60</v>
      </c>
      <c r="B27" s="95" t="s">
        <v>264</v>
      </c>
      <c r="C27" s="108">
        <v>1</v>
      </c>
      <c r="D27" s="180">
        <v>0.014925373134328358</v>
      </c>
      <c r="E27" s="108">
        <v>0</v>
      </c>
      <c r="F27" s="180">
        <v>0</v>
      </c>
      <c r="G27" s="108">
        <v>0</v>
      </c>
      <c r="H27" s="180">
        <v>0</v>
      </c>
      <c r="I27" s="108">
        <v>1</v>
      </c>
      <c r="J27" s="180">
        <v>0.014084507042253521</v>
      </c>
      <c r="K27" s="108">
        <v>0</v>
      </c>
      <c r="L27" s="180">
        <v>0</v>
      </c>
      <c r="M27" s="108">
        <v>0</v>
      </c>
      <c r="N27" s="180">
        <v>0</v>
      </c>
      <c r="O27" s="108">
        <v>0</v>
      </c>
      <c r="P27" s="180">
        <v>0</v>
      </c>
      <c r="Q27" s="108">
        <v>0</v>
      </c>
      <c r="R27" s="180">
        <v>0</v>
      </c>
      <c r="S27" s="108">
        <v>0</v>
      </c>
      <c r="T27" s="180">
        <v>0</v>
      </c>
      <c r="V27" s="411"/>
    </row>
    <row r="28" spans="1:21" ht="28.5">
      <c r="A28" s="181">
        <v>61</v>
      </c>
      <c r="B28" s="126" t="s">
        <v>265</v>
      </c>
      <c r="C28" s="330">
        <v>0</v>
      </c>
      <c r="D28" s="368">
        <v>0</v>
      </c>
      <c r="E28" s="330">
        <v>2</v>
      </c>
      <c r="F28" s="368">
        <v>0.027777777777777776</v>
      </c>
      <c r="G28" s="330">
        <v>0</v>
      </c>
      <c r="H28" s="368">
        <v>0</v>
      </c>
      <c r="I28" s="330">
        <v>0</v>
      </c>
      <c r="J28" s="368">
        <v>0</v>
      </c>
      <c r="K28" s="398">
        <v>0</v>
      </c>
      <c r="L28" s="395">
        <v>0</v>
      </c>
      <c r="M28" s="398">
        <v>1</v>
      </c>
      <c r="N28" s="395">
        <v>0.014084507042253523</v>
      </c>
      <c r="O28" s="398">
        <v>0</v>
      </c>
      <c r="P28" s="395">
        <v>0</v>
      </c>
      <c r="Q28" s="398">
        <v>1</v>
      </c>
      <c r="R28" s="395">
        <v>0.017543859649122806</v>
      </c>
      <c r="S28" s="398">
        <v>0</v>
      </c>
      <c r="T28" s="395">
        <v>0</v>
      </c>
      <c r="U28" s="303" t="s">
        <v>501</v>
      </c>
    </row>
    <row r="29" spans="1:20" ht="15">
      <c r="A29" s="181">
        <v>62</v>
      </c>
      <c r="B29" s="126" t="s">
        <v>266</v>
      </c>
      <c r="C29" s="141">
        <v>0</v>
      </c>
      <c r="D29" s="22">
        <v>0</v>
      </c>
      <c r="E29" s="141">
        <v>1</v>
      </c>
      <c r="F29" s="22">
        <v>0.013888888888888888</v>
      </c>
      <c r="G29" s="141">
        <v>0</v>
      </c>
      <c r="H29" s="22">
        <v>0</v>
      </c>
      <c r="I29" s="141">
        <v>0</v>
      </c>
      <c r="J29" s="22">
        <v>0</v>
      </c>
      <c r="K29" s="218">
        <v>0</v>
      </c>
      <c r="L29" s="219">
        <v>0</v>
      </c>
      <c r="M29" s="218">
        <v>0</v>
      </c>
      <c r="N29" s="219">
        <v>0</v>
      </c>
      <c r="O29" s="218">
        <v>0</v>
      </c>
      <c r="P29" s="219">
        <v>0</v>
      </c>
      <c r="Q29" s="218">
        <v>0</v>
      </c>
      <c r="R29" s="219">
        <v>0</v>
      </c>
      <c r="S29" s="218">
        <v>0</v>
      </c>
      <c r="T29" s="219">
        <v>0</v>
      </c>
    </row>
    <row r="30" spans="1:20" ht="15">
      <c r="A30" s="181">
        <v>63</v>
      </c>
      <c r="B30" s="126" t="s">
        <v>267</v>
      </c>
      <c r="C30" s="141">
        <v>0</v>
      </c>
      <c r="D30" s="22">
        <v>0</v>
      </c>
      <c r="E30" s="141">
        <v>0</v>
      </c>
      <c r="F30" s="22">
        <v>0</v>
      </c>
      <c r="G30" s="141">
        <v>0</v>
      </c>
      <c r="H30" s="22">
        <v>0</v>
      </c>
      <c r="I30" s="141">
        <v>0</v>
      </c>
      <c r="J30" s="22">
        <v>0</v>
      </c>
      <c r="K30" s="218">
        <v>0</v>
      </c>
      <c r="L30" s="219">
        <v>0</v>
      </c>
      <c r="M30" s="218">
        <v>0</v>
      </c>
      <c r="N30" s="219">
        <v>0</v>
      </c>
      <c r="O30" s="218">
        <v>0</v>
      </c>
      <c r="P30" s="219">
        <v>0</v>
      </c>
      <c r="Q30" s="218">
        <v>0</v>
      </c>
      <c r="R30" s="219">
        <v>0</v>
      </c>
      <c r="S30" s="218">
        <v>0</v>
      </c>
      <c r="T30" s="219">
        <v>0</v>
      </c>
    </row>
    <row r="31" spans="1:21" ht="29.25" thickBot="1">
      <c r="A31" s="185">
        <v>69</v>
      </c>
      <c r="B31" s="129" t="s">
        <v>268</v>
      </c>
      <c r="C31" s="218">
        <v>0</v>
      </c>
      <c r="D31" s="219">
        <v>0</v>
      </c>
      <c r="E31" s="218">
        <v>0</v>
      </c>
      <c r="F31" s="219">
        <v>0</v>
      </c>
      <c r="G31" s="218">
        <v>0</v>
      </c>
      <c r="H31" s="219">
        <v>0</v>
      </c>
      <c r="I31" s="218">
        <v>0</v>
      </c>
      <c r="J31" s="219">
        <v>0</v>
      </c>
      <c r="K31" s="218">
        <v>0</v>
      </c>
      <c r="L31" s="219">
        <v>0</v>
      </c>
      <c r="M31" s="218">
        <v>0</v>
      </c>
      <c r="N31" s="219">
        <v>0</v>
      </c>
      <c r="O31" s="218">
        <v>1</v>
      </c>
      <c r="P31" s="219">
        <v>0.012345679012345678</v>
      </c>
      <c r="Q31" s="218">
        <v>0</v>
      </c>
      <c r="R31" s="219">
        <v>0</v>
      </c>
      <c r="S31" s="218">
        <v>0</v>
      </c>
      <c r="T31" s="219">
        <v>0</v>
      </c>
      <c r="U31" s="441" t="s">
        <v>528</v>
      </c>
    </row>
    <row r="32" spans="1:20" ht="15">
      <c r="A32" s="179">
        <v>70</v>
      </c>
      <c r="B32" s="89" t="s">
        <v>269</v>
      </c>
      <c r="C32" s="108">
        <v>0</v>
      </c>
      <c r="D32" s="180">
        <v>0</v>
      </c>
      <c r="E32" s="108">
        <v>0</v>
      </c>
      <c r="F32" s="180">
        <v>0</v>
      </c>
      <c r="G32" s="108">
        <v>0</v>
      </c>
      <c r="H32" s="180">
        <v>0</v>
      </c>
      <c r="I32" s="108">
        <v>0</v>
      </c>
      <c r="J32" s="180">
        <v>0</v>
      </c>
      <c r="K32" s="108">
        <v>0</v>
      </c>
      <c r="L32" s="180">
        <v>0</v>
      </c>
      <c r="M32" s="108">
        <v>0</v>
      </c>
      <c r="N32" s="180">
        <v>0</v>
      </c>
      <c r="O32" s="108">
        <v>0</v>
      </c>
      <c r="P32" s="180">
        <v>0</v>
      </c>
      <c r="Q32" s="108">
        <v>0</v>
      </c>
      <c r="R32" s="180">
        <v>0</v>
      </c>
      <c r="S32" s="108">
        <v>0</v>
      </c>
      <c r="T32" s="180">
        <v>0</v>
      </c>
    </row>
    <row r="33" spans="1:20" ht="15">
      <c r="A33" s="181">
        <v>71</v>
      </c>
      <c r="B33" s="126" t="s">
        <v>270</v>
      </c>
      <c r="C33" s="330">
        <v>0</v>
      </c>
      <c r="D33" s="368">
        <v>0</v>
      </c>
      <c r="E33" s="330">
        <v>0</v>
      </c>
      <c r="F33" s="368">
        <v>0</v>
      </c>
      <c r="G33" s="330">
        <v>1</v>
      </c>
      <c r="H33" s="368">
        <v>0.01694915254237288</v>
      </c>
      <c r="I33" s="330">
        <v>0</v>
      </c>
      <c r="J33" s="368">
        <v>0</v>
      </c>
      <c r="K33" s="398">
        <v>0</v>
      </c>
      <c r="L33" s="395">
        <v>0</v>
      </c>
      <c r="M33" s="398">
        <v>0</v>
      </c>
      <c r="N33" s="395">
        <v>0</v>
      </c>
      <c r="O33" s="398">
        <v>0</v>
      </c>
      <c r="P33" s="395">
        <v>0</v>
      </c>
      <c r="Q33" s="398">
        <v>0</v>
      </c>
      <c r="R33" s="395">
        <v>0</v>
      </c>
      <c r="S33" s="398">
        <v>0</v>
      </c>
      <c r="T33" s="395">
        <v>0</v>
      </c>
    </row>
    <row r="34" spans="1:20" ht="15">
      <c r="A34" s="181">
        <v>72</v>
      </c>
      <c r="B34" s="126" t="s">
        <v>271</v>
      </c>
      <c r="C34" s="141">
        <v>0</v>
      </c>
      <c r="D34" s="22">
        <v>0</v>
      </c>
      <c r="E34" s="141">
        <v>0</v>
      </c>
      <c r="F34" s="22">
        <v>0</v>
      </c>
      <c r="G34" s="141">
        <v>0</v>
      </c>
      <c r="H34" s="22">
        <v>0</v>
      </c>
      <c r="I34" s="141">
        <v>0</v>
      </c>
      <c r="J34" s="22">
        <v>0</v>
      </c>
      <c r="K34" s="218">
        <v>0</v>
      </c>
      <c r="L34" s="219">
        <v>0</v>
      </c>
      <c r="M34" s="218">
        <v>0</v>
      </c>
      <c r="N34" s="219">
        <v>0</v>
      </c>
      <c r="O34" s="218">
        <v>0</v>
      </c>
      <c r="P34" s="219">
        <v>0</v>
      </c>
      <c r="Q34" s="218">
        <v>0</v>
      </c>
      <c r="R34" s="219">
        <v>0</v>
      </c>
      <c r="S34" s="218">
        <v>0</v>
      </c>
      <c r="T34" s="219">
        <v>0</v>
      </c>
    </row>
    <row r="35" spans="1:20" ht="15.75" thickBot="1">
      <c r="A35" s="182">
        <v>79</v>
      </c>
      <c r="B35" s="131" t="s">
        <v>272</v>
      </c>
      <c r="C35" s="218">
        <v>0</v>
      </c>
      <c r="D35" s="219">
        <v>0</v>
      </c>
      <c r="E35" s="218">
        <v>0</v>
      </c>
      <c r="F35" s="219">
        <v>0</v>
      </c>
      <c r="G35" s="218">
        <v>0</v>
      </c>
      <c r="H35" s="219">
        <v>0</v>
      </c>
      <c r="I35" s="218">
        <v>0</v>
      </c>
      <c r="J35" s="219">
        <v>0</v>
      </c>
      <c r="K35" s="218">
        <v>0</v>
      </c>
      <c r="L35" s="219">
        <v>0</v>
      </c>
      <c r="M35" s="218">
        <v>0</v>
      </c>
      <c r="N35" s="219">
        <v>0</v>
      </c>
      <c r="O35" s="218">
        <v>0</v>
      </c>
      <c r="P35" s="219">
        <v>0</v>
      </c>
      <c r="Q35" s="218">
        <v>0</v>
      </c>
      <c r="R35" s="219">
        <v>0</v>
      </c>
      <c r="S35" s="218">
        <v>0</v>
      </c>
      <c r="T35" s="219">
        <v>0</v>
      </c>
    </row>
    <row r="36" spans="1:21" ht="15">
      <c r="A36" s="184">
        <v>80</v>
      </c>
      <c r="B36" s="95" t="s">
        <v>273</v>
      </c>
      <c r="C36" s="108">
        <v>1</v>
      </c>
      <c r="D36" s="180">
        <v>0.014925373134328358</v>
      </c>
      <c r="E36" s="108">
        <v>0</v>
      </c>
      <c r="F36" s="180">
        <v>0</v>
      </c>
      <c r="G36" s="108">
        <v>0</v>
      </c>
      <c r="H36" s="180">
        <v>0</v>
      </c>
      <c r="I36" s="108">
        <v>2</v>
      </c>
      <c r="J36" s="180">
        <v>0.028169014084507043</v>
      </c>
      <c r="K36" s="108">
        <v>2</v>
      </c>
      <c r="L36" s="180">
        <v>0.030303030303030297</v>
      </c>
      <c r="M36" s="108">
        <v>0</v>
      </c>
      <c r="N36" s="180">
        <v>0</v>
      </c>
      <c r="O36" s="108">
        <v>2</v>
      </c>
      <c r="P36" s="180">
        <v>0.024691358024691357</v>
      </c>
      <c r="Q36" s="108">
        <v>1</v>
      </c>
      <c r="R36" s="180">
        <v>0.017543859649122806</v>
      </c>
      <c r="S36" s="108">
        <v>0</v>
      </c>
      <c r="T36" s="180">
        <v>0</v>
      </c>
      <c r="U36" s="305" t="s">
        <v>459</v>
      </c>
    </row>
    <row r="37" spans="1:21" ht="15">
      <c r="A37" s="181">
        <v>81</v>
      </c>
      <c r="B37" s="126" t="s">
        <v>274</v>
      </c>
      <c r="C37" s="330">
        <v>3</v>
      </c>
      <c r="D37" s="368">
        <v>0.04477611940298507</v>
      </c>
      <c r="E37" s="330">
        <v>0</v>
      </c>
      <c r="F37" s="368">
        <v>0</v>
      </c>
      <c r="G37" s="330">
        <v>0</v>
      </c>
      <c r="H37" s="368">
        <v>0</v>
      </c>
      <c r="I37" s="330">
        <v>4</v>
      </c>
      <c r="J37" s="368">
        <v>0.056338028169014086</v>
      </c>
      <c r="K37" s="330">
        <v>1</v>
      </c>
      <c r="L37" s="368">
        <v>0.015151515151515148</v>
      </c>
      <c r="M37" s="330">
        <v>0</v>
      </c>
      <c r="N37" s="368">
        <v>0</v>
      </c>
      <c r="O37" s="330">
        <v>1</v>
      </c>
      <c r="P37" s="368">
        <v>0.012345679012345678</v>
      </c>
      <c r="Q37" s="330">
        <v>0</v>
      </c>
      <c r="R37" s="368">
        <v>0</v>
      </c>
      <c r="S37" s="330">
        <v>1</v>
      </c>
      <c r="T37" s="368">
        <v>0.017857142857142856</v>
      </c>
      <c r="U37" s="305" t="s">
        <v>460</v>
      </c>
    </row>
    <row r="38" spans="1:21" ht="15">
      <c r="A38" s="181">
        <v>82</v>
      </c>
      <c r="B38" s="126" t="s">
        <v>275</v>
      </c>
      <c r="C38" s="141">
        <v>0</v>
      </c>
      <c r="D38" s="22">
        <v>0</v>
      </c>
      <c r="E38" s="141">
        <v>0</v>
      </c>
      <c r="F38" s="22">
        <v>0</v>
      </c>
      <c r="G38" s="141">
        <v>0</v>
      </c>
      <c r="H38" s="22">
        <v>0</v>
      </c>
      <c r="I38" s="141">
        <v>1</v>
      </c>
      <c r="J38" s="22">
        <v>0.014084507042253521</v>
      </c>
      <c r="K38" s="218">
        <v>0</v>
      </c>
      <c r="L38" s="219">
        <v>0</v>
      </c>
      <c r="M38" s="218">
        <v>2</v>
      </c>
      <c r="N38" s="219">
        <v>0.028169014084507046</v>
      </c>
      <c r="O38" s="218">
        <v>0</v>
      </c>
      <c r="P38" s="219">
        <v>0</v>
      </c>
      <c r="Q38" s="218">
        <v>0</v>
      </c>
      <c r="R38" s="219">
        <v>0</v>
      </c>
      <c r="S38" s="218">
        <v>1</v>
      </c>
      <c r="T38" s="219">
        <v>0.017857142857142856</v>
      </c>
      <c r="U38" s="303" t="s">
        <v>502</v>
      </c>
    </row>
    <row r="39" spans="1:20" ht="15.75" thickBot="1">
      <c r="A39" s="185">
        <v>89</v>
      </c>
      <c r="B39" s="129" t="s">
        <v>276</v>
      </c>
      <c r="C39" s="218">
        <v>0</v>
      </c>
      <c r="D39" s="219">
        <v>0</v>
      </c>
      <c r="E39" s="218">
        <v>0</v>
      </c>
      <c r="F39" s="219">
        <v>0</v>
      </c>
      <c r="G39" s="218">
        <v>0</v>
      </c>
      <c r="H39" s="219">
        <v>0</v>
      </c>
      <c r="I39" s="218">
        <v>1</v>
      </c>
      <c r="J39" s="219">
        <v>0.014084507042253521</v>
      </c>
      <c r="K39" s="218">
        <v>0</v>
      </c>
      <c r="L39" s="219">
        <v>0</v>
      </c>
      <c r="M39" s="218">
        <v>0</v>
      </c>
      <c r="N39" s="219">
        <v>0</v>
      </c>
      <c r="O39" s="218">
        <v>0</v>
      </c>
      <c r="P39" s="219">
        <v>0</v>
      </c>
      <c r="Q39" s="218">
        <v>0</v>
      </c>
      <c r="R39" s="219">
        <v>0</v>
      </c>
      <c r="S39" s="218">
        <v>0</v>
      </c>
      <c r="T39" s="219">
        <v>0</v>
      </c>
    </row>
    <row r="40" spans="1:20" ht="15">
      <c r="A40" s="179">
        <v>90</v>
      </c>
      <c r="B40" s="89" t="s">
        <v>277</v>
      </c>
      <c r="C40" s="108">
        <v>0</v>
      </c>
      <c r="D40" s="180">
        <v>0</v>
      </c>
      <c r="E40" s="108">
        <v>0</v>
      </c>
      <c r="F40" s="180">
        <v>0</v>
      </c>
      <c r="G40" s="108">
        <v>0</v>
      </c>
      <c r="H40" s="180">
        <v>0</v>
      </c>
      <c r="I40" s="108">
        <v>0</v>
      </c>
      <c r="J40" s="180">
        <v>0</v>
      </c>
      <c r="K40" s="108">
        <v>0</v>
      </c>
      <c r="L40" s="180">
        <v>0</v>
      </c>
      <c r="M40" s="108">
        <v>0</v>
      </c>
      <c r="N40" s="180">
        <v>0</v>
      </c>
      <c r="O40" s="108">
        <v>0</v>
      </c>
      <c r="P40" s="180">
        <v>0</v>
      </c>
      <c r="Q40" s="108">
        <v>0</v>
      </c>
      <c r="R40" s="180">
        <v>0</v>
      </c>
      <c r="S40" s="108">
        <v>0</v>
      </c>
      <c r="T40" s="180">
        <v>0</v>
      </c>
    </row>
    <row r="41" spans="1:20" ht="15">
      <c r="A41" s="181">
        <v>91</v>
      </c>
      <c r="B41" s="126" t="s">
        <v>278</v>
      </c>
      <c r="C41" s="330">
        <v>0</v>
      </c>
      <c r="D41" s="368">
        <v>0</v>
      </c>
      <c r="E41" s="330">
        <v>0</v>
      </c>
      <c r="F41" s="368">
        <v>0</v>
      </c>
      <c r="G41" s="330">
        <v>0</v>
      </c>
      <c r="H41" s="368">
        <v>0</v>
      </c>
      <c r="I41" s="330">
        <v>0</v>
      </c>
      <c r="J41" s="368">
        <v>0</v>
      </c>
      <c r="K41" s="398">
        <v>0</v>
      </c>
      <c r="L41" s="395">
        <v>0</v>
      </c>
      <c r="M41" s="398">
        <v>0</v>
      </c>
      <c r="N41" s="395">
        <v>0</v>
      </c>
      <c r="O41" s="398">
        <v>0</v>
      </c>
      <c r="P41" s="395">
        <v>0</v>
      </c>
      <c r="Q41" s="398">
        <v>0</v>
      </c>
      <c r="R41" s="395">
        <v>0</v>
      </c>
      <c r="S41" s="398">
        <v>0</v>
      </c>
      <c r="T41" s="395">
        <v>0</v>
      </c>
    </row>
    <row r="42" spans="1:21" ht="15">
      <c r="A42" s="181">
        <v>92</v>
      </c>
      <c r="B42" s="126" t="s">
        <v>279</v>
      </c>
      <c r="C42" s="141">
        <v>0</v>
      </c>
      <c r="D42" s="22">
        <v>0</v>
      </c>
      <c r="E42" s="141">
        <v>0</v>
      </c>
      <c r="F42" s="22">
        <v>0</v>
      </c>
      <c r="G42" s="141">
        <v>0</v>
      </c>
      <c r="H42" s="22">
        <v>0</v>
      </c>
      <c r="I42" s="141">
        <v>1</v>
      </c>
      <c r="J42" s="22">
        <v>0.014084507042253521</v>
      </c>
      <c r="K42" s="218">
        <v>0</v>
      </c>
      <c r="L42" s="219">
        <v>0</v>
      </c>
      <c r="M42" s="218">
        <v>0</v>
      </c>
      <c r="N42" s="219">
        <v>0</v>
      </c>
      <c r="O42" s="218">
        <v>1</v>
      </c>
      <c r="P42" s="219">
        <v>0.012345679012345678</v>
      </c>
      <c r="Q42" s="218">
        <v>0</v>
      </c>
      <c r="R42" s="219">
        <v>0</v>
      </c>
      <c r="S42" s="218">
        <v>0</v>
      </c>
      <c r="T42" s="219">
        <v>0</v>
      </c>
      <c r="U42" s="441" t="s">
        <v>529</v>
      </c>
    </row>
    <row r="43" spans="1:21" ht="15.75" thickBot="1">
      <c r="A43" s="182">
        <v>99</v>
      </c>
      <c r="B43" s="131" t="s">
        <v>280</v>
      </c>
      <c r="C43" s="218">
        <v>1</v>
      </c>
      <c r="D43" s="219">
        <v>0.014925373134328358</v>
      </c>
      <c r="E43" s="218">
        <v>0</v>
      </c>
      <c r="F43" s="219">
        <v>0</v>
      </c>
      <c r="G43" s="218">
        <v>0</v>
      </c>
      <c r="H43" s="219">
        <v>0</v>
      </c>
      <c r="I43" s="218">
        <v>0</v>
      </c>
      <c r="J43" s="219">
        <v>0</v>
      </c>
      <c r="K43" s="218">
        <v>1</v>
      </c>
      <c r="L43" s="219">
        <v>0.015151515151515148</v>
      </c>
      <c r="M43" s="218">
        <v>0</v>
      </c>
      <c r="N43" s="219">
        <v>0</v>
      </c>
      <c r="O43" s="218">
        <v>0</v>
      </c>
      <c r="P43" s="219">
        <v>0</v>
      </c>
      <c r="Q43" s="218">
        <v>0</v>
      </c>
      <c r="R43" s="219">
        <v>0</v>
      </c>
      <c r="S43" s="218">
        <v>0</v>
      </c>
      <c r="T43" s="219">
        <v>0</v>
      </c>
      <c r="U43" s="305" t="s">
        <v>461</v>
      </c>
    </row>
    <row r="44" spans="1:20" ht="28.5">
      <c r="A44" s="184">
        <v>100</v>
      </c>
      <c r="B44" s="95" t="s">
        <v>281</v>
      </c>
      <c r="C44" s="108">
        <v>0</v>
      </c>
      <c r="D44" s="180">
        <v>0</v>
      </c>
      <c r="E44" s="108">
        <v>0</v>
      </c>
      <c r="F44" s="180">
        <v>0</v>
      </c>
      <c r="G44" s="108">
        <v>0</v>
      </c>
      <c r="H44" s="180">
        <v>0</v>
      </c>
      <c r="I44" s="108">
        <v>0</v>
      </c>
      <c r="J44" s="180">
        <v>0</v>
      </c>
      <c r="K44" s="108">
        <v>0</v>
      </c>
      <c r="L44" s="180">
        <v>0</v>
      </c>
      <c r="M44" s="108">
        <v>0</v>
      </c>
      <c r="N44" s="180">
        <v>0</v>
      </c>
      <c r="O44" s="108">
        <v>0</v>
      </c>
      <c r="P44" s="180">
        <v>0</v>
      </c>
      <c r="Q44" s="108">
        <v>0</v>
      </c>
      <c r="R44" s="180">
        <v>0</v>
      </c>
      <c r="S44" s="108">
        <v>0</v>
      </c>
      <c r="T44" s="180">
        <v>0</v>
      </c>
    </row>
    <row r="45" spans="1:20" ht="15">
      <c r="A45" s="181">
        <v>101</v>
      </c>
      <c r="B45" s="126" t="s">
        <v>282</v>
      </c>
      <c r="C45" s="330">
        <v>0</v>
      </c>
      <c r="D45" s="368">
        <v>0</v>
      </c>
      <c r="E45" s="330">
        <v>0</v>
      </c>
      <c r="F45" s="368">
        <v>0</v>
      </c>
      <c r="G45" s="330">
        <v>0</v>
      </c>
      <c r="H45" s="368">
        <v>0</v>
      </c>
      <c r="I45" s="330">
        <v>0</v>
      </c>
      <c r="J45" s="368">
        <v>0</v>
      </c>
      <c r="K45" s="398">
        <v>0</v>
      </c>
      <c r="L45" s="395">
        <v>0</v>
      </c>
      <c r="M45" s="398">
        <v>0</v>
      </c>
      <c r="N45" s="395">
        <v>0</v>
      </c>
      <c r="O45" s="398">
        <v>0</v>
      </c>
      <c r="P45" s="395">
        <v>0</v>
      </c>
      <c r="Q45" s="398">
        <v>0</v>
      </c>
      <c r="R45" s="395">
        <v>0</v>
      </c>
      <c r="S45" s="398">
        <v>0</v>
      </c>
      <c r="T45" s="395">
        <v>0</v>
      </c>
    </row>
    <row r="46" spans="1:20" ht="15">
      <c r="A46" s="181">
        <v>102</v>
      </c>
      <c r="B46" s="126" t="s">
        <v>283</v>
      </c>
      <c r="C46" s="141">
        <v>0</v>
      </c>
      <c r="D46" s="22">
        <v>0</v>
      </c>
      <c r="E46" s="141">
        <v>0</v>
      </c>
      <c r="F46" s="22">
        <v>0</v>
      </c>
      <c r="G46" s="141">
        <v>0</v>
      </c>
      <c r="H46" s="22">
        <v>0</v>
      </c>
      <c r="I46" s="141">
        <v>0</v>
      </c>
      <c r="J46" s="22">
        <v>0</v>
      </c>
      <c r="K46" s="218">
        <v>0</v>
      </c>
      <c r="L46" s="219">
        <v>0</v>
      </c>
      <c r="M46" s="218">
        <v>0</v>
      </c>
      <c r="N46" s="219">
        <v>0</v>
      </c>
      <c r="O46" s="218">
        <v>0</v>
      </c>
      <c r="P46" s="219">
        <v>0</v>
      </c>
      <c r="Q46" s="218">
        <v>0</v>
      </c>
      <c r="R46" s="219">
        <v>0</v>
      </c>
      <c r="S46" s="218">
        <v>0</v>
      </c>
      <c r="T46" s="219">
        <v>0</v>
      </c>
    </row>
    <row r="47" spans="1:20" ht="15">
      <c r="A47" s="181">
        <v>103</v>
      </c>
      <c r="B47" s="126" t="s">
        <v>284</v>
      </c>
      <c r="C47" s="141">
        <v>0</v>
      </c>
      <c r="D47" s="22">
        <v>0</v>
      </c>
      <c r="E47" s="141">
        <v>0</v>
      </c>
      <c r="F47" s="22">
        <v>0</v>
      </c>
      <c r="G47" s="141">
        <v>0</v>
      </c>
      <c r="H47" s="22">
        <v>0</v>
      </c>
      <c r="I47" s="141">
        <v>0</v>
      </c>
      <c r="J47" s="22">
        <v>0</v>
      </c>
      <c r="K47" s="218">
        <v>0</v>
      </c>
      <c r="L47" s="219">
        <v>0</v>
      </c>
      <c r="M47" s="218">
        <v>0</v>
      </c>
      <c r="N47" s="219">
        <v>0</v>
      </c>
      <c r="O47" s="218">
        <v>0</v>
      </c>
      <c r="P47" s="219">
        <v>0</v>
      </c>
      <c r="Q47" s="218">
        <v>0</v>
      </c>
      <c r="R47" s="219">
        <v>0</v>
      </c>
      <c r="S47" s="218">
        <v>0</v>
      </c>
      <c r="T47" s="219">
        <v>0</v>
      </c>
    </row>
    <row r="48" spans="1:21" ht="29.25" thickBot="1">
      <c r="A48" s="185">
        <v>109</v>
      </c>
      <c r="B48" s="129" t="s">
        <v>285</v>
      </c>
      <c r="C48" s="218">
        <v>0</v>
      </c>
      <c r="D48" s="219">
        <v>0</v>
      </c>
      <c r="E48" s="218">
        <v>0</v>
      </c>
      <c r="F48" s="219">
        <v>0</v>
      </c>
      <c r="G48" s="218">
        <v>0</v>
      </c>
      <c r="H48" s="219">
        <v>0</v>
      </c>
      <c r="I48" s="218">
        <v>0</v>
      </c>
      <c r="J48" s="219">
        <v>0</v>
      </c>
      <c r="K48" s="218">
        <v>1</v>
      </c>
      <c r="L48" s="219">
        <v>0.015151515151515148</v>
      </c>
      <c r="M48" s="218">
        <v>0</v>
      </c>
      <c r="N48" s="219">
        <v>0</v>
      </c>
      <c r="O48" s="218">
        <v>0</v>
      </c>
      <c r="P48" s="219">
        <v>0</v>
      </c>
      <c r="Q48" s="218">
        <v>0</v>
      </c>
      <c r="R48" s="219">
        <v>0</v>
      </c>
      <c r="S48" s="218">
        <v>0</v>
      </c>
      <c r="T48" s="219">
        <v>0</v>
      </c>
      <c r="U48" s="305" t="s">
        <v>462</v>
      </c>
    </row>
    <row r="49" spans="1:21" ht="15">
      <c r="A49" s="179">
        <v>110</v>
      </c>
      <c r="B49" s="89" t="s">
        <v>286</v>
      </c>
      <c r="C49" s="108">
        <v>0</v>
      </c>
      <c r="D49" s="180">
        <v>0</v>
      </c>
      <c r="E49" s="108">
        <v>1</v>
      </c>
      <c r="F49" s="180">
        <v>0.013888888888888888</v>
      </c>
      <c r="G49" s="108">
        <v>0</v>
      </c>
      <c r="H49" s="180">
        <v>0</v>
      </c>
      <c r="I49" s="108">
        <v>0</v>
      </c>
      <c r="J49" s="180">
        <v>0</v>
      </c>
      <c r="K49" s="108">
        <v>0</v>
      </c>
      <c r="L49" s="180">
        <v>0</v>
      </c>
      <c r="M49" s="108">
        <v>0</v>
      </c>
      <c r="N49" s="180">
        <v>0</v>
      </c>
      <c r="O49" s="108">
        <v>0</v>
      </c>
      <c r="P49" s="180">
        <v>0</v>
      </c>
      <c r="Q49" s="108">
        <v>1</v>
      </c>
      <c r="R49" s="180">
        <v>0.017543859649122806</v>
      </c>
      <c r="S49" s="108">
        <v>1</v>
      </c>
      <c r="T49" s="180">
        <v>0.017857142857142856</v>
      </c>
      <c r="U49" s="305" t="s">
        <v>539</v>
      </c>
    </row>
    <row r="50" spans="1:20" ht="15">
      <c r="A50" s="181">
        <v>111</v>
      </c>
      <c r="B50" s="126" t="s">
        <v>287</v>
      </c>
      <c r="C50" s="330">
        <v>0</v>
      </c>
      <c r="D50" s="368">
        <v>0</v>
      </c>
      <c r="E50" s="330">
        <v>0</v>
      </c>
      <c r="F50" s="368">
        <v>0</v>
      </c>
      <c r="G50" s="330">
        <v>0</v>
      </c>
      <c r="H50" s="368">
        <v>0</v>
      </c>
      <c r="I50" s="330">
        <v>0</v>
      </c>
      <c r="J50" s="368">
        <v>0</v>
      </c>
      <c r="K50" s="398">
        <v>0</v>
      </c>
      <c r="L50" s="395">
        <v>0</v>
      </c>
      <c r="M50" s="398">
        <v>0</v>
      </c>
      <c r="N50" s="395">
        <v>0</v>
      </c>
      <c r="O50" s="398">
        <v>0</v>
      </c>
      <c r="P50" s="395">
        <v>0</v>
      </c>
      <c r="Q50" s="398">
        <v>0</v>
      </c>
      <c r="R50" s="395">
        <v>0</v>
      </c>
      <c r="S50" s="398">
        <v>0</v>
      </c>
      <c r="T50" s="395">
        <v>0</v>
      </c>
    </row>
    <row r="51" spans="1:21" ht="15">
      <c r="A51" s="181">
        <v>112</v>
      </c>
      <c r="B51" s="126" t="s">
        <v>288</v>
      </c>
      <c r="C51" s="141">
        <v>0</v>
      </c>
      <c r="D51" s="22">
        <v>0</v>
      </c>
      <c r="E51" s="141">
        <v>0</v>
      </c>
      <c r="F51" s="22">
        <v>0</v>
      </c>
      <c r="G51" s="141">
        <v>0</v>
      </c>
      <c r="H51" s="22">
        <v>0</v>
      </c>
      <c r="I51" s="141">
        <v>1</v>
      </c>
      <c r="J51" s="22">
        <v>0.014084507042253521</v>
      </c>
      <c r="K51" s="218">
        <v>0</v>
      </c>
      <c r="L51" s="219">
        <v>0</v>
      </c>
      <c r="M51" s="218">
        <v>0</v>
      </c>
      <c r="N51" s="219">
        <v>0</v>
      </c>
      <c r="O51" s="218">
        <v>5</v>
      </c>
      <c r="P51" s="219">
        <v>0.06172839506172839</v>
      </c>
      <c r="Q51" s="218">
        <v>0</v>
      </c>
      <c r="R51" s="219">
        <v>0</v>
      </c>
      <c r="S51" s="218">
        <v>1</v>
      </c>
      <c r="T51" s="219">
        <v>0.017857142857142856</v>
      </c>
      <c r="U51" s="441" t="s">
        <v>530</v>
      </c>
    </row>
    <row r="52" spans="1:20" ht="15.75" thickBot="1">
      <c r="A52" s="182">
        <v>119</v>
      </c>
      <c r="B52" s="131" t="s">
        <v>289</v>
      </c>
      <c r="C52" s="218">
        <v>0</v>
      </c>
      <c r="D52" s="219">
        <v>0</v>
      </c>
      <c r="E52" s="218">
        <v>1</v>
      </c>
      <c r="F52" s="219">
        <v>0.013888888888888888</v>
      </c>
      <c r="G52" s="218">
        <v>0</v>
      </c>
      <c r="H52" s="219">
        <v>0</v>
      </c>
      <c r="I52" s="218">
        <v>0</v>
      </c>
      <c r="J52" s="219">
        <v>0</v>
      </c>
      <c r="K52" s="218">
        <v>0</v>
      </c>
      <c r="L52" s="219">
        <v>0</v>
      </c>
      <c r="M52" s="218">
        <v>0</v>
      </c>
      <c r="N52" s="219">
        <v>0</v>
      </c>
      <c r="O52" s="218">
        <v>0</v>
      </c>
      <c r="P52" s="219">
        <v>0</v>
      </c>
      <c r="Q52" s="218">
        <v>0</v>
      </c>
      <c r="R52" s="219">
        <v>0</v>
      </c>
      <c r="S52" s="218">
        <v>0</v>
      </c>
      <c r="T52" s="219">
        <v>0</v>
      </c>
    </row>
    <row r="53" spans="1:21" ht="15.75" thickBot="1">
      <c r="A53" s="214">
        <v>120</v>
      </c>
      <c r="B53" s="191" t="s">
        <v>290</v>
      </c>
      <c r="C53" s="106">
        <v>4</v>
      </c>
      <c r="D53" s="176">
        <v>0.05970149253731343</v>
      </c>
      <c r="E53" s="106">
        <v>13</v>
      </c>
      <c r="F53" s="176">
        <v>0.18055555555555555</v>
      </c>
      <c r="G53" s="106">
        <v>14</v>
      </c>
      <c r="H53" s="176">
        <v>0.23728813559322035</v>
      </c>
      <c r="I53" s="106">
        <v>9</v>
      </c>
      <c r="J53" s="176">
        <v>0.1267605633802817</v>
      </c>
      <c r="K53" s="106">
        <v>8</v>
      </c>
      <c r="L53" s="176">
        <v>0.12121212121212119</v>
      </c>
      <c r="M53" s="106">
        <v>9</v>
      </c>
      <c r="N53" s="176">
        <v>0.1267605633802817</v>
      </c>
      <c r="O53" s="106">
        <v>11</v>
      </c>
      <c r="P53" s="176">
        <v>0.13580246913580246</v>
      </c>
      <c r="Q53" s="106">
        <v>5</v>
      </c>
      <c r="R53" s="176">
        <v>0.08771929824561403</v>
      </c>
      <c r="S53" s="106">
        <v>7</v>
      </c>
      <c r="T53" s="176">
        <v>0.125</v>
      </c>
      <c r="U53" s="305" t="s">
        <v>463</v>
      </c>
    </row>
    <row r="54" spans="1:21" ht="29.25" thickBot="1">
      <c r="A54" s="187">
        <v>999</v>
      </c>
      <c r="B54" s="99" t="s">
        <v>291</v>
      </c>
      <c r="C54" s="106">
        <v>23</v>
      </c>
      <c r="D54" s="176">
        <v>0.34328358208955223</v>
      </c>
      <c r="E54" s="106">
        <v>19</v>
      </c>
      <c r="F54" s="176">
        <v>0.2638888888888889</v>
      </c>
      <c r="G54" s="106">
        <v>13</v>
      </c>
      <c r="H54" s="176">
        <v>0.22033898305084745</v>
      </c>
      <c r="I54" s="106">
        <v>24</v>
      </c>
      <c r="J54" s="176">
        <v>0.3380281690140845</v>
      </c>
      <c r="K54" s="106">
        <v>19</v>
      </c>
      <c r="L54" s="176">
        <v>0.2878787878787879</v>
      </c>
      <c r="M54" s="106">
        <v>25</v>
      </c>
      <c r="N54" s="176">
        <v>0.352112676056338</v>
      </c>
      <c r="O54" s="106">
        <v>24</v>
      </c>
      <c r="P54" s="176">
        <v>0.2962962962962963</v>
      </c>
      <c r="Q54" s="106">
        <v>24</v>
      </c>
      <c r="R54" s="176">
        <v>0.42105263157894735</v>
      </c>
      <c r="S54" s="106">
        <v>19</v>
      </c>
      <c r="T54" s="176">
        <v>0.3392857142857143</v>
      </c>
      <c r="U54" s="305" t="s">
        <v>464</v>
      </c>
    </row>
    <row r="55" spans="1:21" ht="15.75" thickBot="1">
      <c r="A55" s="585" t="s">
        <v>78</v>
      </c>
      <c r="B55" s="582"/>
      <c r="C55" s="404">
        <v>67</v>
      </c>
      <c r="D55" s="33">
        <v>1</v>
      </c>
      <c r="E55" s="404">
        <v>72</v>
      </c>
      <c r="F55" s="33">
        <v>1</v>
      </c>
      <c r="G55" s="404">
        <v>59</v>
      </c>
      <c r="H55" s="33">
        <v>1</v>
      </c>
      <c r="I55" s="404">
        <v>71</v>
      </c>
      <c r="J55" s="33">
        <v>1</v>
      </c>
      <c r="K55" s="404">
        <v>66</v>
      </c>
      <c r="L55" s="33">
        <v>1</v>
      </c>
      <c r="M55" s="404">
        <v>71</v>
      </c>
      <c r="N55" s="33">
        <v>1</v>
      </c>
      <c r="O55" s="404">
        <v>81</v>
      </c>
      <c r="P55" s="33">
        <v>1</v>
      </c>
      <c r="Q55" s="404">
        <v>57</v>
      </c>
      <c r="R55" s="33">
        <v>1</v>
      </c>
      <c r="S55" s="404">
        <v>56</v>
      </c>
      <c r="T55" s="33">
        <v>1</v>
      </c>
      <c r="U55" s="304" t="s">
        <v>398</v>
      </c>
    </row>
    <row r="56" spans="13:19" ht="15">
      <c r="M56" s="420"/>
      <c r="O56" s="420"/>
      <c r="Q56" s="420"/>
      <c r="S56" s="420"/>
    </row>
    <row r="57" spans="11:19" ht="15">
      <c r="K57" s="420"/>
      <c r="M57" s="420"/>
      <c r="O57" s="420">
        <f>SUM(O5:O54)</f>
        <v>81</v>
      </c>
      <c r="Q57" s="420">
        <f>SUM(Q5:Q54)</f>
        <v>57</v>
      </c>
      <c r="S57" s="420">
        <f>SUM(S5:S54)</f>
        <v>56</v>
      </c>
    </row>
  </sheetData>
  <sheetProtection/>
  <mergeCells count="14">
    <mergeCell ref="A55:B55"/>
    <mergeCell ref="A3:A4"/>
    <mergeCell ref="B3:B4"/>
    <mergeCell ref="C3:D3"/>
    <mergeCell ref="E3:F3"/>
    <mergeCell ref="G3:H3"/>
    <mergeCell ref="K3:L3"/>
    <mergeCell ref="I3:J3"/>
    <mergeCell ref="M3:N3"/>
    <mergeCell ref="S3:T3"/>
    <mergeCell ref="A2:T2"/>
    <mergeCell ref="A1:T1"/>
    <mergeCell ref="O3:P3"/>
    <mergeCell ref="Q3:R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57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8.57421875" style="285" customWidth="1"/>
    <col min="2" max="2" width="72.28125" style="285" bestFit="1" customWidth="1"/>
    <col min="3" max="4" width="16.421875" style="285" customWidth="1"/>
    <col min="5" max="5" width="12.8515625" style="285" customWidth="1"/>
    <col min="6" max="6" width="11.421875" style="303" customWidth="1"/>
    <col min="7" max="16384" width="11.421875" style="285" customWidth="1"/>
  </cols>
  <sheetData>
    <row r="1" spans="1:5" ht="37.5" customHeight="1" thickBot="1" thickTop="1">
      <c r="A1" s="501" t="s">
        <v>584</v>
      </c>
      <c r="B1" s="503"/>
      <c r="C1" s="503"/>
      <c r="D1" s="503"/>
      <c r="E1" s="504"/>
    </row>
    <row r="2" spans="1:5" ht="24.75" customHeight="1" thickBot="1" thickTop="1">
      <c r="A2" s="552" t="s">
        <v>292</v>
      </c>
      <c r="B2" s="589" t="s">
        <v>242</v>
      </c>
      <c r="C2" s="514" t="s">
        <v>293</v>
      </c>
      <c r="D2" s="512"/>
      <c r="E2" s="549" t="s">
        <v>78</v>
      </c>
    </row>
    <row r="3" spans="1:5" ht="24.75" customHeight="1" thickBot="1">
      <c r="A3" s="552"/>
      <c r="B3" s="589"/>
      <c r="C3" s="136" t="s">
        <v>79</v>
      </c>
      <c r="D3" s="103" t="s">
        <v>80</v>
      </c>
      <c r="E3" s="590"/>
    </row>
    <row r="4" spans="1:6" ht="15.75" thickBot="1">
      <c r="A4" s="220" t="s">
        <v>41</v>
      </c>
      <c r="B4" s="86" t="s">
        <v>243</v>
      </c>
      <c r="C4" s="177">
        <v>0</v>
      </c>
      <c r="D4" s="405">
        <v>7</v>
      </c>
      <c r="E4" s="221">
        <v>7</v>
      </c>
      <c r="F4" s="305" t="s">
        <v>448</v>
      </c>
    </row>
    <row r="5" spans="1:6" ht="15.75" thickBot="1">
      <c r="A5" s="187">
        <v>10</v>
      </c>
      <c r="B5" s="99" t="s">
        <v>244</v>
      </c>
      <c r="C5" s="187">
        <v>0</v>
      </c>
      <c r="D5" s="406">
        <v>0</v>
      </c>
      <c r="E5" s="228">
        <v>0</v>
      </c>
      <c r="F5" s="305" t="s">
        <v>449</v>
      </c>
    </row>
    <row r="6" spans="1:6" ht="15">
      <c r="A6" s="226">
        <v>11</v>
      </c>
      <c r="B6" s="281" t="s">
        <v>245</v>
      </c>
      <c r="C6" s="340">
        <v>0</v>
      </c>
      <c r="D6" s="455">
        <v>1</v>
      </c>
      <c r="E6" s="456">
        <v>1</v>
      </c>
      <c r="F6" s="305" t="s">
        <v>450</v>
      </c>
    </row>
    <row r="7" spans="1:6" ht="15">
      <c r="A7" s="181">
        <v>12</v>
      </c>
      <c r="B7" s="126" t="s">
        <v>246</v>
      </c>
      <c r="C7" s="20">
        <v>0</v>
      </c>
      <c r="D7" s="222">
        <v>0</v>
      </c>
      <c r="E7" s="223">
        <v>0</v>
      </c>
      <c r="F7" s="303" t="s">
        <v>524</v>
      </c>
    </row>
    <row r="8" spans="1:6" ht="15">
      <c r="A8" s="181">
        <v>13</v>
      </c>
      <c r="B8" s="126" t="s">
        <v>247</v>
      </c>
      <c r="C8" s="20">
        <v>0</v>
      </c>
      <c r="D8" s="222">
        <v>0</v>
      </c>
      <c r="E8" s="223">
        <v>0</v>
      </c>
      <c r="F8" s="303" t="s">
        <v>500</v>
      </c>
    </row>
    <row r="9" spans="1:5" ht="15.75" thickBot="1">
      <c r="A9" s="182">
        <v>19</v>
      </c>
      <c r="B9" s="131" t="s">
        <v>248</v>
      </c>
      <c r="C9" s="96">
        <v>0</v>
      </c>
      <c r="D9" s="311">
        <v>0</v>
      </c>
      <c r="E9" s="312">
        <v>0</v>
      </c>
    </row>
    <row r="10" spans="1:6" ht="15.75" thickBot="1">
      <c r="A10" s="187">
        <v>20</v>
      </c>
      <c r="B10" s="99" t="s">
        <v>249</v>
      </c>
      <c r="C10" s="187">
        <v>1</v>
      </c>
      <c r="D10" s="457">
        <v>1</v>
      </c>
      <c r="E10" s="228">
        <v>2</v>
      </c>
      <c r="F10" s="303" t="s">
        <v>525</v>
      </c>
    </row>
    <row r="11" spans="1:6" ht="15">
      <c r="A11" s="226">
        <v>21</v>
      </c>
      <c r="B11" s="281" t="s">
        <v>250</v>
      </c>
      <c r="C11" s="340">
        <v>0</v>
      </c>
      <c r="D11" s="455">
        <v>1</v>
      </c>
      <c r="E11" s="456">
        <v>1</v>
      </c>
      <c r="F11" s="305" t="s">
        <v>451</v>
      </c>
    </row>
    <row r="12" spans="1:6" ht="15">
      <c r="A12" s="181">
        <v>22</v>
      </c>
      <c r="B12" s="126" t="s">
        <v>251</v>
      </c>
      <c r="C12" s="20">
        <v>0</v>
      </c>
      <c r="D12" s="222">
        <v>0</v>
      </c>
      <c r="E12" s="223">
        <v>0</v>
      </c>
      <c r="F12" s="305" t="s">
        <v>452</v>
      </c>
    </row>
    <row r="13" spans="1:5" ht="15.75" thickBot="1">
      <c r="A13" s="182">
        <v>29</v>
      </c>
      <c r="B13" s="131" t="s">
        <v>252</v>
      </c>
      <c r="C13" s="23">
        <v>0</v>
      </c>
      <c r="D13" s="224">
        <v>0</v>
      </c>
      <c r="E13" s="225">
        <v>0</v>
      </c>
    </row>
    <row r="14" spans="1:5" ht="15.75" thickBot="1">
      <c r="A14" s="187">
        <v>30</v>
      </c>
      <c r="B14" s="99" t="s">
        <v>253</v>
      </c>
      <c r="C14" s="187">
        <v>0</v>
      </c>
      <c r="D14" s="406">
        <v>0</v>
      </c>
      <c r="E14" s="228">
        <v>0</v>
      </c>
    </row>
    <row r="15" spans="1:5" ht="15">
      <c r="A15" s="226">
        <v>31</v>
      </c>
      <c r="B15" s="281" t="s">
        <v>254</v>
      </c>
      <c r="C15" s="408">
        <v>0</v>
      </c>
      <c r="D15" s="409">
        <v>0</v>
      </c>
      <c r="E15" s="410">
        <v>0</v>
      </c>
    </row>
    <row r="16" spans="1:6" ht="15">
      <c r="A16" s="181">
        <v>32</v>
      </c>
      <c r="B16" s="126" t="s">
        <v>255</v>
      </c>
      <c r="C16" s="20">
        <v>0</v>
      </c>
      <c r="D16" s="222">
        <v>0</v>
      </c>
      <c r="E16" s="223">
        <v>0</v>
      </c>
      <c r="F16" s="305" t="s">
        <v>453</v>
      </c>
    </row>
    <row r="17" spans="1:5" ht="15.75" thickBot="1">
      <c r="A17" s="182">
        <v>39</v>
      </c>
      <c r="B17" s="131" t="s">
        <v>256</v>
      </c>
      <c r="C17" s="23">
        <v>0</v>
      </c>
      <c r="D17" s="224">
        <v>0</v>
      </c>
      <c r="E17" s="225">
        <v>0</v>
      </c>
    </row>
    <row r="18" spans="1:6" ht="15.75" thickBot="1">
      <c r="A18" s="187">
        <v>40</v>
      </c>
      <c r="B18" s="99" t="s">
        <v>257</v>
      </c>
      <c r="C18" s="187">
        <v>0</v>
      </c>
      <c r="D18" s="457">
        <v>0</v>
      </c>
      <c r="E18" s="228">
        <v>0</v>
      </c>
      <c r="F18" s="303" t="s">
        <v>531</v>
      </c>
    </row>
    <row r="19" spans="1:6" ht="15.75" thickBot="1">
      <c r="A19" s="206">
        <v>41</v>
      </c>
      <c r="B19" s="282" t="s">
        <v>258</v>
      </c>
      <c r="C19" s="27">
        <v>0</v>
      </c>
      <c r="D19" s="458">
        <v>1</v>
      </c>
      <c r="E19" s="459">
        <v>1</v>
      </c>
      <c r="F19" s="305" t="s">
        <v>454</v>
      </c>
    </row>
    <row r="20" spans="1:6" ht="15.75" thickBot="1">
      <c r="A20" s="187">
        <v>50</v>
      </c>
      <c r="B20" s="99" t="s">
        <v>259</v>
      </c>
      <c r="C20" s="187">
        <v>0</v>
      </c>
      <c r="D20" s="406">
        <v>4</v>
      </c>
      <c r="E20" s="228">
        <v>4</v>
      </c>
      <c r="F20" s="305" t="s">
        <v>455</v>
      </c>
    </row>
    <row r="21" spans="1:6" ht="15">
      <c r="A21" s="226">
        <v>51</v>
      </c>
      <c r="B21" s="281" t="s">
        <v>259</v>
      </c>
      <c r="C21" s="340">
        <v>0</v>
      </c>
      <c r="D21" s="455">
        <v>0</v>
      </c>
      <c r="E21" s="456">
        <v>0</v>
      </c>
      <c r="F21" s="305" t="s">
        <v>456</v>
      </c>
    </row>
    <row r="22" spans="1:6" ht="15">
      <c r="A22" s="181">
        <v>52</v>
      </c>
      <c r="B22" s="126" t="s">
        <v>260</v>
      </c>
      <c r="C22" s="20">
        <v>1</v>
      </c>
      <c r="D22" s="222">
        <v>7</v>
      </c>
      <c r="E22" s="223">
        <v>8</v>
      </c>
      <c r="F22" s="305" t="s">
        <v>457</v>
      </c>
    </row>
    <row r="23" spans="1:6" ht="28.5">
      <c r="A23" s="181">
        <v>53</v>
      </c>
      <c r="B23" s="126" t="s">
        <v>261</v>
      </c>
      <c r="C23" s="20">
        <v>0</v>
      </c>
      <c r="D23" s="222">
        <v>2</v>
      </c>
      <c r="E23" s="223">
        <v>2</v>
      </c>
      <c r="F23" s="305" t="s">
        <v>458</v>
      </c>
    </row>
    <row r="24" spans="1:6" ht="15">
      <c r="A24" s="181">
        <v>54</v>
      </c>
      <c r="B24" s="126" t="s">
        <v>262</v>
      </c>
      <c r="C24" s="20">
        <v>0</v>
      </c>
      <c r="D24" s="222">
        <v>0</v>
      </c>
      <c r="E24" s="223">
        <v>0</v>
      </c>
      <c r="F24" s="303" t="s">
        <v>526</v>
      </c>
    </row>
    <row r="25" spans="1:6" ht="15.75" thickBot="1">
      <c r="A25" s="182">
        <v>59</v>
      </c>
      <c r="B25" s="131" t="s">
        <v>263</v>
      </c>
      <c r="C25" s="20">
        <v>0</v>
      </c>
      <c r="D25" s="222">
        <v>0</v>
      </c>
      <c r="E25" s="223">
        <v>0</v>
      </c>
      <c r="F25" s="303" t="s">
        <v>527</v>
      </c>
    </row>
    <row r="26" spans="1:5" ht="15.75" thickBot="1">
      <c r="A26" s="187">
        <v>60</v>
      </c>
      <c r="B26" s="99" t="s">
        <v>264</v>
      </c>
      <c r="C26" s="187">
        <v>0</v>
      </c>
      <c r="D26" s="406">
        <v>0</v>
      </c>
      <c r="E26" s="228">
        <v>0</v>
      </c>
    </row>
    <row r="27" spans="1:6" ht="28.5">
      <c r="A27" s="226">
        <v>61</v>
      </c>
      <c r="B27" s="281" t="s">
        <v>265</v>
      </c>
      <c r="C27" s="340">
        <v>0</v>
      </c>
      <c r="D27" s="455">
        <v>0</v>
      </c>
      <c r="E27" s="456">
        <v>0</v>
      </c>
      <c r="F27" s="303" t="s">
        <v>501</v>
      </c>
    </row>
    <row r="28" spans="1:5" ht="15">
      <c r="A28" s="181">
        <v>62</v>
      </c>
      <c r="B28" s="126" t="s">
        <v>266</v>
      </c>
      <c r="C28" s="20">
        <v>0</v>
      </c>
      <c r="D28" s="222">
        <v>0</v>
      </c>
      <c r="E28" s="223">
        <v>0</v>
      </c>
    </row>
    <row r="29" spans="1:5" ht="15">
      <c r="A29" s="181">
        <v>63</v>
      </c>
      <c r="B29" s="126" t="s">
        <v>267</v>
      </c>
      <c r="C29" s="20">
        <v>0</v>
      </c>
      <c r="D29" s="222">
        <v>0</v>
      </c>
      <c r="E29" s="223">
        <v>0</v>
      </c>
    </row>
    <row r="30" spans="1:6" ht="29.25" thickBot="1">
      <c r="A30" s="182">
        <v>69</v>
      </c>
      <c r="B30" s="131" t="s">
        <v>268</v>
      </c>
      <c r="C30" s="20">
        <v>0</v>
      </c>
      <c r="D30" s="222">
        <v>0</v>
      </c>
      <c r="E30" s="223">
        <v>0</v>
      </c>
      <c r="F30" s="303" t="s">
        <v>528</v>
      </c>
    </row>
    <row r="31" spans="1:5" ht="15.75" thickBot="1">
      <c r="A31" s="187">
        <v>70</v>
      </c>
      <c r="B31" s="99" t="s">
        <v>269</v>
      </c>
      <c r="C31" s="187">
        <v>0</v>
      </c>
      <c r="D31" s="406">
        <v>0</v>
      </c>
      <c r="E31" s="228">
        <v>0</v>
      </c>
    </row>
    <row r="32" spans="1:5" ht="15">
      <c r="A32" s="226">
        <v>71</v>
      </c>
      <c r="B32" s="281" t="s">
        <v>270</v>
      </c>
      <c r="C32" s="340">
        <v>0</v>
      </c>
      <c r="D32" s="455">
        <v>0</v>
      </c>
      <c r="E32" s="456">
        <v>0</v>
      </c>
    </row>
    <row r="33" spans="1:5" ht="15">
      <c r="A33" s="181">
        <v>72</v>
      </c>
      <c r="B33" s="126" t="s">
        <v>271</v>
      </c>
      <c r="C33" s="20">
        <v>0</v>
      </c>
      <c r="D33" s="222">
        <v>0</v>
      </c>
      <c r="E33" s="223">
        <v>0</v>
      </c>
    </row>
    <row r="34" spans="1:5" ht="15.75" thickBot="1">
      <c r="A34" s="182">
        <v>79</v>
      </c>
      <c r="B34" s="131" t="s">
        <v>272</v>
      </c>
      <c r="C34" s="23">
        <v>0</v>
      </c>
      <c r="D34" s="224">
        <v>0</v>
      </c>
      <c r="E34" s="223">
        <v>0</v>
      </c>
    </row>
    <row r="35" spans="1:6" ht="15.75" thickBot="1">
      <c r="A35" s="187">
        <v>80</v>
      </c>
      <c r="B35" s="99" t="s">
        <v>273</v>
      </c>
      <c r="C35" s="187">
        <v>0</v>
      </c>
      <c r="D35" s="406">
        <v>0</v>
      </c>
      <c r="E35" s="228">
        <v>0</v>
      </c>
      <c r="F35" s="305" t="s">
        <v>459</v>
      </c>
    </row>
    <row r="36" spans="1:6" ht="15">
      <c r="A36" s="226">
        <v>81</v>
      </c>
      <c r="B36" s="281" t="s">
        <v>274</v>
      </c>
      <c r="C36" s="340">
        <v>0</v>
      </c>
      <c r="D36" s="455">
        <v>1</v>
      </c>
      <c r="E36" s="456">
        <v>1</v>
      </c>
      <c r="F36" s="305" t="s">
        <v>460</v>
      </c>
    </row>
    <row r="37" spans="1:6" ht="15">
      <c r="A37" s="181">
        <v>82</v>
      </c>
      <c r="B37" s="126" t="s">
        <v>275</v>
      </c>
      <c r="C37" s="20">
        <v>0</v>
      </c>
      <c r="D37" s="222">
        <v>1</v>
      </c>
      <c r="E37" s="223">
        <v>1</v>
      </c>
      <c r="F37" s="303" t="s">
        <v>502</v>
      </c>
    </row>
    <row r="38" spans="1:5" ht="15.75" thickBot="1">
      <c r="A38" s="182">
        <v>89</v>
      </c>
      <c r="B38" s="131" t="s">
        <v>276</v>
      </c>
      <c r="C38" s="23">
        <v>0</v>
      </c>
      <c r="D38" s="224">
        <v>0</v>
      </c>
      <c r="E38" s="225">
        <v>0</v>
      </c>
    </row>
    <row r="39" spans="1:5" ht="15.75" thickBot="1">
      <c r="A39" s="187">
        <v>90</v>
      </c>
      <c r="B39" s="99" t="s">
        <v>277</v>
      </c>
      <c r="C39" s="187">
        <v>0</v>
      </c>
      <c r="D39" s="406">
        <v>0</v>
      </c>
      <c r="E39" s="228">
        <v>0</v>
      </c>
    </row>
    <row r="40" spans="1:5" ht="15">
      <c r="A40" s="226">
        <v>91</v>
      </c>
      <c r="B40" s="281" t="s">
        <v>278</v>
      </c>
      <c r="C40" s="340">
        <v>0</v>
      </c>
      <c r="D40" s="455">
        <v>0</v>
      </c>
      <c r="E40" s="456">
        <v>0</v>
      </c>
    </row>
    <row r="41" spans="1:6" ht="15">
      <c r="A41" s="181">
        <v>92</v>
      </c>
      <c r="B41" s="126" t="s">
        <v>279</v>
      </c>
      <c r="C41" s="20">
        <v>0</v>
      </c>
      <c r="D41" s="222">
        <v>0</v>
      </c>
      <c r="E41" s="223">
        <v>0</v>
      </c>
      <c r="F41" s="303" t="s">
        <v>529</v>
      </c>
    </row>
    <row r="42" spans="1:6" ht="15.75" thickBot="1">
      <c r="A42" s="182">
        <v>99</v>
      </c>
      <c r="B42" s="131" t="s">
        <v>280</v>
      </c>
      <c r="C42" s="23">
        <v>0</v>
      </c>
      <c r="D42" s="224">
        <v>0</v>
      </c>
      <c r="E42" s="225">
        <v>0</v>
      </c>
      <c r="F42" s="305" t="s">
        <v>461</v>
      </c>
    </row>
    <row r="43" spans="1:5" ht="29.25" thickBot="1">
      <c r="A43" s="187">
        <v>100</v>
      </c>
      <c r="B43" s="99" t="s">
        <v>281</v>
      </c>
      <c r="C43" s="187">
        <v>0</v>
      </c>
      <c r="D43" s="406">
        <v>0</v>
      </c>
      <c r="E43" s="228">
        <v>0</v>
      </c>
    </row>
    <row r="44" spans="1:5" ht="15">
      <c r="A44" s="226">
        <v>101</v>
      </c>
      <c r="B44" s="281" t="s">
        <v>282</v>
      </c>
      <c r="C44" s="340">
        <v>0</v>
      </c>
      <c r="D44" s="455">
        <v>0</v>
      </c>
      <c r="E44" s="456">
        <v>0</v>
      </c>
    </row>
    <row r="45" spans="1:5" ht="15">
      <c r="A45" s="181">
        <v>102</v>
      </c>
      <c r="B45" s="126" t="s">
        <v>283</v>
      </c>
      <c r="C45" s="20">
        <v>0</v>
      </c>
      <c r="D45" s="222">
        <v>0</v>
      </c>
      <c r="E45" s="223">
        <v>0</v>
      </c>
    </row>
    <row r="46" spans="1:5" ht="15">
      <c r="A46" s="181">
        <v>103</v>
      </c>
      <c r="B46" s="126" t="s">
        <v>284</v>
      </c>
      <c r="C46" s="96">
        <v>0</v>
      </c>
      <c r="D46" s="311">
        <v>0</v>
      </c>
      <c r="E46" s="312">
        <v>0</v>
      </c>
    </row>
    <row r="47" spans="1:6" ht="29.25" thickBot="1">
      <c r="A47" s="182">
        <v>109</v>
      </c>
      <c r="B47" s="204" t="s">
        <v>285</v>
      </c>
      <c r="C47" s="23">
        <v>0</v>
      </c>
      <c r="D47" s="224">
        <v>0</v>
      </c>
      <c r="E47" s="225">
        <v>0</v>
      </c>
      <c r="F47" s="305" t="s">
        <v>462</v>
      </c>
    </row>
    <row r="48" spans="1:6" ht="15.75" thickBot="1">
      <c r="A48" s="187">
        <v>110</v>
      </c>
      <c r="B48" s="188" t="s">
        <v>294</v>
      </c>
      <c r="C48" s="187">
        <v>0</v>
      </c>
      <c r="D48" s="457">
        <v>1</v>
      </c>
      <c r="E48" s="228">
        <v>1</v>
      </c>
      <c r="F48" s="303" t="s">
        <v>539</v>
      </c>
    </row>
    <row r="49" spans="1:5" ht="15">
      <c r="A49" s="226">
        <v>111</v>
      </c>
      <c r="B49" s="227" t="s">
        <v>287</v>
      </c>
      <c r="C49" s="340">
        <v>0</v>
      </c>
      <c r="D49" s="455">
        <v>0</v>
      </c>
      <c r="E49" s="456">
        <v>0</v>
      </c>
    </row>
    <row r="50" spans="1:6" ht="15">
      <c r="A50" s="181">
        <v>112</v>
      </c>
      <c r="B50" s="202" t="s">
        <v>288</v>
      </c>
      <c r="C50" s="20">
        <v>0</v>
      </c>
      <c r="D50" s="222">
        <v>1</v>
      </c>
      <c r="E50" s="223">
        <v>1</v>
      </c>
      <c r="F50" s="303" t="s">
        <v>530</v>
      </c>
    </row>
    <row r="51" spans="1:5" ht="15.75" thickBot="1">
      <c r="A51" s="182">
        <v>119</v>
      </c>
      <c r="B51" s="204" t="s">
        <v>289</v>
      </c>
      <c r="C51" s="23">
        <v>0</v>
      </c>
      <c r="D51" s="224">
        <v>0</v>
      </c>
      <c r="E51" s="225">
        <v>0</v>
      </c>
    </row>
    <row r="52" spans="1:6" ht="15.75" thickBot="1">
      <c r="A52" s="187">
        <v>120</v>
      </c>
      <c r="B52" s="188" t="s">
        <v>290</v>
      </c>
      <c r="C52" s="187">
        <v>1</v>
      </c>
      <c r="D52" s="406">
        <v>6</v>
      </c>
      <c r="E52" s="228">
        <v>7</v>
      </c>
      <c r="F52" s="305" t="s">
        <v>463</v>
      </c>
    </row>
    <row r="53" spans="1:6" ht="29.25" thickBot="1">
      <c r="A53" s="229">
        <v>999</v>
      </c>
      <c r="B53" s="230" t="s">
        <v>291</v>
      </c>
      <c r="C53" s="229">
        <v>0</v>
      </c>
      <c r="D53" s="407">
        <v>19</v>
      </c>
      <c r="E53" s="231">
        <v>19</v>
      </c>
      <c r="F53" s="305" t="s">
        <v>464</v>
      </c>
    </row>
    <row r="54" spans="1:6" ht="15.75" thickBot="1">
      <c r="A54" s="585" t="s">
        <v>78</v>
      </c>
      <c r="B54" s="591"/>
      <c r="C54" s="151">
        <v>3</v>
      </c>
      <c r="D54" s="232">
        <v>53</v>
      </c>
      <c r="E54" s="233">
        <v>56</v>
      </c>
      <c r="F54" s="304" t="s">
        <v>398</v>
      </c>
    </row>
    <row r="55" spans="1:5" ht="15">
      <c r="A55" s="234"/>
      <c r="B55" s="77"/>
      <c r="C55" s="75"/>
      <c r="D55" s="75"/>
      <c r="E55" s="75"/>
    </row>
    <row r="56" spans="1:5" ht="15">
      <c r="A56" s="588"/>
      <c r="B56" s="588"/>
      <c r="C56" s="588"/>
      <c r="D56" s="588"/>
      <c r="E56" s="588"/>
    </row>
    <row r="57" ht="15">
      <c r="E57" s="420">
        <f>SUM(E4:E53)</f>
        <v>56</v>
      </c>
    </row>
  </sheetData>
  <sheetProtection/>
  <mergeCells count="7">
    <mergeCell ref="A56:E56"/>
    <mergeCell ref="A1:E1"/>
    <mergeCell ref="A2:A3"/>
    <mergeCell ref="B2:B3"/>
    <mergeCell ref="C2:D2"/>
    <mergeCell ref="E2:E3"/>
    <mergeCell ref="A54:B5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X44"/>
  <sheetViews>
    <sheetView zoomScalePageLayoutView="0" workbookViewId="0" topLeftCell="A1">
      <selection activeCell="A1" sqref="A1:T1"/>
    </sheetView>
  </sheetViews>
  <sheetFormatPr defaultColWidth="11.421875" defaultRowHeight="15"/>
  <cols>
    <col min="1" max="1" width="9.00390625" style="285" customWidth="1"/>
    <col min="2" max="2" width="59.421875" style="285" bestFit="1" customWidth="1"/>
    <col min="3" max="10" width="9.57421875" style="285" customWidth="1"/>
    <col min="11" max="16384" width="11.421875" style="285" customWidth="1"/>
  </cols>
  <sheetData>
    <row r="1" spans="1:20" ht="24.75" customHeight="1" thickBot="1" thickTop="1">
      <c r="A1" s="484" t="s">
        <v>36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6"/>
    </row>
    <row r="2" spans="1:20" ht="24.75" customHeight="1" thickBot="1" thickTop="1">
      <c r="A2" s="487" t="s">
        <v>567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9"/>
    </row>
    <row r="3" spans="1:20" ht="24.75" customHeight="1" thickBot="1">
      <c r="A3" s="496" t="s">
        <v>37</v>
      </c>
      <c r="B3" s="483" t="s">
        <v>38</v>
      </c>
      <c r="C3" s="490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2"/>
    </row>
    <row r="4" spans="1:20" ht="24.75" customHeight="1">
      <c r="A4" s="497"/>
      <c r="B4" s="499"/>
      <c r="C4" s="482">
        <v>2012</v>
      </c>
      <c r="D4" s="483"/>
      <c r="E4" s="482">
        <v>2013</v>
      </c>
      <c r="F4" s="483"/>
      <c r="G4" s="493">
        <v>2014</v>
      </c>
      <c r="H4" s="494"/>
      <c r="I4" s="482">
        <v>2015</v>
      </c>
      <c r="J4" s="483"/>
      <c r="K4" s="482">
        <v>2016</v>
      </c>
      <c r="L4" s="483"/>
      <c r="M4" s="482">
        <v>2017</v>
      </c>
      <c r="N4" s="483"/>
      <c r="O4" s="482">
        <v>2018</v>
      </c>
      <c r="P4" s="483"/>
      <c r="Q4" s="482">
        <v>2019</v>
      </c>
      <c r="R4" s="483"/>
      <c r="S4" s="482">
        <v>2020</v>
      </c>
      <c r="T4" s="483"/>
    </row>
    <row r="5" spans="1:20" ht="24.75" customHeight="1" thickBot="1">
      <c r="A5" s="498"/>
      <c r="B5" s="500"/>
      <c r="C5" s="11" t="s">
        <v>39</v>
      </c>
      <c r="D5" s="12" t="s">
        <v>40</v>
      </c>
      <c r="E5" s="11" t="s">
        <v>39</v>
      </c>
      <c r="F5" s="12" t="s">
        <v>40</v>
      </c>
      <c r="G5" s="11" t="s">
        <v>39</v>
      </c>
      <c r="H5" s="12" t="s">
        <v>40</v>
      </c>
      <c r="I5" s="11" t="s">
        <v>39</v>
      </c>
      <c r="J5" s="12" t="s">
        <v>40</v>
      </c>
      <c r="K5" s="11" t="s">
        <v>39</v>
      </c>
      <c r="L5" s="12" t="s">
        <v>40</v>
      </c>
      <c r="M5" s="11" t="s">
        <v>39</v>
      </c>
      <c r="N5" s="12" t="s">
        <v>40</v>
      </c>
      <c r="O5" s="11" t="s">
        <v>39</v>
      </c>
      <c r="P5" s="12" t="s">
        <v>40</v>
      </c>
      <c r="Q5" s="11" t="s">
        <v>39</v>
      </c>
      <c r="R5" s="12" t="s">
        <v>40</v>
      </c>
      <c r="S5" s="11" t="s">
        <v>39</v>
      </c>
      <c r="T5" s="12" t="s">
        <v>40</v>
      </c>
    </row>
    <row r="6" spans="1:24" ht="15.75" thickBot="1">
      <c r="A6" s="13" t="s">
        <v>41</v>
      </c>
      <c r="B6" s="276" t="s">
        <v>42</v>
      </c>
      <c r="C6" s="14">
        <v>0</v>
      </c>
      <c r="D6" s="15">
        <v>0</v>
      </c>
      <c r="E6" s="14">
        <v>4</v>
      </c>
      <c r="F6" s="15">
        <v>0.05555555555555555</v>
      </c>
      <c r="G6" s="14">
        <v>1</v>
      </c>
      <c r="H6" s="15">
        <v>0.01694915254237288</v>
      </c>
      <c r="I6" s="14">
        <v>3</v>
      </c>
      <c r="J6" s="15">
        <v>0.04225352112676056</v>
      </c>
      <c r="K6" s="14">
        <v>1</v>
      </c>
      <c r="L6" s="15">
        <v>0.015151515151515148</v>
      </c>
      <c r="M6" s="14">
        <v>5</v>
      </c>
      <c r="N6" s="15">
        <v>0.07042253521126761</v>
      </c>
      <c r="O6" s="14">
        <v>2</v>
      </c>
      <c r="P6" s="15">
        <v>0.024691358024691357</v>
      </c>
      <c r="Q6" s="14">
        <v>2</v>
      </c>
      <c r="R6" s="15">
        <v>0.03508771929824561</v>
      </c>
      <c r="S6" s="14">
        <v>3</v>
      </c>
      <c r="T6" s="15">
        <v>0.05357142857142857</v>
      </c>
      <c r="U6" s="434" t="s">
        <v>378</v>
      </c>
      <c r="V6" s="421"/>
      <c r="W6" s="426"/>
      <c r="X6" s="427"/>
    </row>
    <row r="7" spans="1:24" ht="31.5" customHeight="1">
      <c r="A7" s="16">
        <v>10</v>
      </c>
      <c r="B7" s="277" t="s">
        <v>43</v>
      </c>
      <c r="C7" s="17">
        <v>3</v>
      </c>
      <c r="D7" s="19">
        <v>0.04477611940298507</v>
      </c>
      <c r="E7" s="17">
        <v>4</v>
      </c>
      <c r="F7" s="19">
        <v>0.05555555555555555</v>
      </c>
      <c r="G7" s="17">
        <v>3</v>
      </c>
      <c r="H7" s="19">
        <v>0.05084745762711865</v>
      </c>
      <c r="I7" s="17">
        <v>0</v>
      </c>
      <c r="J7" s="19">
        <v>0</v>
      </c>
      <c r="K7" s="17">
        <v>2</v>
      </c>
      <c r="L7" s="19">
        <v>0.030303030303030297</v>
      </c>
      <c r="M7" s="17">
        <v>1</v>
      </c>
      <c r="N7" s="19">
        <v>0.014084507042253523</v>
      </c>
      <c r="O7" s="17">
        <v>3</v>
      </c>
      <c r="P7" s="19">
        <v>0.037037037037037035</v>
      </c>
      <c r="Q7" s="17">
        <v>4</v>
      </c>
      <c r="R7" s="19">
        <v>0.07017543859649122</v>
      </c>
      <c r="S7" s="17">
        <v>1</v>
      </c>
      <c r="T7" s="19">
        <v>0.017857142857142856</v>
      </c>
      <c r="U7" s="434" t="s">
        <v>379</v>
      </c>
      <c r="V7" s="421"/>
      <c r="W7" s="426"/>
      <c r="X7" s="427"/>
    </row>
    <row r="8" spans="1:24" ht="25.5" customHeight="1">
      <c r="A8" s="9">
        <v>11</v>
      </c>
      <c r="B8" s="202" t="s">
        <v>44</v>
      </c>
      <c r="C8" s="20">
        <v>4</v>
      </c>
      <c r="D8" s="22">
        <v>0.05970149253731343</v>
      </c>
      <c r="E8" s="20">
        <v>6</v>
      </c>
      <c r="F8" s="22">
        <v>0.08333333333333333</v>
      </c>
      <c r="G8" s="20">
        <v>5</v>
      </c>
      <c r="H8" s="22">
        <v>0.0847457627118644</v>
      </c>
      <c r="I8" s="20">
        <v>8</v>
      </c>
      <c r="J8" s="22">
        <v>0.11267605633802817</v>
      </c>
      <c r="K8" s="20">
        <v>5</v>
      </c>
      <c r="L8" s="22">
        <v>0.07575757575757576</v>
      </c>
      <c r="M8" s="20">
        <v>4</v>
      </c>
      <c r="N8" s="22">
        <v>0.05633802816901409</v>
      </c>
      <c r="O8" s="20">
        <v>11</v>
      </c>
      <c r="P8" s="22">
        <v>0.13580246913580246</v>
      </c>
      <c r="Q8" s="20">
        <v>6</v>
      </c>
      <c r="R8" s="22">
        <v>0.10526315789473684</v>
      </c>
      <c r="S8" s="20">
        <v>6</v>
      </c>
      <c r="T8" s="22">
        <v>0.10714285714285714</v>
      </c>
      <c r="U8" s="434" t="s">
        <v>380</v>
      </c>
      <c r="V8" s="421"/>
      <c r="W8" s="426"/>
      <c r="X8" s="427"/>
    </row>
    <row r="9" spans="1:24" ht="15">
      <c r="A9" s="9">
        <v>12</v>
      </c>
      <c r="B9" s="202" t="s">
        <v>45</v>
      </c>
      <c r="C9" s="20">
        <v>2</v>
      </c>
      <c r="D9" s="22">
        <v>0.029850746268656716</v>
      </c>
      <c r="E9" s="20">
        <v>8</v>
      </c>
      <c r="F9" s="22">
        <v>0.1111111111111111</v>
      </c>
      <c r="G9" s="20">
        <v>5</v>
      </c>
      <c r="H9" s="22">
        <v>0.0847457627118644</v>
      </c>
      <c r="I9" s="20">
        <v>8</v>
      </c>
      <c r="J9" s="22">
        <v>0.11267605633802817</v>
      </c>
      <c r="K9" s="20">
        <v>6</v>
      </c>
      <c r="L9" s="22">
        <v>0.09090909090909091</v>
      </c>
      <c r="M9" s="20">
        <v>3</v>
      </c>
      <c r="N9" s="22">
        <v>0.04225352112676056</v>
      </c>
      <c r="O9" s="20">
        <v>6</v>
      </c>
      <c r="P9" s="22">
        <v>0.07407407407407407</v>
      </c>
      <c r="Q9" s="20">
        <v>1</v>
      </c>
      <c r="R9" s="22">
        <v>0.017543859649122806</v>
      </c>
      <c r="S9" s="20">
        <v>3</v>
      </c>
      <c r="T9" s="22">
        <v>0.05357142857142857</v>
      </c>
      <c r="U9" s="434" t="s">
        <v>381</v>
      </c>
      <c r="V9" s="421"/>
      <c r="W9" s="426"/>
      <c r="X9" s="427"/>
    </row>
    <row r="10" spans="1:24" ht="29.25" thickBot="1">
      <c r="A10" s="10">
        <v>19</v>
      </c>
      <c r="B10" s="204" t="s">
        <v>46</v>
      </c>
      <c r="C10" s="23">
        <v>0</v>
      </c>
      <c r="D10" s="25">
        <v>0</v>
      </c>
      <c r="E10" s="23">
        <v>1</v>
      </c>
      <c r="F10" s="25">
        <v>0.013888888888888888</v>
      </c>
      <c r="G10" s="23">
        <v>0</v>
      </c>
      <c r="H10" s="25">
        <v>0</v>
      </c>
      <c r="I10" s="23">
        <v>1</v>
      </c>
      <c r="J10" s="25">
        <v>0.014084507042253521</v>
      </c>
      <c r="K10" s="23">
        <v>0</v>
      </c>
      <c r="L10" s="25">
        <v>0</v>
      </c>
      <c r="M10" s="23">
        <v>0</v>
      </c>
      <c r="N10" s="25">
        <v>0</v>
      </c>
      <c r="O10" s="23">
        <v>0</v>
      </c>
      <c r="P10" s="25">
        <v>0</v>
      </c>
      <c r="Q10" s="23">
        <v>3</v>
      </c>
      <c r="R10" s="25">
        <v>0.05263157894736842</v>
      </c>
      <c r="S10" s="23">
        <v>0</v>
      </c>
      <c r="T10" s="25">
        <v>0</v>
      </c>
      <c r="U10" s="442" t="s">
        <v>532</v>
      </c>
      <c r="V10" s="421"/>
      <c r="W10" s="426"/>
      <c r="X10" s="427"/>
    </row>
    <row r="11" spans="1:24" ht="28.5">
      <c r="A11" s="8">
        <v>20</v>
      </c>
      <c r="B11" s="227" t="s">
        <v>47</v>
      </c>
      <c r="C11" s="17">
        <v>2</v>
      </c>
      <c r="D11" s="19">
        <v>0.029850746268656716</v>
      </c>
      <c r="E11" s="17">
        <v>2</v>
      </c>
      <c r="F11" s="19">
        <v>0.027777777777777776</v>
      </c>
      <c r="G11" s="17">
        <v>0</v>
      </c>
      <c r="H11" s="19">
        <v>0</v>
      </c>
      <c r="I11" s="17">
        <v>2</v>
      </c>
      <c r="J11" s="19">
        <v>0.028169014084507043</v>
      </c>
      <c r="K11" s="17">
        <v>3</v>
      </c>
      <c r="L11" s="19">
        <v>0.045454545454545456</v>
      </c>
      <c r="M11" s="17">
        <v>0</v>
      </c>
      <c r="N11" s="19">
        <v>0</v>
      </c>
      <c r="O11" s="17">
        <v>2</v>
      </c>
      <c r="P11" s="19">
        <v>0.024691358024691357</v>
      </c>
      <c r="Q11" s="17">
        <v>0</v>
      </c>
      <c r="R11" s="19">
        <v>0</v>
      </c>
      <c r="S11" s="17">
        <v>2</v>
      </c>
      <c r="T11" s="19">
        <v>0.03571428571428571</v>
      </c>
      <c r="U11" s="434" t="s">
        <v>382</v>
      </c>
      <c r="V11" s="421"/>
      <c r="W11" s="426"/>
      <c r="X11" s="427"/>
    </row>
    <row r="12" spans="1:24" ht="15">
      <c r="A12" s="9">
        <v>21</v>
      </c>
      <c r="B12" s="202" t="s">
        <v>48</v>
      </c>
      <c r="C12" s="20">
        <v>1</v>
      </c>
      <c r="D12" s="22">
        <v>0.014925373134328358</v>
      </c>
      <c r="E12" s="20">
        <v>0</v>
      </c>
      <c r="F12" s="22">
        <v>0</v>
      </c>
      <c r="G12" s="20">
        <v>0</v>
      </c>
      <c r="H12" s="22">
        <v>0</v>
      </c>
      <c r="I12" s="20">
        <v>1</v>
      </c>
      <c r="J12" s="22">
        <v>0.014084507042253521</v>
      </c>
      <c r="K12" s="20">
        <v>0</v>
      </c>
      <c r="L12" s="22">
        <v>0</v>
      </c>
      <c r="M12" s="20">
        <v>0</v>
      </c>
      <c r="N12" s="22">
        <v>0</v>
      </c>
      <c r="O12" s="20">
        <v>0</v>
      </c>
      <c r="P12" s="22">
        <v>0</v>
      </c>
      <c r="Q12" s="20">
        <v>2</v>
      </c>
      <c r="R12" s="22">
        <v>0.03508771929824561</v>
      </c>
      <c r="S12" s="20">
        <v>2</v>
      </c>
      <c r="T12" s="22">
        <v>0.03571428571428571</v>
      </c>
      <c r="U12" s="442" t="s">
        <v>533</v>
      </c>
      <c r="V12" s="421"/>
      <c r="W12" s="426"/>
      <c r="X12" s="427"/>
    </row>
    <row r="13" spans="1:24" ht="15">
      <c r="A13" s="9">
        <v>22</v>
      </c>
      <c r="B13" s="202" t="s">
        <v>49</v>
      </c>
      <c r="C13" s="20">
        <v>3</v>
      </c>
      <c r="D13" s="22">
        <v>0.04477611940298507</v>
      </c>
      <c r="E13" s="20">
        <v>5</v>
      </c>
      <c r="F13" s="22">
        <v>0.06944444444444445</v>
      </c>
      <c r="G13" s="20">
        <v>5</v>
      </c>
      <c r="H13" s="22">
        <v>0.0847457627118644</v>
      </c>
      <c r="I13" s="20">
        <v>1</v>
      </c>
      <c r="J13" s="22">
        <v>0.014084507042253521</v>
      </c>
      <c r="K13" s="340">
        <v>3</v>
      </c>
      <c r="L13" s="368">
        <v>0.045454545454545456</v>
      </c>
      <c r="M13" s="340">
        <v>2</v>
      </c>
      <c r="N13" s="368">
        <v>0.028169014084507046</v>
      </c>
      <c r="O13" s="340">
        <v>4</v>
      </c>
      <c r="P13" s="368">
        <v>0.04938271604938271</v>
      </c>
      <c r="Q13" s="340">
        <v>2</v>
      </c>
      <c r="R13" s="368">
        <v>0.03508771929824561</v>
      </c>
      <c r="S13" s="340">
        <v>1</v>
      </c>
      <c r="T13" s="368">
        <v>0.017857142857142856</v>
      </c>
      <c r="U13" s="434" t="s">
        <v>383</v>
      </c>
      <c r="V13" s="421"/>
      <c r="W13" s="426"/>
      <c r="X13" s="427"/>
    </row>
    <row r="14" spans="1:24" ht="28.5">
      <c r="A14" s="9">
        <v>23</v>
      </c>
      <c r="B14" s="202" t="s">
        <v>50</v>
      </c>
      <c r="C14" s="20">
        <v>2</v>
      </c>
      <c r="D14" s="22">
        <v>0.029850746268656716</v>
      </c>
      <c r="E14" s="20">
        <v>3</v>
      </c>
      <c r="F14" s="22">
        <v>0.041666666666666664</v>
      </c>
      <c r="G14" s="20">
        <v>0</v>
      </c>
      <c r="H14" s="22">
        <v>0</v>
      </c>
      <c r="I14" s="20">
        <v>2</v>
      </c>
      <c r="J14" s="22">
        <v>0.028169014084507043</v>
      </c>
      <c r="K14" s="96">
        <v>0</v>
      </c>
      <c r="L14" s="219">
        <v>0</v>
      </c>
      <c r="M14" s="96">
        <v>2</v>
      </c>
      <c r="N14" s="219">
        <v>0.028169014084507046</v>
      </c>
      <c r="O14" s="96">
        <v>1</v>
      </c>
      <c r="P14" s="219">
        <v>0.012345679012345678</v>
      </c>
      <c r="Q14" s="96">
        <v>0</v>
      </c>
      <c r="R14" s="219">
        <v>0</v>
      </c>
      <c r="S14" s="96">
        <v>1</v>
      </c>
      <c r="T14" s="219">
        <v>0.017857142857142856</v>
      </c>
      <c r="U14" s="440" t="s">
        <v>510</v>
      </c>
      <c r="V14" s="421"/>
      <c r="W14" s="426"/>
      <c r="X14" s="427"/>
    </row>
    <row r="15" spans="1:24" ht="28.5">
      <c r="A15" s="9">
        <v>24</v>
      </c>
      <c r="B15" s="202" t="s">
        <v>51</v>
      </c>
      <c r="C15" s="20">
        <v>5</v>
      </c>
      <c r="D15" s="22">
        <v>0.07462686567164178</v>
      </c>
      <c r="E15" s="20">
        <v>2</v>
      </c>
      <c r="F15" s="22">
        <v>0.027777777777777776</v>
      </c>
      <c r="G15" s="20">
        <v>6</v>
      </c>
      <c r="H15" s="22">
        <v>0.1016949152542373</v>
      </c>
      <c r="I15" s="20">
        <v>4</v>
      </c>
      <c r="J15" s="22">
        <v>0.056338028169014086</v>
      </c>
      <c r="K15" s="20">
        <v>4</v>
      </c>
      <c r="L15" s="22">
        <v>0.060606060606060594</v>
      </c>
      <c r="M15" s="20">
        <v>6</v>
      </c>
      <c r="N15" s="22">
        <v>0.08450704225352113</v>
      </c>
      <c r="O15" s="20">
        <v>4</v>
      </c>
      <c r="P15" s="22">
        <v>0.04938271604938271</v>
      </c>
      <c r="Q15" s="20">
        <v>4</v>
      </c>
      <c r="R15" s="22">
        <v>0.07017543859649122</v>
      </c>
      <c r="S15" s="20">
        <v>1</v>
      </c>
      <c r="T15" s="22">
        <v>0.017857142857142856</v>
      </c>
      <c r="U15" s="434" t="s">
        <v>384</v>
      </c>
      <c r="V15" s="421"/>
      <c r="W15" s="426"/>
      <c r="X15" s="427"/>
    </row>
    <row r="16" spans="1:24" ht="15">
      <c r="A16" s="9">
        <v>25</v>
      </c>
      <c r="B16" s="202" t="s">
        <v>52</v>
      </c>
      <c r="C16" s="20">
        <v>0</v>
      </c>
      <c r="D16" s="22">
        <v>0</v>
      </c>
      <c r="E16" s="20">
        <v>0</v>
      </c>
      <c r="F16" s="22">
        <v>0</v>
      </c>
      <c r="G16" s="20">
        <v>1</v>
      </c>
      <c r="H16" s="22">
        <v>0.01694915254237288</v>
      </c>
      <c r="I16" s="20">
        <v>1</v>
      </c>
      <c r="J16" s="22">
        <v>0.014084507042253521</v>
      </c>
      <c r="K16" s="96">
        <v>0</v>
      </c>
      <c r="L16" s="219">
        <v>0</v>
      </c>
      <c r="M16" s="96">
        <v>0</v>
      </c>
      <c r="N16" s="219">
        <v>0</v>
      </c>
      <c r="O16" s="96">
        <v>2</v>
      </c>
      <c r="P16" s="219">
        <v>0.024691358024691357</v>
      </c>
      <c r="Q16" s="96">
        <v>0</v>
      </c>
      <c r="R16" s="219">
        <v>0</v>
      </c>
      <c r="S16" s="96">
        <v>0</v>
      </c>
      <c r="T16" s="219">
        <v>0</v>
      </c>
      <c r="U16" s="285" t="s">
        <v>507</v>
      </c>
      <c r="V16" s="421"/>
      <c r="W16" s="426"/>
      <c r="X16" s="427"/>
    </row>
    <row r="17" spans="1:24" ht="29.25" thickBot="1">
      <c r="A17" s="11">
        <v>29</v>
      </c>
      <c r="B17" s="242" t="s">
        <v>53</v>
      </c>
      <c r="C17" s="23">
        <v>0</v>
      </c>
      <c r="D17" s="25">
        <v>0</v>
      </c>
      <c r="E17" s="23">
        <v>2</v>
      </c>
      <c r="F17" s="25">
        <v>0.027777777777777776</v>
      </c>
      <c r="G17" s="23">
        <v>1</v>
      </c>
      <c r="H17" s="25">
        <v>0.01694915254237288</v>
      </c>
      <c r="I17" s="23">
        <v>0</v>
      </c>
      <c r="J17" s="25">
        <v>0</v>
      </c>
      <c r="K17" s="23">
        <v>0</v>
      </c>
      <c r="L17" s="25">
        <v>0</v>
      </c>
      <c r="M17" s="23">
        <v>0</v>
      </c>
      <c r="N17" s="25">
        <v>0</v>
      </c>
      <c r="O17" s="23">
        <v>0</v>
      </c>
      <c r="P17" s="25">
        <v>0</v>
      </c>
      <c r="Q17" s="23">
        <v>1</v>
      </c>
      <c r="R17" s="25">
        <v>0.017543859649122806</v>
      </c>
      <c r="S17" s="23">
        <v>1</v>
      </c>
      <c r="T17" s="25">
        <v>0.017857142857142856</v>
      </c>
      <c r="U17" s="442" t="s">
        <v>534</v>
      </c>
      <c r="V17" s="421"/>
      <c r="W17" s="426"/>
      <c r="X17" s="427"/>
    </row>
    <row r="18" spans="1:24" ht="28.5">
      <c r="A18" s="16">
        <v>30</v>
      </c>
      <c r="B18" s="277" t="s">
        <v>54</v>
      </c>
      <c r="C18" s="17">
        <v>1</v>
      </c>
      <c r="D18" s="19">
        <v>0.014925373134328358</v>
      </c>
      <c r="E18" s="17">
        <v>0</v>
      </c>
      <c r="F18" s="19">
        <v>0</v>
      </c>
      <c r="G18" s="17">
        <v>1</v>
      </c>
      <c r="H18" s="19">
        <v>0.01694915254237288</v>
      </c>
      <c r="I18" s="17">
        <v>1</v>
      </c>
      <c r="J18" s="19">
        <v>0.014084507042253521</v>
      </c>
      <c r="K18" s="96">
        <v>0</v>
      </c>
      <c r="L18" s="219">
        <v>0</v>
      </c>
      <c r="M18" s="96">
        <v>0</v>
      </c>
      <c r="N18" s="219">
        <v>0</v>
      </c>
      <c r="O18" s="96">
        <v>0</v>
      </c>
      <c r="P18" s="219">
        <v>0</v>
      </c>
      <c r="Q18" s="96">
        <v>0</v>
      </c>
      <c r="R18" s="219">
        <v>0</v>
      </c>
      <c r="S18" s="96">
        <v>1</v>
      </c>
      <c r="T18" s="219">
        <v>0.017857142857142856</v>
      </c>
      <c r="U18" s="442" t="s">
        <v>591</v>
      </c>
      <c r="V18" s="421"/>
      <c r="W18" s="426"/>
      <c r="X18" s="427"/>
    </row>
    <row r="19" spans="1:24" ht="15">
      <c r="A19" s="9">
        <v>31</v>
      </c>
      <c r="B19" s="202" t="s">
        <v>55</v>
      </c>
      <c r="C19" s="20">
        <v>0</v>
      </c>
      <c r="D19" s="22">
        <v>0</v>
      </c>
      <c r="E19" s="20">
        <v>0</v>
      </c>
      <c r="F19" s="22">
        <v>0</v>
      </c>
      <c r="G19" s="20">
        <v>0</v>
      </c>
      <c r="H19" s="22">
        <v>0</v>
      </c>
      <c r="I19" s="20">
        <v>0</v>
      </c>
      <c r="J19" s="22">
        <v>0</v>
      </c>
      <c r="K19" s="20">
        <v>0</v>
      </c>
      <c r="L19" s="22">
        <v>0</v>
      </c>
      <c r="M19" s="20">
        <v>0</v>
      </c>
      <c r="N19" s="22">
        <v>0</v>
      </c>
      <c r="O19" s="20">
        <v>0</v>
      </c>
      <c r="P19" s="22">
        <v>0</v>
      </c>
      <c r="Q19" s="20">
        <v>0</v>
      </c>
      <c r="R19" s="22">
        <v>0</v>
      </c>
      <c r="S19" s="20">
        <v>0</v>
      </c>
      <c r="T19" s="22">
        <v>0</v>
      </c>
      <c r="V19" s="421"/>
      <c r="W19" s="426"/>
      <c r="X19" s="427"/>
    </row>
    <row r="20" spans="1:24" ht="28.5">
      <c r="A20" s="9">
        <v>32</v>
      </c>
      <c r="B20" s="202" t="s">
        <v>56</v>
      </c>
      <c r="C20" s="20">
        <v>2</v>
      </c>
      <c r="D20" s="22">
        <v>0.029850746268656716</v>
      </c>
      <c r="E20" s="20">
        <v>1</v>
      </c>
      <c r="F20" s="22">
        <v>0.013888888888888888</v>
      </c>
      <c r="G20" s="20">
        <v>0</v>
      </c>
      <c r="H20" s="22">
        <v>0</v>
      </c>
      <c r="I20" s="20">
        <v>0</v>
      </c>
      <c r="J20" s="22">
        <v>0</v>
      </c>
      <c r="K20" s="20">
        <v>0</v>
      </c>
      <c r="L20" s="22">
        <v>0</v>
      </c>
      <c r="M20" s="20">
        <v>1</v>
      </c>
      <c r="N20" s="22">
        <v>0.014084507042253523</v>
      </c>
      <c r="O20" s="20">
        <v>0</v>
      </c>
      <c r="P20" s="22">
        <v>0</v>
      </c>
      <c r="Q20" s="20">
        <v>2</v>
      </c>
      <c r="R20" s="22">
        <v>0.03508771929824561</v>
      </c>
      <c r="S20" s="20">
        <v>2</v>
      </c>
      <c r="T20" s="22">
        <v>0.03571428571428571</v>
      </c>
      <c r="U20" s="434" t="s">
        <v>385</v>
      </c>
      <c r="V20" s="421"/>
      <c r="W20" s="426"/>
      <c r="X20" s="427"/>
    </row>
    <row r="21" spans="1:24" ht="28.5">
      <c r="A21" s="9">
        <v>33</v>
      </c>
      <c r="B21" s="202" t="s">
        <v>57</v>
      </c>
      <c r="C21" s="20">
        <v>0</v>
      </c>
      <c r="D21" s="22">
        <v>0</v>
      </c>
      <c r="E21" s="20">
        <v>0</v>
      </c>
      <c r="F21" s="22">
        <v>0</v>
      </c>
      <c r="G21" s="20">
        <v>0</v>
      </c>
      <c r="H21" s="22">
        <v>0</v>
      </c>
      <c r="I21" s="20">
        <v>1</v>
      </c>
      <c r="J21" s="22">
        <v>0.014084507042253521</v>
      </c>
      <c r="K21" s="20">
        <v>0</v>
      </c>
      <c r="L21" s="22">
        <v>0</v>
      </c>
      <c r="M21" s="20">
        <v>0</v>
      </c>
      <c r="N21" s="22">
        <v>0</v>
      </c>
      <c r="O21" s="20">
        <v>1</v>
      </c>
      <c r="P21" s="22">
        <v>0.012345679012345678</v>
      </c>
      <c r="Q21" s="20">
        <v>0</v>
      </c>
      <c r="R21" s="22">
        <v>0</v>
      </c>
      <c r="S21" s="20">
        <v>1</v>
      </c>
      <c r="T21" s="22">
        <v>0.017857142857142856</v>
      </c>
      <c r="U21" s="285" t="s">
        <v>508</v>
      </c>
      <c r="V21" s="421"/>
      <c r="W21" s="426"/>
      <c r="X21" s="427"/>
    </row>
    <row r="22" spans="1:24" ht="15">
      <c r="A22" s="9">
        <v>34</v>
      </c>
      <c r="B22" s="202" t="s">
        <v>58</v>
      </c>
      <c r="C22" s="20">
        <v>1</v>
      </c>
      <c r="D22" s="22">
        <v>0.014925373134328358</v>
      </c>
      <c r="E22" s="20">
        <v>0</v>
      </c>
      <c r="F22" s="22">
        <v>0</v>
      </c>
      <c r="G22" s="20">
        <v>0</v>
      </c>
      <c r="H22" s="22">
        <v>0</v>
      </c>
      <c r="I22" s="20">
        <v>1</v>
      </c>
      <c r="J22" s="22">
        <v>0.014084507042253521</v>
      </c>
      <c r="K22" s="340">
        <v>0</v>
      </c>
      <c r="L22" s="22">
        <v>0</v>
      </c>
      <c r="M22" s="340">
        <v>0</v>
      </c>
      <c r="N22" s="22">
        <v>0</v>
      </c>
      <c r="O22" s="340">
        <v>0</v>
      </c>
      <c r="P22" s="22">
        <v>0</v>
      </c>
      <c r="Q22" s="340">
        <v>0</v>
      </c>
      <c r="R22" s="22">
        <v>0</v>
      </c>
      <c r="S22" s="340">
        <v>0</v>
      </c>
      <c r="T22" s="22">
        <v>0</v>
      </c>
      <c r="V22" s="421"/>
      <c r="W22" s="426"/>
      <c r="X22" s="427"/>
    </row>
    <row r="23" spans="1:24" ht="15">
      <c r="A23" s="9">
        <v>35</v>
      </c>
      <c r="B23" s="202" t="s">
        <v>59</v>
      </c>
      <c r="C23" s="20">
        <v>0</v>
      </c>
      <c r="D23" s="22">
        <v>0</v>
      </c>
      <c r="E23" s="20">
        <v>1</v>
      </c>
      <c r="F23" s="22">
        <v>0.013888888888888888</v>
      </c>
      <c r="G23" s="20">
        <v>0</v>
      </c>
      <c r="H23" s="22">
        <v>0</v>
      </c>
      <c r="I23" s="20">
        <v>4</v>
      </c>
      <c r="J23" s="22">
        <v>0.056338028169014086</v>
      </c>
      <c r="K23" s="20">
        <v>1</v>
      </c>
      <c r="L23" s="22">
        <v>0.015151515151515148</v>
      </c>
      <c r="M23" s="20">
        <v>0</v>
      </c>
      <c r="N23" s="22">
        <v>0</v>
      </c>
      <c r="O23" s="20">
        <v>2</v>
      </c>
      <c r="P23" s="22">
        <v>0.024691358024691357</v>
      </c>
      <c r="Q23" s="20">
        <v>1</v>
      </c>
      <c r="R23" s="22">
        <v>0.017543859649122806</v>
      </c>
      <c r="S23" s="20">
        <v>0</v>
      </c>
      <c r="T23" s="22">
        <v>0</v>
      </c>
      <c r="U23" s="434" t="s">
        <v>386</v>
      </c>
      <c r="V23" s="421"/>
      <c r="W23" s="426"/>
      <c r="X23" s="427"/>
    </row>
    <row r="24" spans="1:24" ht="29.25" thickBot="1">
      <c r="A24" s="10">
        <v>39</v>
      </c>
      <c r="B24" s="204" t="s">
        <v>60</v>
      </c>
      <c r="C24" s="23">
        <v>0</v>
      </c>
      <c r="D24" s="25">
        <v>0</v>
      </c>
      <c r="E24" s="23">
        <v>0</v>
      </c>
      <c r="F24" s="25">
        <v>0</v>
      </c>
      <c r="G24" s="23">
        <v>0</v>
      </c>
      <c r="H24" s="25">
        <v>0</v>
      </c>
      <c r="I24" s="23">
        <v>0</v>
      </c>
      <c r="J24" s="25">
        <v>0</v>
      </c>
      <c r="K24" s="23">
        <v>0</v>
      </c>
      <c r="L24" s="25">
        <v>0</v>
      </c>
      <c r="M24" s="23">
        <v>0</v>
      </c>
      <c r="N24" s="25">
        <v>0</v>
      </c>
      <c r="O24" s="23">
        <v>0</v>
      </c>
      <c r="P24" s="25">
        <v>0</v>
      </c>
      <c r="Q24" s="23">
        <v>0</v>
      </c>
      <c r="R24" s="25">
        <v>0</v>
      </c>
      <c r="S24" s="23">
        <v>0</v>
      </c>
      <c r="T24" s="25">
        <v>0</v>
      </c>
      <c r="V24" s="421"/>
      <c r="W24" s="426"/>
      <c r="X24" s="427"/>
    </row>
    <row r="25" spans="1:24" ht="28.5">
      <c r="A25" s="8">
        <v>40</v>
      </c>
      <c r="B25" s="227" t="s">
        <v>61</v>
      </c>
      <c r="C25" s="17">
        <v>1</v>
      </c>
      <c r="D25" s="19">
        <v>0.014925373134328358</v>
      </c>
      <c r="E25" s="17">
        <v>2</v>
      </c>
      <c r="F25" s="19">
        <v>0.027777777777777776</v>
      </c>
      <c r="G25" s="17">
        <v>3</v>
      </c>
      <c r="H25" s="19">
        <v>0.05084745762711865</v>
      </c>
      <c r="I25" s="17">
        <v>1</v>
      </c>
      <c r="J25" s="19">
        <v>0.014084507042253521</v>
      </c>
      <c r="K25" s="17">
        <v>4</v>
      </c>
      <c r="L25" s="19">
        <v>0.060606060606060594</v>
      </c>
      <c r="M25" s="17">
        <v>1</v>
      </c>
      <c r="N25" s="19">
        <v>0.014084507042253523</v>
      </c>
      <c r="O25" s="17">
        <v>0</v>
      </c>
      <c r="P25" s="19">
        <v>0</v>
      </c>
      <c r="Q25" s="17">
        <v>0</v>
      </c>
      <c r="R25" s="19">
        <v>0</v>
      </c>
      <c r="S25" s="17">
        <v>0</v>
      </c>
      <c r="T25" s="19">
        <v>0</v>
      </c>
      <c r="U25" s="434" t="s">
        <v>387</v>
      </c>
      <c r="V25" s="421"/>
      <c r="W25" s="426"/>
      <c r="X25" s="427"/>
    </row>
    <row r="26" spans="1:24" ht="28.5">
      <c r="A26" s="9">
        <v>41</v>
      </c>
      <c r="B26" s="202" t="s">
        <v>62</v>
      </c>
      <c r="C26" s="20">
        <v>0</v>
      </c>
      <c r="D26" s="22">
        <v>0</v>
      </c>
      <c r="E26" s="20">
        <v>1</v>
      </c>
      <c r="F26" s="22">
        <v>0.013888888888888888</v>
      </c>
      <c r="G26" s="20">
        <v>1</v>
      </c>
      <c r="H26" s="22">
        <v>0.01694915254237288</v>
      </c>
      <c r="I26" s="20">
        <v>2</v>
      </c>
      <c r="J26" s="22">
        <v>0.028169014084507043</v>
      </c>
      <c r="K26" s="20">
        <v>2</v>
      </c>
      <c r="L26" s="22">
        <v>0.030303030303030297</v>
      </c>
      <c r="M26" s="20">
        <v>3</v>
      </c>
      <c r="N26" s="22">
        <v>0.04225352112676056</v>
      </c>
      <c r="O26" s="20">
        <v>1</v>
      </c>
      <c r="P26" s="22">
        <v>0.012345679012345678</v>
      </c>
      <c r="Q26" s="20">
        <v>1</v>
      </c>
      <c r="R26" s="22">
        <v>0.017543859649122806</v>
      </c>
      <c r="S26" s="20">
        <v>0</v>
      </c>
      <c r="T26" s="22">
        <v>0</v>
      </c>
      <c r="U26" s="434" t="s">
        <v>388</v>
      </c>
      <c r="V26" s="422"/>
      <c r="W26" s="426"/>
      <c r="X26" s="428"/>
    </row>
    <row r="27" spans="1:21" ht="42.75">
      <c r="A27" s="9">
        <v>42</v>
      </c>
      <c r="B27" s="202" t="s">
        <v>63</v>
      </c>
      <c r="C27" s="20">
        <v>2</v>
      </c>
      <c r="D27" s="22">
        <v>0.029850746268656716</v>
      </c>
      <c r="E27" s="20">
        <v>0</v>
      </c>
      <c r="F27" s="22">
        <v>0</v>
      </c>
      <c r="G27" s="20">
        <v>1</v>
      </c>
      <c r="H27" s="22">
        <v>0.01694915254237288</v>
      </c>
      <c r="I27" s="20">
        <v>1</v>
      </c>
      <c r="J27" s="22">
        <v>0.014084507042253521</v>
      </c>
      <c r="K27" s="20">
        <v>1</v>
      </c>
      <c r="L27" s="22">
        <v>0.015151515151515148</v>
      </c>
      <c r="M27" s="20">
        <v>0</v>
      </c>
      <c r="N27" s="22">
        <v>0</v>
      </c>
      <c r="O27" s="20">
        <v>2</v>
      </c>
      <c r="P27" s="22">
        <v>0.024691358024691357</v>
      </c>
      <c r="Q27" s="20">
        <v>3</v>
      </c>
      <c r="R27" s="22">
        <v>0.05263157894736842</v>
      </c>
      <c r="S27" s="20">
        <v>1</v>
      </c>
      <c r="T27" s="22">
        <v>0.017857142857142856</v>
      </c>
      <c r="U27" s="434" t="s">
        <v>389</v>
      </c>
    </row>
    <row r="28" spans="1:21" ht="28.5">
      <c r="A28" s="9">
        <v>43</v>
      </c>
      <c r="B28" s="202" t="s">
        <v>64</v>
      </c>
      <c r="C28" s="20">
        <v>1</v>
      </c>
      <c r="D28" s="22">
        <v>0.014925373134328358</v>
      </c>
      <c r="E28" s="20">
        <v>0</v>
      </c>
      <c r="F28" s="22">
        <v>0</v>
      </c>
      <c r="G28" s="20">
        <v>1</v>
      </c>
      <c r="H28" s="22">
        <v>0.01694915254237288</v>
      </c>
      <c r="I28" s="20">
        <v>4</v>
      </c>
      <c r="J28" s="22">
        <v>0.056338028169014086</v>
      </c>
      <c r="K28" s="20">
        <v>1</v>
      </c>
      <c r="L28" s="22">
        <v>0.015151515151515148</v>
      </c>
      <c r="M28" s="20">
        <v>2</v>
      </c>
      <c r="N28" s="22">
        <v>0.028169014084507046</v>
      </c>
      <c r="O28" s="20">
        <v>1</v>
      </c>
      <c r="P28" s="22">
        <v>0.012345679012345678</v>
      </c>
      <c r="Q28" s="20">
        <v>5</v>
      </c>
      <c r="R28" s="22">
        <v>0.08771929824561403</v>
      </c>
      <c r="S28" s="20">
        <v>1</v>
      </c>
      <c r="T28" s="22">
        <v>0.017857142857142856</v>
      </c>
      <c r="U28" s="434" t="s">
        <v>390</v>
      </c>
    </row>
    <row r="29" spans="1:21" ht="29.25" thickBot="1">
      <c r="A29" s="11">
        <v>49</v>
      </c>
      <c r="B29" s="242" t="s">
        <v>65</v>
      </c>
      <c r="C29" s="23">
        <v>0</v>
      </c>
      <c r="D29" s="25">
        <v>0</v>
      </c>
      <c r="E29" s="23">
        <v>0</v>
      </c>
      <c r="F29" s="25">
        <v>0</v>
      </c>
      <c r="G29" s="23">
        <v>1</v>
      </c>
      <c r="H29" s="25">
        <v>0.01694915254237288</v>
      </c>
      <c r="I29" s="23">
        <v>0</v>
      </c>
      <c r="J29" s="25">
        <v>0</v>
      </c>
      <c r="K29" s="23">
        <v>1</v>
      </c>
      <c r="L29" s="25">
        <v>0.015151515151515148</v>
      </c>
      <c r="M29" s="23">
        <v>0</v>
      </c>
      <c r="N29" s="25">
        <v>0</v>
      </c>
      <c r="O29" s="23">
        <v>0</v>
      </c>
      <c r="P29" s="25">
        <v>0</v>
      </c>
      <c r="Q29" s="23">
        <v>0</v>
      </c>
      <c r="R29" s="25">
        <v>0</v>
      </c>
      <c r="S29" s="23">
        <v>0</v>
      </c>
      <c r="T29" s="25">
        <v>0</v>
      </c>
      <c r="U29" s="434" t="s">
        <v>391</v>
      </c>
    </row>
    <row r="30" spans="1:21" ht="28.5">
      <c r="A30" s="16">
        <v>50</v>
      </c>
      <c r="B30" s="277" t="s">
        <v>66</v>
      </c>
      <c r="C30" s="17">
        <v>1</v>
      </c>
      <c r="D30" s="19">
        <v>0.014925373134328358</v>
      </c>
      <c r="E30" s="17">
        <v>0</v>
      </c>
      <c r="F30" s="19">
        <v>0</v>
      </c>
      <c r="G30" s="17">
        <v>1</v>
      </c>
      <c r="H30" s="19">
        <v>0.01694915254237288</v>
      </c>
      <c r="I30" s="17">
        <v>0</v>
      </c>
      <c r="J30" s="19">
        <v>0</v>
      </c>
      <c r="K30" s="96">
        <v>0</v>
      </c>
      <c r="L30" s="219">
        <v>0</v>
      </c>
      <c r="M30" s="96">
        <v>0</v>
      </c>
      <c r="N30" s="219">
        <v>0</v>
      </c>
      <c r="O30" s="96">
        <v>1</v>
      </c>
      <c r="P30" s="219">
        <v>0.012345679012345678</v>
      </c>
      <c r="Q30" s="96">
        <v>0</v>
      </c>
      <c r="R30" s="219">
        <v>0</v>
      </c>
      <c r="S30" s="96">
        <v>0</v>
      </c>
      <c r="T30" s="219">
        <v>0</v>
      </c>
      <c r="U30" s="285" t="s">
        <v>509</v>
      </c>
    </row>
    <row r="31" spans="1:21" ht="28.5">
      <c r="A31" s="9">
        <v>51</v>
      </c>
      <c r="B31" s="202" t="s">
        <v>67</v>
      </c>
      <c r="C31" s="20">
        <v>8</v>
      </c>
      <c r="D31" s="22">
        <v>0.11940298507462686</v>
      </c>
      <c r="E31" s="20">
        <v>3</v>
      </c>
      <c r="F31" s="22">
        <v>0.041666666666666664</v>
      </c>
      <c r="G31" s="20">
        <v>5</v>
      </c>
      <c r="H31" s="22">
        <v>0.0847457627118644</v>
      </c>
      <c r="I31" s="20">
        <v>4</v>
      </c>
      <c r="J31" s="22">
        <v>0.056338028169014086</v>
      </c>
      <c r="K31" s="20">
        <v>8</v>
      </c>
      <c r="L31" s="22">
        <v>0.12121212121212119</v>
      </c>
      <c r="M31" s="20">
        <v>3</v>
      </c>
      <c r="N31" s="22">
        <v>0.04225352112676056</v>
      </c>
      <c r="O31" s="20">
        <v>6</v>
      </c>
      <c r="P31" s="22">
        <v>0.07407407407407407</v>
      </c>
      <c r="Q31" s="20">
        <v>2</v>
      </c>
      <c r="R31" s="22">
        <v>0.03508771929824561</v>
      </c>
      <c r="S31" s="20">
        <v>6</v>
      </c>
      <c r="T31" s="22">
        <v>0.10714285714285714</v>
      </c>
      <c r="U31" s="434" t="s">
        <v>392</v>
      </c>
    </row>
    <row r="32" spans="1:21" ht="15">
      <c r="A32" s="9">
        <v>52</v>
      </c>
      <c r="B32" s="202" t="s">
        <v>68</v>
      </c>
      <c r="C32" s="20">
        <v>10</v>
      </c>
      <c r="D32" s="22">
        <v>0.14925373134328357</v>
      </c>
      <c r="E32" s="20">
        <v>6</v>
      </c>
      <c r="F32" s="22">
        <v>0.08333333333333333</v>
      </c>
      <c r="G32" s="20">
        <v>7</v>
      </c>
      <c r="H32" s="22">
        <v>0.11864406779661017</v>
      </c>
      <c r="I32" s="20">
        <v>6</v>
      </c>
      <c r="J32" s="22">
        <v>0.08450704225352113</v>
      </c>
      <c r="K32" s="20">
        <v>4</v>
      </c>
      <c r="L32" s="22">
        <v>0.060606060606060594</v>
      </c>
      <c r="M32" s="20">
        <v>9</v>
      </c>
      <c r="N32" s="22">
        <v>0.1267605633802817</v>
      </c>
      <c r="O32" s="20">
        <v>3</v>
      </c>
      <c r="P32" s="22">
        <v>0.037037037037037035</v>
      </c>
      <c r="Q32" s="20">
        <v>3</v>
      </c>
      <c r="R32" s="22">
        <v>0.05263157894736842</v>
      </c>
      <c r="S32" s="20">
        <v>4</v>
      </c>
      <c r="T32" s="22">
        <v>0.07142857142857142</v>
      </c>
      <c r="U32" s="434" t="s">
        <v>393</v>
      </c>
    </row>
    <row r="33" spans="1:21" ht="28.5">
      <c r="A33" s="9">
        <v>53</v>
      </c>
      <c r="B33" s="202" t="s">
        <v>69</v>
      </c>
      <c r="C33" s="20">
        <v>1</v>
      </c>
      <c r="D33" s="22">
        <v>0.014925373134328358</v>
      </c>
      <c r="E33" s="20">
        <v>0</v>
      </c>
      <c r="F33" s="22">
        <v>0</v>
      </c>
      <c r="G33" s="20">
        <v>0</v>
      </c>
      <c r="H33" s="22">
        <v>0</v>
      </c>
      <c r="I33" s="20">
        <v>3</v>
      </c>
      <c r="J33" s="22">
        <v>0.04225352112676056</v>
      </c>
      <c r="K33" s="20">
        <v>0</v>
      </c>
      <c r="L33" s="22">
        <v>0</v>
      </c>
      <c r="M33" s="20">
        <v>2</v>
      </c>
      <c r="N33" s="22">
        <v>0.028169014084507046</v>
      </c>
      <c r="O33" s="20">
        <v>2</v>
      </c>
      <c r="P33" s="22">
        <v>0.024691358024691357</v>
      </c>
      <c r="Q33" s="20">
        <v>3</v>
      </c>
      <c r="R33" s="22">
        <v>0.05263157894736842</v>
      </c>
      <c r="S33" s="20">
        <v>2</v>
      </c>
      <c r="T33" s="22">
        <v>0.03571428571428571</v>
      </c>
      <c r="U33" s="285" t="s">
        <v>481</v>
      </c>
    </row>
    <row r="34" spans="1:21" ht="28.5">
      <c r="A34" s="9">
        <v>54</v>
      </c>
      <c r="B34" s="202" t="s">
        <v>70</v>
      </c>
      <c r="C34" s="20">
        <v>0</v>
      </c>
      <c r="D34" s="22">
        <v>0</v>
      </c>
      <c r="E34" s="20">
        <v>1</v>
      </c>
      <c r="F34" s="22">
        <v>0.013888888888888888</v>
      </c>
      <c r="G34" s="20">
        <v>0</v>
      </c>
      <c r="H34" s="22">
        <v>0</v>
      </c>
      <c r="I34" s="20">
        <v>0</v>
      </c>
      <c r="J34" s="22">
        <v>0</v>
      </c>
      <c r="K34" s="20">
        <v>0</v>
      </c>
      <c r="L34" s="22">
        <v>0</v>
      </c>
      <c r="M34" s="20">
        <v>1</v>
      </c>
      <c r="N34" s="22">
        <v>0.014084507042253523</v>
      </c>
      <c r="O34" s="20">
        <v>1</v>
      </c>
      <c r="P34" s="22">
        <v>0.012345679012345678</v>
      </c>
      <c r="Q34" s="20">
        <v>0</v>
      </c>
      <c r="R34" s="22">
        <v>0</v>
      </c>
      <c r="S34" s="20">
        <v>0</v>
      </c>
      <c r="T34" s="22">
        <v>0</v>
      </c>
      <c r="U34" s="285" t="s">
        <v>482</v>
      </c>
    </row>
    <row r="35" spans="1:21" ht="42.75">
      <c r="A35" s="9">
        <v>55</v>
      </c>
      <c r="B35" s="202" t="s">
        <v>71</v>
      </c>
      <c r="C35" s="20">
        <v>1</v>
      </c>
      <c r="D35" s="22">
        <v>0.014925373134328358</v>
      </c>
      <c r="E35" s="20">
        <v>0</v>
      </c>
      <c r="F35" s="22">
        <v>0</v>
      </c>
      <c r="G35" s="20">
        <v>0</v>
      </c>
      <c r="H35" s="22">
        <v>0</v>
      </c>
      <c r="I35" s="20">
        <v>1</v>
      </c>
      <c r="J35" s="22">
        <v>0.014084507042253521</v>
      </c>
      <c r="K35" s="20">
        <v>0</v>
      </c>
      <c r="L35" s="22">
        <v>0</v>
      </c>
      <c r="M35" s="20">
        <v>2</v>
      </c>
      <c r="N35" s="22">
        <v>0.028169014084507046</v>
      </c>
      <c r="O35" s="20">
        <v>0</v>
      </c>
      <c r="P35" s="22">
        <v>0</v>
      </c>
      <c r="Q35" s="20">
        <v>0</v>
      </c>
      <c r="R35" s="22">
        <v>0</v>
      </c>
      <c r="S35" s="20">
        <v>1</v>
      </c>
      <c r="T35" s="22">
        <v>0.017857142857142856</v>
      </c>
      <c r="U35" s="285" t="s">
        <v>483</v>
      </c>
    </row>
    <row r="36" spans="1:21" ht="29.25" thickBot="1">
      <c r="A36" s="10">
        <v>59</v>
      </c>
      <c r="B36" s="204" t="s">
        <v>72</v>
      </c>
      <c r="C36" s="23">
        <v>1</v>
      </c>
      <c r="D36" s="25">
        <v>0.014925373134328358</v>
      </c>
      <c r="E36" s="23">
        <v>1</v>
      </c>
      <c r="F36" s="25">
        <v>0.013888888888888888</v>
      </c>
      <c r="G36" s="23">
        <v>1</v>
      </c>
      <c r="H36" s="25">
        <v>0.01694915254237288</v>
      </c>
      <c r="I36" s="23">
        <v>0</v>
      </c>
      <c r="J36" s="25">
        <v>0</v>
      </c>
      <c r="K36" s="27">
        <v>2</v>
      </c>
      <c r="L36" s="33">
        <v>0.030303030303030297</v>
      </c>
      <c r="M36" s="27">
        <v>0</v>
      </c>
      <c r="N36" s="33">
        <v>0</v>
      </c>
      <c r="O36" s="27">
        <v>2</v>
      </c>
      <c r="P36" s="33">
        <v>0.024691358024691357</v>
      </c>
      <c r="Q36" s="27">
        <v>0</v>
      </c>
      <c r="R36" s="33">
        <v>0</v>
      </c>
      <c r="S36" s="27">
        <v>0</v>
      </c>
      <c r="T36" s="33">
        <v>0</v>
      </c>
      <c r="U36" s="434" t="s">
        <v>394</v>
      </c>
    </row>
    <row r="37" spans="1:21" ht="15">
      <c r="A37" s="8">
        <v>60</v>
      </c>
      <c r="B37" s="227" t="s">
        <v>73</v>
      </c>
      <c r="C37" s="17">
        <v>1</v>
      </c>
      <c r="D37" s="19">
        <v>0.014925373134328358</v>
      </c>
      <c r="E37" s="17">
        <v>1</v>
      </c>
      <c r="F37" s="19">
        <v>0.013888888888888888</v>
      </c>
      <c r="G37" s="17">
        <v>1</v>
      </c>
      <c r="H37" s="19">
        <v>0.01694915254237288</v>
      </c>
      <c r="I37" s="17">
        <v>1</v>
      </c>
      <c r="J37" s="19">
        <v>0.014084507042253521</v>
      </c>
      <c r="K37" s="17">
        <v>1</v>
      </c>
      <c r="L37" s="19">
        <v>0.015151515151515148</v>
      </c>
      <c r="M37" s="17">
        <v>1</v>
      </c>
      <c r="N37" s="19">
        <v>0.014084507042253523</v>
      </c>
      <c r="O37" s="17">
        <v>0</v>
      </c>
      <c r="P37" s="19">
        <v>0</v>
      </c>
      <c r="Q37" s="17">
        <v>1</v>
      </c>
      <c r="R37" s="19">
        <v>0.017543859649122806</v>
      </c>
      <c r="S37" s="17">
        <v>1</v>
      </c>
      <c r="T37" s="19">
        <v>0.017857142857142856</v>
      </c>
      <c r="U37" s="434" t="s">
        <v>395</v>
      </c>
    </row>
    <row r="38" spans="1:21" ht="15">
      <c r="A38" s="9">
        <v>61</v>
      </c>
      <c r="B38" s="202" t="s">
        <v>74</v>
      </c>
      <c r="C38" s="20">
        <v>10</v>
      </c>
      <c r="D38" s="22">
        <v>0.14925373134328357</v>
      </c>
      <c r="E38" s="20">
        <v>13</v>
      </c>
      <c r="F38" s="22">
        <v>0.18055555555555555</v>
      </c>
      <c r="G38" s="20">
        <v>7</v>
      </c>
      <c r="H38" s="22">
        <v>0.11864406779661017</v>
      </c>
      <c r="I38" s="20">
        <v>5</v>
      </c>
      <c r="J38" s="22">
        <v>0.07042253521126761</v>
      </c>
      <c r="K38" s="20">
        <v>13</v>
      </c>
      <c r="L38" s="22">
        <v>0.19696969696969696</v>
      </c>
      <c r="M38" s="20">
        <v>19</v>
      </c>
      <c r="N38" s="22">
        <v>0.2676056338028169</v>
      </c>
      <c r="O38" s="20">
        <v>20</v>
      </c>
      <c r="P38" s="22">
        <v>0.24691358024691357</v>
      </c>
      <c r="Q38" s="20">
        <v>11</v>
      </c>
      <c r="R38" s="22">
        <v>0.19298245614035087</v>
      </c>
      <c r="S38" s="20">
        <v>14</v>
      </c>
      <c r="T38" s="22">
        <v>0.25</v>
      </c>
      <c r="U38" s="434" t="s">
        <v>396</v>
      </c>
    </row>
    <row r="39" spans="1:21" ht="15">
      <c r="A39" s="9">
        <v>62</v>
      </c>
      <c r="B39" s="202" t="s">
        <v>75</v>
      </c>
      <c r="C39" s="20">
        <v>0</v>
      </c>
      <c r="D39" s="22">
        <v>0</v>
      </c>
      <c r="E39" s="20">
        <v>1</v>
      </c>
      <c r="F39" s="22">
        <v>0.013888888888888888</v>
      </c>
      <c r="G39" s="20">
        <v>1</v>
      </c>
      <c r="H39" s="22">
        <v>0.01694915254237288</v>
      </c>
      <c r="I39" s="20">
        <v>0</v>
      </c>
      <c r="J39" s="22">
        <v>0</v>
      </c>
      <c r="K39" s="20">
        <v>0</v>
      </c>
      <c r="L39" s="22">
        <v>0</v>
      </c>
      <c r="M39" s="20">
        <v>1</v>
      </c>
      <c r="N39" s="22">
        <v>0.014084507042253523</v>
      </c>
      <c r="O39" s="20">
        <v>0</v>
      </c>
      <c r="P39" s="22">
        <v>0</v>
      </c>
      <c r="Q39" s="20">
        <v>0</v>
      </c>
      <c r="R39" s="22">
        <v>0</v>
      </c>
      <c r="S39" s="20">
        <v>0</v>
      </c>
      <c r="T39" s="22">
        <v>0</v>
      </c>
      <c r="U39" s="285" t="s">
        <v>484</v>
      </c>
    </row>
    <row r="40" spans="1:20" ht="29.25" thickBot="1">
      <c r="A40" s="11">
        <v>69</v>
      </c>
      <c r="B40" s="242" t="s">
        <v>76</v>
      </c>
      <c r="C40" s="23">
        <v>0</v>
      </c>
      <c r="D40" s="25">
        <v>0</v>
      </c>
      <c r="E40" s="23">
        <v>0</v>
      </c>
      <c r="F40" s="25">
        <v>0</v>
      </c>
      <c r="G40" s="23">
        <v>0</v>
      </c>
      <c r="H40" s="25">
        <v>0</v>
      </c>
      <c r="I40" s="23">
        <v>0</v>
      </c>
      <c r="J40" s="25">
        <v>0</v>
      </c>
      <c r="K40" s="27">
        <v>0</v>
      </c>
      <c r="L40" s="33">
        <v>0</v>
      </c>
      <c r="M40" s="27">
        <v>0</v>
      </c>
      <c r="N40" s="33">
        <v>0</v>
      </c>
      <c r="O40" s="27">
        <v>0</v>
      </c>
      <c r="P40" s="33">
        <v>0</v>
      </c>
      <c r="Q40" s="27">
        <v>0</v>
      </c>
      <c r="R40" s="33">
        <v>0</v>
      </c>
      <c r="S40" s="27">
        <v>0</v>
      </c>
      <c r="T40" s="33">
        <v>0</v>
      </c>
    </row>
    <row r="41" spans="1:21" ht="29.25" thickBot="1">
      <c r="A41" s="26">
        <v>99</v>
      </c>
      <c r="B41" s="278" t="s">
        <v>77</v>
      </c>
      <c r="C41" s="29">
        <v>4</v>
      </c>
      <c r="D41" s="30">
        <v>0.05970149253731343</v>
      </c>
      <c r="E41" s="29">
        <v>4</v>
      </c>
      <c r="F41" s="30">
        <v>0.05555555555555555</v>
      </c>
      <c r="G41" s="29">
        <v>1</v>
      </c>
      <c r="H41" s="30">
        <v>0.01694915254237288</v>
      </c>
      <c r="I41" s="27">
        <v>5</v>
      </c>
      <c r="J41" s="33">
        <v>0.07042253521126761</v>
      </c>
      <c r="K41" s="27">
        <v>4</v>
      </c>
      <c r="L41" s="33">
        <v>0.060606060606060594</v>
      </c>
      <c r="M41" s="27">
        <v>3</v>
      </c>
      <c r="N41" s="33">
        <v>0.04225352112676056</v>
      </c>
      <c r="O41" s="27">
        <v>4</v>
      </c>
      <c r="P41" s="33">
        <v>0.04938271604938271</v>
      </c>
      <c r="Q41" s="27">
        <v>0</v>
      </c>
      <c r="R41" s="33">
        <v>0</v>
      </c>
      <c r="S41" s="27">
        <v>1</v>
      </c>
      <c r="T41" s="33">
        <v>0.017857142857142856</v>
      </c>
      <c r="U41" s="434" t="s">
        <v>397</v>
      </c>
    </row>
    <row r="42" spans="1:21" ht="15.75" thickBot="1">
      <c r="A42" s="490" t="s">
        <v>78</v>
      </c>
      <c r="B42" s="495"/>
      <c r="C42" s="31">
        <v>67</v>
      </c>
      <c r="D42" s="33">
        <v>1</v>
      </c>
      <c r="E42" s="31">
        <v>72</v>
      </c>
      <c r="F42" s="33">
        <v>1</v>
      </c>
      <c r="G42" s="31">
        <v>59</v>
      </c>
      <c r="H42" s="33">
        <v>1</v>
      </c>
      <c r="I42" s="31">
        <v>71</v>
      </c>
      <c r="J42" s="30">
        <v>1</v>
      </c>
      <c r="K42" s="31">
        <v>66</v>
      </c>
      <c r="L42" s="30">
        <v>1</v>
      </c>
      <c r="M42" s="31">
        <v>71</v>
      </c>
      <c r="N42" s="30">
        <v>1</v>
      </c>
      <c r="O42" s="31">
        <v>81</v>
      </c>
      <c r="P42" s="30">
        <v>1</v>
      </c>
      <c r="Q42" s="31">
        <v>57</v>
      </c>
      <c r="R42" s="30">
        <v>1</v>
      </c>
      <c r="S42" s="31">
        <v>56</v>
      </c>
      <c r="T42" s="30">
        <v>1</v>
      </c>
      <c r="U42" s="435" t="s">
        <v>398</v>
      </c>
    </row>
    <row r="44" spans="15:19" ht="15">
      <c r="O44" s="285">
        <f>SUM(O6:O41)</f>
        <v>81</v>
      </c>
      <c r="Q44" s="285">
        <f>SUM(Q6:Q41)</f>
        <v>57</v>
      </c>
      <c r="S44" s="285">
        <f>SUM(S6:S41)</f>
        <v>56</v>
      </c>
    </row>
  </sheetData>
  <sheetProtection/>
  <mergeCells count="15">
    <mergeCell ref="A42:B42"/>
    <mergeCell ref="A3:A5"/>
    <mergeCell ref="B3:B5"/>
    <mergeCell ref="M4:N4"/>
    <mergeCell ref="I4:J4"/>
    <mergeCell ref="C4:D4"/>
    <mergeCell ref="K4:L4"/>
    <mergeCell ref="S4:T4"/>
    <mergeCell ref="A1:T1"/>
    <mergeCell ref="A2:T2"/>
    <mergeCell ref="C3:T3"/>
    <mergeCell ref="E4:F4"/>
    <mergeCell ref="G4:H4"/>
    <mergeCell ref="O4:P4"/>
    <mergeCell ref="Q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57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9.00390625" style="285" customWidth="1"/>
    <col min="2" max="2" width="54.28125" style="285" bestFit="1" customWidth="1"/>
    <col min="3" max="10" width="10.28125" style="285" customWidth="1"/>
    <col min="11" max="11" width="11.421875" style="303" customWidth="1"/>
    <col min="12" max="16384" width="11.421875" style="285" customWidth="1"/>
  </cols>
  <sheetData>
    <row r="1" spans="1:10" ht="24.75" customHeight="1" thickBot="1" thickTop="1">
      <c r="A1" s="484" t="s">
        <v>585</v>
      </c>
      <c r="B1" s="485"/>
      <c r="C1" s="485"/>
      <c r="D1" s="485"/>
      <c r="E1" s="485"/>
      <c r="F1" s="485"/>
      <c r="G1" s="485"/>
      <c r="H1" s="485"/>
      <c r="I1" s="485"/>
      <c r="J1" s="486"/>
    </row>
    <row r="2" spans="1:10" ht="24.75" customHeight="1" thickBot="1" thickTop="1">
      <c r="A2" s="518" t="s">
        <v>292</v>
      </c>
      <c r="B2" s="534" t="s">
        <v>25</v>
      </c>
      <c r="C2" s="535" t="s">
        <v>81</v>
      </c>
      <c r="D2" s="525"/>
      <c r="E2" s="525"/>
      <c r="F2" s="525"/>
      <c r="G2" s="525"/>
      <c r="H2" s="525"/>
      <c r="I2" s="526" t="s">
        <v>78</v>
      </c>
      <c r="J2" s="573"/>
    </row>
    <row r="3" spans="1:10" ht="24.75" customHeight="1">
      <c r="A3" s="519"/>
      <c r="B3" s="539"/>
      <c r="C3" s="567" t="s">
        <v>82</v>
      </c>
      <c r="D3" s="521"/>
      <c r="E3" s="565" t="s">
        <v>83</v>
      </c>
      <c r="F3" s="566"/>
      <c r="G3" s="594" t="s">
        <v>84</v>
      </c>
      <c r="H3" s="595"/>
      <c r="I3" s="561"/>
      <c r="J3" s="562"/>
    </row>
    <row r="4" spans="1:10" ht="24.75" customHeight="1" thickBot="1">
      <c r="A4" s="592"/>
      <c r="B4" s="593"/>
      <c r="C4" s="63" t="s">
        <v>39</v>
      </c>
      <c r="D4" s="236" t="s">
        <v>40</v>
      </c>
      <c r="E4" s="35" t="s">
        <v>39</v>
      </c>
      <c r="F4" s="173" t="s">
        <v>40</v>
      </c>
      <c r="G4" s="63" t="s">
        <v>39</v>
      </c>
      <c r="H4" s="236" t="s">
        <v>40</v>
      </c>
      <c r="I4" s="84" t="s">
        <v>39</v>
      </c>
      <c r="J4" s="237" t="s">
        <v>40</v>
      </c>
    </row>
    <row r="5" spans="1:11" ht="15.75" thickBot="1">
      <c r="A5" s="187" t="s">
        <v>41</v>
      </c>
      <c r="B5" s="188" t="s">
        <v>243</v>
      </c>
      <c r="C5" s="238">
        <v>0</v>
      </c>
      <c r="D5" s="189">
        <v>0</v>
      </c>
      <c r="E5" s="122">
        <v>5</v>
      </c>
      <c r="F5" s="176">
        <v>0.1724137931034483</v>
      </c>
      <c r="G5" s="238">
        <v>2</v>
      </c>
      <c r="H5" s="189">
        <v>0.08</v>
      </c>
      <c r="I5" s="239">
        <v>7</v>
      </c>
      <c r="J5" s="176">
        <v>0.125</v>
      </c>
      <c r="K5" s="305" t="s">
        <v>448</v>
      </c>
    </row>
    <row r="6" spans="1:11" ht="15.75" thickBot="1">
      <c r="A6" s="187">
        <v>10</v>
      </c>
      <c r="B6" s="188" t="s">
        <v>244</v>
      </c>
      <c r="C6" s="238">
        <v>0</v>
      </c>
      <c r="D6" s="189">
        <v>0</v>
      </c>
      <c r="E6" s="122">
        <v>0</v>
      </c>
      <c r="F6" s="176">
        <v>0</v>
      </c>
      <c r="G6" s="238">
        <v>0</v>
      </c>
      <c r="H6" s="189">
        <v>0</v>
      </c>
      <c r="I6" s="239">
        <v>0</v>
      </c>
      <c r="J6" s="176">
        <v>0</v>
      </c>
      <c r="K6" s="305" t="s">
        <v>449</v>
      </c>
    </row>
    <row r="7" spans="1:11" ht="15">
      <c r="A7" s="226">
        <v>11</v>
      </c>
      <c r="B7" s="227" t="s">
        <v>245</v>
      </c>
      <c r="C7" s="460">
        <v>0</v>
      </c>
      <c r="D7" s="382">
        <v>0</v>
      </c>
      <c r="E7" s="338">
        <v>1</v>
      </c>
      <c r="F7" s="368">
        <v>0.034482758620689655</v>
      </c>
      <c r="G7" s="460">
        <v>0</v>
      </c>
      <c r="H7" s="382">
        <v>0</v>
      </c>
      <c r="I7" s="461">
        <v>1</v>
      </c>
      <c r="J7" s="368">
        <v>0.017857142857142856</v>
      </c>
      <c r="K7" s="305" t="s">
        <v>450</v>
      </c>
    </row>
    <row r="8" spans="1:11" ht="15">
      <c r="A8" s="181">
        <v>12</v>
      </c>
      <c r="B8" s="202" t="s">
        <v>246</v>
      </c>
      <c r="C8" s="116">
        <v>0</v>
      </c>
      <c r="D8" s="21">
        <v>0</v>
      </c>
      <c r="E8" s="110">
        <v>0</v>
      </c>
      <c r="F8" s="22">
        <v>0</v>
      </c>
      <c r="G8" s="116">
        <v>0</v>
      </c>
      <c r="H8" s="21">
        <v>0</v>
      </c>
      <c r="I8" s="117">
        <v>0</v>
      </c>
      <c r="J8" s="22">
        <v>0</v>
      </c>
      <c r="K8" s="303" t="s">
        <v>524</v>
      </c>
    </row>
    <row r="9" spans="1:11" ht="15">
      <c r="A9" s="181">
        <v>13</v>
      </c>
      <c r="B9" s="202" t="s">
        <v>247</v>
      </c>
      <c r="C9" s="313">
        <v>0</v>
      </c>
      <c r="D9" s="314">
        <v>0</v>
      </c>
      <c r="E9" s="130">
        <v>0</v>
      </c>
      <c r="F9" s="219">
        <v>0</v>
      </c>
      <c r="G9" s="313">
        <v>0</v>
      </c>
      <c r="H9" s="314">
        <v>0</v>
      </c>
      <c r="I9" s="315">
        <v>0</v>
      </c>
      <c r="J9" s="219">
        <v>0</v>
      </c>
      <c r="K9" s="303" t="s">
        <v>500</v>
      </c>
    </row>
    <row r="10" spans="1:10" ht="29.25" thickBot="1">
      <c r="A10" s="182">
        <v>19</v>
      </c>
      <c r="B10" s="204" t="s">
        <v>248</v>
      </c>
      <c r="C10" s="316">
        <v>0</v>
      </c>
      <c r="D10" s="317">
        <v>0</v>
      </c>
      <c r="E10" s="316">
        <v>0</v>
      </c>
      <c r="F10" s="318">
        <v>0</v>
      </c>
      <c r="G10" s="319">
        <v>0</v>
      </c>
      <c r="H10" s="317">
        <v>0</v>
      </c>
      <c r="I10" s="320">
        <v>0</v>
      </c>
      <c r="J10" s="318">
        <v>0</v>
      </c>
    </row>
    <row r="11" spans="1:11" ht="15.75" thickBot="1">
      <c r="A11" s="187">
        <v>20</v>
      </c>
      <c r="B11" s="188" t="s">
        <v>249</v>
      </c>
      <c r="C11" s="238">
        <v>0</v>
      </c>
      <c r="D11" s="189">
        <v>0</v>
      </c>
      <c r="E11" s="122">
        <v>1</v>
      </c>
      <c r="F11" s="176">
        <v>0.034482758620689655</v>
      </c>
      <c r="G11" s="238">
        <v>1</v>
      </c>
      <c r="H11" s="189">
        <v>0.04</v>
      </c>
      <c r="I11" s="239">
        <v>2</v>
      </c>
      <c r="J11" s="176">
        <v>0.03571428571428571</v>
      </c>
      <c r="K11" s="303" t="s">
        <v>525</v>
      </c>
    </row>
    <row r="12" spans="1:11" ht="15">
      <c r="A12" s="226">
        <v>21</v>
      </c>
      <c r="B12" s="227" t="s">
        <v>250</v>
      </c>
      <c r="C12" s="460">
        <v>0</v>
      </c>
      <c r="D12" s="382">
        <v>0</v>
      </c>
      <c r="E12" s="338">
        <v>0</v>
      </c>
      <c r="F12" s="368">
        <v>0</v>
      </c>
      <c r="G12" s="460">
        <v>1</v>
      </c>
      <c r="H12" s="382">
        <v>0.04</v>
      </c>
      <c r="I12" s="461">
        <v>1</v>
      </c>
      <c r="J12" s="368">
        <v>0.017857142857142856</v>
      </c>
      <c r="K12" s="305" t="s">
        <v>451</v>
      </c>
    </row>
    <row r="13" spans="1:11" ht="15">
      <c r="A13" s="181">
        <v>22</v>
      </c>
      <c r="B13" s="202" t="s">
        <v>251</v>
      </c>
      <c r="C13" s="116">
        <v>0</v>
      </c>
      <c r="D13" s="21">
        <v>0</v>
      </c>
      <c r="E13" s="110">
        <v>0</v>
      </c>
      <c r="F13" s="22">
        <v>0</v>
      </c>
      <c r="G13" s="116">
        <v>0</v>
      </c>
      <c r="H13" s="21">
        <v>0</v>
      </c>
      <c r="I13" s="117">
        <v>0</v>
      </c>
      <c r="J13" s="22">
        <v>0</v>
      </c>
      <c r="K13" s="305" t="s">
        <v>452</v>
      </c>
    </row>
    <row r="14" spans="1:10" ht="15.75" thickBot="1">
      <c r="A14" s="182">
        <v>29</v>
      </c>
      <c r="B14" s="204" t="s">
        <v>252</v>
      </c>
      <c r="C14" s="116">
        <v>0</v>
      </c>
      <c r="D14" s="21">
        <v>0</v>
      </c>
      <c r="E14" s="110">
        <v>0</v>
      </c>
      <c r="F14" s="22">
        <v>0</v>
      </c>
      <c r="G14" s="116">
        <v>0</v>
      </c>
      <c r="H14" s="21">
        <v>0</v>
      </c>
      <c r="I14" s="117">
        <v>0</v>
      </c>
      <c r="J14" s="22">
        <v>0</v>
      </c>
    </row>
    <row r="15" spans="1:10" ht="15.75" thickBot="1">
      <c r="A15" s="187">
        <v>30</v>
      </c>
      <c r="B15" s="188" t="s">
        <v>253</v>
      </c>
      <c r="C15" s="238">
        <v>0</v>
      </c>
      <c r="D15" s="189">
        <v>0</v>
      </c>
      <c r="E15" s="122">
        <v>0</v>
      </c>
      <c r="F15" s="176">
        <v>0</v>
      </c>
      <c r="G15" s="238">
        <v>0</v>
      </c>
      <c r="H15" s="189">
        <v>0</v>
      </c>
      <c r="I15" s="239">
        <v>0</v>
      </c>
      <c r="J15" s="176">
        <v>0</v>
      </c>
    </row>
    <row r="16" spans="1:10" ht="15">
      <c r="A16" s="226">
        <v>31</v>
      </c>
      <c r="B16" s="227" t="s">
        <v>254</v>
      </c>
      <c r="C16" s="460">
        <v>0</v>
      </c>
      <c r="D16" s="382">
        <v>0</v>
      </c>
      <c r="E16" s="338">
        <v>0</v>
      </c>
      <c r="F16" s="368">
        <v>0</v>
      </c>
      <c r="G16" s="460">
        <v>0</v>
      </c>
      <c r="H16" s="382">
        <v>0</v>
      </c>
      <c r="I16" s="461">
        <v>0</v>
      </c>
      <c r="J16" s="368">
        <v>0</v>
      </c>
    </row>
    <row r="17" spans="1:11" ht="15">
      <c r="A17" s="181">
        <v>32</v>
      </c>
      <c r="B17" s="202" t="s">
        <v>255</v>
      </c>
      <c r="C17" s="116">
        <v>0</v>
      </c>
      <c r="D17" s="21">
        <v>0</v>
      </c>
      <c r="E17" s="110">
        <v>0</v>
      </c>
      <c r="F17" s="22">
        <v>0</v>
      </c>
      <c r="G17" s="116">
        <v>0</v>
      </c>
      <c r="H17" s="21">
        <v>0</v>
      </c>
      <c r="I17" s="117">
        <v>0</v>
      </c>
      <c r="J17" s="22">
        <v>0</v>
      </c>
      <c r="K17" s="305" t="s">
        <v>453</v>
      </c>
    </row>
    <row r="18" spans="1:10" ht="29.25" thickBot="1">
      <c r="A18" s="182">
        <v>39</v>
      </c>
      <c r="B18" s="204" t="s">
        <v>256</v>
      </c>
      <c r="C18" s="116">
        <v>0</v>
      </c>
      <c r="D18" s="21">
        <v>0</v>
      </c>
      <c r="E18" s="110">
        <v>0</v>
      </c>
      <c r="F18" s="22">
        <v>0</v>
      </c>
      <c r="G18" s="116">
        <v>0</v>
      </c>
      <c r="H18" s="21">
        <v>0</v>
      </c>
      <c r="I18" s="117">
        <v>0</v>
      </c>
      <c r="J18" s="22">
        <v>0</v>
      </c>
    </row>
    <row r="19" spans="1:11" ht="15.75" thickBot="1">
      <c r="A19" s="187">
        <v>40</v>
      </c>
      <c r="B19" s="188" t="s">
        <v>257</v>
      </c>
      <c r="C19" s="238">
        <v>0</v>
      </c>
      <c r="D19" s="189">
        <v>0</v>
      </c>
      <c r="E19" s="122">
        <v>0</v>
      </c>
      <c r="F19" s="176">
        <v>0</v>
      </c>
      <c r="G19" s="238">
        <v>0</v>
      </c>
      <c r="H19" s="189">
        <v>0</v>
      </c>
      <c r="I19" s="239">
        <v>0</v>
      </c>
      <c r="J19" s="176">
        <v>0</v>
      </c>
      <c r="K19" s="303" t="s">
        <v>531</v>
      </c>
    </row>
    <row r="20" spans="1:11" ht="15.75" thickBot="1">
      <c r="A20" s="206">
        <v>41</v>
      </c>
      <c r="B20" s="462" t="s">
        <v>258</v>
      </c>
      <c r="C20" s="463">
        <v>0</v>
      </c>
      <c r="D20" s="28">
        <v>0</v>
      </c>
      <c r="E20" s="464">
        <v>0</v>
      </c>
      <c r="F20" s="33">
        <v>0</v>
      </c>
      <c r="G20" s="463">
        <v>1</v>
      </c>
      <c r="H20" s="28">
        <v>0.04</v>
      </c>
      <c r="I20" s="133">
        <v>1</v>
      </c>
      <c r="J20" s="33">
        <v>0.017857142857142856</v>
      </c>
      <c r="K20" s="305" t="s">
        <v>454</v>
      </c>
    </row>
    <row r="21" spans="1:11" ht="15.75" thickBot="1">
      <c r="A21" s="187">
        <v>50</v>
      </c>
      <c r="B21" s="188" t="s">
        <v>259</v>
      </c>
      <c r="C21" s="238">
        <v>0</v>
      </c>
      <c r="D21" s="189">
        <v>0</v>
      </c>
      <c r="E21" s="122">
        <v>1</v>
      </c>
      <c r="F21" s="176">
        <v>0.034482758620689655</v>
      </c>
      <c r="G21" s="238">
        <v>3</v>
      </c>
      <c r="H21" s="189">
        <v>0.12</v>
      </c>
      <c r="I21" s="239">
        <v>4</v>
      </c>
      <c r="J21" s="176">
        <v>0.07142857142857142</v>
      </c>
      <c r="K21" s="305" t="s">
        <v>455</v>
      </c>
    </row>
    <row r="22" spans="1:11" ht="15">
      <c r="A22" s="226">
        <v>51</v>
      </c>
      <c r="B22" s="227" t="s">
        <v>259</v>
      </c>
      <c r="C22" s="460">
        <v>0</v>
      </c>
      <c r="D22" s="382">
        <v>0</v>
      </c>
      <c r="E22" s="338">
        <v>0</v>
      </c>
      <c r="F22" s="368">
        <v>0</v>
      </c>
      <c r="G22" s="460">
        <v>0</v>
      </c>
      <c r="H22" s="382">
        <v>0</v>
      </c>
      <c r="I22" s="461">
        <v>0</v>
      </c>
      <c r="J22" s="368">
        <v>0</v>
      </c>
      <c r="K22" s="305" t="s">
        <v>456</v>
      </c>
    </row>
    <row r="23" spans="1:11" ht="15">
      <c r="A23" s="181">
        <v>52</v>
      </c>
      <c r="B23" s="202" t="s">
        <v>260</v>
      </c>
      <c r="C23" s="116">
        <v>1</v>
      </c>
      <c r="D23" s="21">
        <v>0.5</v>
      </c>
      <c r="E23" s="110">
        <v>3</v>
      </c>
      <c r="F23" s="22">
        <v>0.10344827586206896</v>
      </c>
      <c r="G23" s="116">
        <v>4</v>
      </c>
      <c r="H23" s="21">
        <v>0.16</v>
      </c>
      <c r="I23" s="117">
        <v>8</v>
      </c>
      <c r="J23" s="22">
        <v>0.14285714285714285</v>
      </c>
      <c r="K23" s="305" t="s">
        <v>457</v>
      </c>
    </row>
    <row r="24" spans="1:11" ht="42.75">
      <c r="A24" s="181">
        <v>53</v>
      </c>
      <c r="B24" s="202" t="s">
        <v>261</v>
      </c>
      <c r="C24" s="116">
        <v>0</v>
      </c>
      <c r="D24" s="21">
        <v>0</v>
      </c>
      <c r="E24" s="110">
        <v>1</v>
      </c>
      <c r="F24" s="22">
        <v>0.034482758620689655</v>
      </c>
      <c r="G24" s="116">
        <v>1</v>
      </c>
      <c r="H24" s="21">
        <v>0.04</v>
      </c>
      <c r="I24" s="117">
        <v>2</v>
      </c>
      <c r="J24" s="22">
        <v>0.03571428571428571</v>
      </c>
      <c r="K24" s="305" t="s">
        <v>458</v>
      </c>
    </row>
    <row r="25" spans="1:11" ht="15">
      <c r="A25" s="181">
        <v>54</v>
      </c>
      <c r="B25" s="202" t="s">
        <v>262</v>
      </c>
      <c r="C25" s="116">
        <v>0</v>
      </c>
      <c r="D25" s="21">
        <v>0</v>
      </c>
      <c r="E25" s="110">
        <v>0</v>
      </c>
      <c r="F25" s="22">
        <v>0</v>
      </c>
      <c r="G25" s="116">
        <v>0</v>
      </c>
      <c r="H25" s="21">
        <v>0</v>
      </c>
      <c r="I25" s="117">
        <v>0</v>
      </c>
      <c r="J25" s="22">
        <v>0</v>
      </c>
      <c r="K25" s="303" t="s">
        <v>526</v>
      </c>
    </row>
    <row r="26" spans="1:11" ht="29.25" thickBot="1">
      <c r="A26" s="182">
        <v>59</v>
      </c>
      <c r="B26" s="204" t="s">
        <v>263</v>
      </c>
      <c r="C26" s="116">
        <v>0</v>
      </c>
      <c r="D26" s="21">
        <v>0</v>
      </c>
      <c r="E26" s="110">
        <v>0</v>
      </c>
      <c r="F26" s="22">
        <v>0</v>
      </c>
      <c r="G26" s="116">
        <v>0</v>
      </c>
      <c r="H26" s="21">
        <v>0</v>
      </c>
      <c r="I26" s="117">
        <v>0</v>
      </c>
      <c r="J26" s="22">
        <v>0</v>
      </c>
      <c r="K26" s="303" t="s">
        <v>527</v>
      </c>
    </row>
    <row r="27" spans="1:10" ht="29.25" thickBot="1">
      <c r="A27" s="187">
        <v>60</v>
      </c>
      <c r="B27" s="188" t="s">
        <v>264</v>
      </c>
      <c r="C27" s="238">
        <v>0</v>
      </c>
      <c r="D27" s="189">
        <v>0</v>
      </c>
      <c r="E27" s="122">
        <v>0</v>
      </c>
      <c r="F27" s="176">
        <v>0</v>
      </c>
      <c r="G27" s="238">
        <v>0</v>
      </c>
      <c r="H27" s="189">
        <v>0</v>
      </c>
      <c r="I27" s="239">
        <v>0</v>
      </c>
      <c r="J27" s="176">
        <v>0</v>
      </c>
    </row>
    <row r="28" spans="1:11" ht="28.5">
      <c r="A28" s="226">
        <v>61</v>
      </c>
      <c r="B28" s="227" t="s">
        <v>265</v>
      </c>
      <c r="C28" s="460">
        <v>0</v>
      </c>
      <c r="D28" s="382">
        <v>0</v>
      </c>
      <c r="E28" s="338">
        <v>0</v>
      </c>
      <c r="F28" s="368">
        <v>0</v>
      </c>
      <c r="G28" s="460">
        <v>0</v>
      </c>
      <c r="H28" s="382">
        <v>0</v>
      </c>
      <c r="I28" s="461">
        <v>0</v>
      </c>
      <c r="J28" s="368">
        <v>0</v>
      </c>
      <c r="K28" s="303" t="s">
        <v>501</v>
      </c>
    </row>
    <row r="29" spans="1:10" ht="15">
      <c r="A29" s="181">
        <v>62</v>
      </c>
      <c r="B29" s="202" t="s">
        <v>266</v>
      </c>
      <c r="C29" s="116">
        <v>0</v>
      </c>
      <c r="D29" s="21">
        <v>0</v>
      </c>
      <c r="E29" s="110">
        <v>0</v>
      </c>
      <c r="F29" s="22">
        <v>0</v>
      </c>
      <c r="G29" s="116">
        <v>0</v>
      </c>
      <c r="H29" s="21">
        <v>0</v>
      </c>
      <c r="I29" s="117">
        <v>0</v>
      </c>
      <c r="J29" s="22">
        <v>0</v>
      </c>
    </row>
    <row r="30" spans="1:10" ht="15">
      <c r="A30" s="181">
        <v>63</v>
      </c>
      <c r="B30" s="202" t="s">
        <v>267</v>
      </c>
      <c r="C30" s="116">
        <v>0</v>
      </c>
      <c r="D30" s="21">
        <v>0</v>
      </c>
      <c r="E30" s="110">
        <v>0</v>
      </c>
      <c r="F30" s="22">
        <v>0</v>
      </c>
      <c r="G30" s="116">
        <v>0</v>
      </c>
      <c r="H30" s="21">
        <v>0</v>
      </c>
      <c r="I30" s="117">
        <v>0</v>
      </c>
      <c r="J30" s="22">
        <v>0</v>
      </c>
    </row>
    <row r="31" spans="1:11" ht="29.25" thickBot="1">
      <c r="A31" s="182">
        <v>69</v>
      </c>
      <c r="B31" s="204" t="s">
        <v>268</v>
      </c>
      <c r="C31" s="116">
        <v>0</v>
      </c>
      <c r="D31" s="21">
        <v>0</v>
      </c>
      <c r="E31" s="110">
        <v>0</v>
      </c>
      <c r="F31" s="22">
        <v>0</v>
      </c>
      <c r="G31" s="116">
        <v>0</v>
      </c>
      <c r="H31" s="21">
        <v>0</v>
      </c>
      <c r="I31" s="117">
        <v>0</v>
      </c>
      <c r="J31" s="22">
        <v>0</v>
      </c>
      <c r="K31" s="303" t="s">
        <v>528</v>
      </c>
    </row>
    <row r="32" spans="1:10" ht="15.75" thickBot="1">
      <c r="A32" s="187">
        <v>70</v>
      </c>
      <c r="B32" s="188" t="s">
        <v>269</v>
      </c>
      <c r="C32" s="238">
        <v>0</v>
      </c>
      <c r="D32" s="189">
        <v>0</v>
      </c>
      <c r="E32" s="122">
        <v>0</v>
      </c>
      <c r="F32" s="176">
        <v>0</v>
      </c>
      <c r="G32" s="238">
        <v>0</v>
      </c>
      <c r="H32" s="189">
        <v>0</v>
      </c>
      <c r="I32" s="239">
        <v>0</v>
      </c>
      <c r="J32" s="176">
        <v>0</v>
      </c>
    </row>
    <row r="33" spans="1:10" ht="15">
      <c r="A33" s="226">
        <v>71</v>
      </c>
      <c r="B33" s="227" t="s">
        <v>270</v>
      </c>
      <c r="C33" s="460">
        <v>0</v>
      </c>
      <c r="D33" s="382">
        <v>0</v>
      </c>
      <c r="E33" s="338">
        <v>0</v>
      </c>
      <c r="F33" s="368">
        <v>0</v>
      </c>
      <c r="G33" s="460">
        <v>0</v>
      </c>
      <c r="H33" s="382">
        <v>0</v>
      </c>
      <c r="I33" s="461">
        <v>0</v>
      </c>
      <c r="J33" s="368">
        <v>0</v>
      </c>
    </row>
    <row r="34" spans="1:10" ht="15">
      <c r="A34" s="181">
        <v>72</v>
      </c>
      <c r="B34" s="202" t="s">
        <v>271</v>
      </c>
      <c r="C34" s="116">
        <v>0</v>
      </c>
      <c r="D34" s="21">
        <v>0</v>
      </c>
      <c r="E34" s="110">
        <v>0</v>
      </c>
      <c r="F34" s="22">
        <v>0</v>
      </c>
      <c r="G34" s="116">
        <v>0</v>
      </c>
      <c r="H34" s="21">
        <v>0</v>
      </c>
      <c r="I34" s="117">
        <v>0</v>
      </c>
      <c r="J34" s="22">
        <v>0</v>
      </c>
    </row>
    <row r="35" spans="1:10" ht="15.75" thickBot="1">
      <c r="A35" s="182">
        <v>79</v>
      </c>
      <c r="B35" s="204" t="s">
        <v>272</v>
      </c>
      <c r="C35" s="116">
        <v>0</v>
      </c>
      <c r="D35" s="21">
        <v>0</v>
      </c>
      <c r="E35" s="110">
        <v>0</v>
      </c>
      <c r="F35" s="22">
        <v>0</v>
      </c>
      <c r="G35" s="116">
        <v>0</v>
      </c>
      <c r="H35" s="21">
        <v>0</v>
      </c>
      <c r="I35" s="117">
        <v>0</v>
      </c>
      <c r="J35" s="22">
        <v>0</v>
      </c>
    </row>
    <row r="36" spans="1:11" ht="15.75" thickBot="1">
      <c r="A36" s="187">
        <v>80</v>
      </c>
      <c r="B36" s="188" t="s">
        <v>273</v>
      </c>
      <c r="C36" s="238">
        <v>0</v>
      </c>
      <c r="D36" s="189">
        <v>0</v>
      </c>
      <c r="E36" s="122">
        <v>0</v>
      </c>
      <c r="F36" s="176">
        <v>0</v>
      </c>
      <c r="G36" s="238">
        <v>0</v>
      </c>
      <c r="H36" s="189">
        <v>0</v>
      </c>
      <c r="I36" s="239">
        <v>0</v>
      </c>
      <c r="J36" s="176">
        <v>0</v>
      </c>
      <c r="K36" s="305" t="s">
        <v>459</v>
      </c>
    </row>
    <row r="37" spans="1:11" ht="15">
      <c r="A37" s="226">
        <v>81</v>
      </c>
      <c r="B37" s="227" t="s">
        <v>274</v>
      </c>
      <c r="C37" s="460">
        <v>0</v>
      </c>
      <c r="D37" s="382">
        <v>0</v>
      </c>
      <c r="E37" s="338">
        <v>1</v>
      </c>
      <c r="F37" s="368">
        <v>0.034482758620689655</v>
      </c>
      <c r="G37" s="460">
        <v>0</v>
      </c>
      <c r="H37" s="382">
        <v>0</v>
      </c>
      <c r="I37" s="461">
        <v>1</v>
      </c>
      <c r="J37" s="368">
        <v>0.017857142857142856</v>
      </c>
      <c r="K37" s="305" t="s">
        <v>460</v>
      </c>
    </row>
    <row r="38" spans="1:11" ht="15">
      <c r="A38" s="181">
        <v>82</v>
      </c>
      <c r="B38" s="202" t="s">
        <v>275</v>
      </c>
      <c r="C38" s="116">
        <v>0</v>
      </c>
      <c r="D38" s="21">
        <v>0</v>
      </c>
      <c r="E38" s="110">
        <v>1</v>
      </c>
      <c r="F38" s="22">
        <v>0.034482758620689655</v>
      </c>
      <c r="G38" s="116">
        <v>0</v>
      </c>
      <c r="H38" s="21">
        <v>0</v>
      </c>
      <c r="I38" s="117">
        <v>1</v>
      </c>
      <c r="J38" s="22">
        <v>0.017857142857142856</v>
      </c>
      <c r="K38" s="303" t="s">
        <v>502</v>
      </c>
    </row>
    <row r="39" spans="1:10" ht="15.75" thickBot="1">
      <c r="A39" s="182">
        <v>89</v>
      </c>
      <c r="B39" s="204" t="s">
        <v>276</v>
      </c>
      <c r="C39" s="116">
        <v>0</v>
      </c>
      <c r="D39" s="21">
        <v>0</v>
      </c>
      <c r="E39" s="110">
        <v>0</v>
      </c>
      <c r="F39" s="22">
        <v>0</v>
      </c>
      <c r="G39" s="116">
        <v>0</v>
      </c>
      <c r="H39" s="21">
        <v>0</v>
      </c>
      <c r="I39" s="117">
        <v>0</v>
      </c>
      <c r="J39" s="22">
        <v>0</v>
      </c>
    </row>
    <row r="40" spans="1:10" ht="15.75" thickBot="1">
      <c r="A40" s="187">
        <v>90</v>
      </c>
      <c r="B40" s="188" t="s">
        <v>277</v>
      </c>
      <c r="C40" s="238">
        <v>0</v>
      </c>
      <c r="D40" s="189">
        <v>0</v>
      </c>
      <c r="E40" s="122">
        <v>0</v>
      </c>
      <c r="F40" s="176">
        <v>0</v>
      </c>
      <c r="G40" s="238">
        <v>0</v>
      </c>
      <c r="H40" s="189">
        <v>0</v>
      </c>
      <c r="I40" s="239">
        <v>0</v>
      </c>
      <c r="J40" s="176">
        <v>0</v>
      </c>
    </row>
    <row r="41" spans="1:10" ht="15">
      <c r="A41" s="226">
        <v>91</v>
      </c>
      <c r="B41" s="227" t="s">
        <v>278</v>
      </c>
      <c r="C41" s="460">
        <v>0</v>
      </c>
      <c r="D41" s="382">
        <v>0</v>
      </c>
      <c r="E41" s="338">
        <v>0</v>
      </c>
      <c r="F41" s="368">
        <v>0</v>
      </c>
      <c r="G41" s="460">
        <v>0</v>
      </c>
      <c r="H41" s="382">
        <v>0</v>
      </c>
      <c r="I41" s="461">
        <v>0</v>
      </c>
      <c r="J41" s="368">
        <v>0</v>
      </c>
    </row>
    <row r="42" spans="1:11" ht="15">
      <c r="A42" s="181">
        <v>92</v>
      </c>
      <c r="B42" s="202" t="s">
        <v>279</v>
      </c>
      <c r="C42" s="116">
        <v>0</v>
      </c>
      <c r="D42" s="21">
        <v>0</v>
      </c>
      <c r="E42" s="110">
        <v>0</v>
      </c>
      <c r="F42" s="22">
        <v>0</v>
      </c>
      <c r="G42" s="116">
        <v>0</v>
      </c>
      <c r="H42" s="21">
        <v>0</v>
      </c>
      <c r="I42" s="117">
        <v>0</v>
      </c>
      <c r="J42" s="22">
        <v>0</v>
      </c>
      <c r="K42" s="303" t="s">
        <v>529</v>
      </c>
    </row>
    <row r="43" spans="1:11" ht="29.25" thickBot="1">
      <c r="A43" s="182">
        <v>99</v>
      </c>
      <c r="B43" s="204" t="s">
        <v>280</v>
      </c>
      <c r="C43" s="240">
        <v>0</v>
      </c>
      <c r="D43" s="24">
        <v>0</v>
      </c>
      <c r="E43" s="114">
        <v>0</v>
      </c>
      <c r="F43" s="25">
        <v>0</v>
      </c>
      <c r="G43" s="240">
        <v>0</v>
      </c>
      <c r="H43" s="24">
        <v>0</v>
      </c>
      <c r="I43" s="241">
        <v>0</v>
      </c>
      <c r="J43" s="25">
        <v>0</v>
      </c>
      <c r="K43" s="305" t="s">
        <v>461</v>
      </c>
    </row>
    <row r="44" spans="1:10" ht="29.25" thickBot="1">
      <c r="A44" s="187">
        <v>100</v>
      </c>
      <c r="B44" s="188" t="s">
        <v>281</v>
      </c>
      <c r="C44" s="238">
        <v>0</v>
      </c>
      <c r="D44" s="189">
        <v>0</v>
      </c>
      <c r="E44" s="122">
        <v>0</v>
      </c>
      <c r="F44" s="176">
        <v>0</v>
      </c>
      <c r="G44" s="238">
        <v>0</v>
      </c>
      <c r="H44" s="189">
        <v>0</v>
      </c>
      <c r="I44" s="239">
        <v>0</v>
      </c>
      <c r="J44" s="176">
        <v>0</v>
      </c>
    </row>
    <row r="45" spans="1:10" ht="15">
      <c r="A45" s="226">
        <v>101</v>
      </c>
      <c r="B45" s="227" t="s">
        <v>282</v>
      </c>
      <c r="C45" s="460">
        <v>0</v>
      </c>
      <c r="D45" s="382">
        <v>0</v>
      </c>
      <c r="E45" s="338">
        <v>0</v>
      </c>
      <c r="F45" s="368">
        <v>0</v>
      </c>
      <c r="G45" s="460">
        <v>0</v>
      </c>
      <c r="H45" s="382">
        <v>0</v>
      </c>
      <c r="I45" s="461">
        <v>0</v>
      </c>
      <c r="J45" s="368">
        <v>0</v>
      </c>
    </row>
    <row r="46" spans="1:10" ht="15">
      <c r="A46" s="181">
        <v>102</v>
      </c>
      <c r="B46" s="202" t="s">
        <v>283</v>
      </c>
      <c r="C46" s="116">
        <v>0</v>
      </c>
      <c r="D46" s="21">
        <v>0</v>
      </c>
      <c r="E46" s="110">
        <v>0</v>
      </c>
      <c r="F46" s="22">
        <v>0</v>
      </c>
      <c r="G46" s="116">
        <v>0</v>
      </c>
      <c r="H46" s="21">
        <v>0</v>
      </c>
      <c r="I46" s="117">
        <v>0</v>
      </c>
      <c r="J46" s="22">
        <v>0</v>
      </c>
    </row>
    <row r="47" spans="1:10" ht="15">
      <c r="A47" s="181">
        <v>103</v>
      </c>
      <c r="B47" s="202" t="s">
        <v>284</v>
      </c>
      <c r="C47" s="116">
        <v>0</v>
      </c>
      <c r="D47" s="21">
        <v>0</v>
      </c>
      <c r="E47" s="110">
        <v>0</v>
      </c>
      <c r="F47" s="22">
        <v>0</v>
      </c>
      <c r="G47" s="116">
        <v>0</v>
      </c>
      <c r="H47" s="21">
        <v>0</v>
      </c>
      <c r="I47" s="117">
        <v>0</v>
      </c>
      <c r="J47" s="22">
        <v>0</v>
      </c>
    </row>
    <row r="48" spans="1:11" ht="29.25" thickBot="1">
      <c r="A48" s="182">
        <v>109</v>
      </c>
      <c r="B48" s="204" t="s">
        <v>285</v>
      </c>
      <c r="C48" s="240">
        <v>0</v>
      </c>
      <c r="D48" s="24">
        <v>0</v>
      </c>
      <c r="E48" s="114">
        <v>0</v>
      </c>
      <c r="F48" s="25">
        <v>0</v>
      </c>
      <c r="G48" s="240">
        <v>0</v>
      </c>
      <c r="H48" s="24">
        <v>0</v>
      </c>
      <c r="I48" s="241">
        <v>0</v>
      </c>
      <c r="J48" s="25">
        <v>0</v>
      </c>
      <c r="K48" s="305" t="s">
        <v>462</v>
      </c>
    </row>
    <row r="49" spans="1:11" ht="15.75" thickBot="1">
      <c r="A49" s="187">
        <v>110</v>
      </c>
      <c r="B49" s="188" t="s">
        <v>294</v>
      </c>
      <c r="C49" s="238">
        <v>0</v>
      </c>
      <c r="D49" s="189">
        <v>0</v>
      </c>
      <c r="E49" s="122">
        <v>0</v>
      </c>
      <c r="F49" s="176">
        <v>0</v>
      </c>
      <c r="G49" s="238">
        <v>1</v>
      </c>
      <c r="H49" s="189">
        <v>0.04</v>
      </c>
      <c r="I49" s="239">
        <v>1</v>
      </c>
      <c r="J49" s="176">
        <v>0.017857142857142856</v>
      </c>
      <c r="K49" s="303" t="s">
        <v>539</v>
      </c>
    </row>
    <row r="50" spans="1:10" ht="28.5">
      <c r="A50" s="226">
        <v>111</v>
      </c>
      <c r="B50" s="227" t="s">
        <v>287</v>
      </c>
      <c r="C50" s="460">
        <v>0</v>
      </c>
      <c r="D50" s="382">
        <v>0</v>
      </c>
      <c r="E50" s="338">
        <v>0</v>
      </c>
      <c r="F50" s="368">
        <v>0</v>
      </c>
      <c r="G50" s="460">
        <v>0</v>
      </c>
      <c r="H50" s="382">
        <v>0</v>
      </c>
      <c r="I50" s="461">
        <v>0</v>
      </c>
      <c r="J50" s="368">
        <v>0</v>
      </c>
    </row>
    <row r="51" spans="1:11" ht="15">
      <c r="A51" s="181">
        <v>112</v>
      </c>
      <c r="B51" s="202" t="s">
        <v>288</v>
      </c>
      <c r="C51" s="116">
        <v>0</v>
      </c>
      <c r="D51" s="21">
        <v>0</v>
      </c>
      <c r="E51" s="110">
        <v>0</v>
      </c>
      <c r="F51" s="22">
        <v>0</v>
      </c>
      <c r="G51" s="116">
        <v>1</v>
      </c>
      <c r="H51" s="21">
        <v>0.04</v>
      </c>
      <c r="I51" s="117">
        <v>1</v>
      </c>
      <c r="J51" s="22">
        <v>0.017857142857142856</v>
      </c>
      <c r="K51" s="303" t="s">
        <v>530</v>
      </c>
    </row>
    <row r="52" spans="1:10" ht="15.75" thickBot="1">
      <c r="A52" s="185">
        <v>119</v>
      </c>
      <c r="B52" s="242" t="s">
        <v>289</v>
      </c>
      <c r="C52" s="313">
        <v>0</v>
      </c>
      <c r="D52" s="314">
        <v>0</v>
      </c>
      <c r="E52" s="130">
        <v>0</v>
      </c>
      <c r="F52" s="219">
        <v>0</v>
      </c>
      <c r="G52" s="313">
        <v>0</v>
      </c>
      <c r="H52" s="314">
        <v>0</v>
      </c>
      <c r="I52" s="315">
        <v>0</v>
      </c>
      <c r="J52" s="219">
        <v>0</v>
      </c>
    </row>
    <row r="53" spans="1:11" ht="15.75" thickBot="1">
      <c r="A53" s="187">
        <v>120</v>
      </c>
      <c r="B53" s="188" t="s">
        <v>290</v>
      </c>
      <c r="C53" s="122">
        <v>1</v>
      </c>
      <c r="D53" s="189">
        <v>0.5</v>
      </c>
      <c r="E53" s="122">
        <v>2</v>
      </c>
      <c r="F53" s="176">
        <v>0.06896551724137931</v>
      </c>
      <c r="G53" s="238">
        <v>4</v>
      </c>
      <c r="H53" s="189">
        <v>0.16</v>
      </c>
      <c r="I53" s="239">
        <v>7</v>
      </c>
      <c r="J53" s="176">
        <v>0.125</v>
      </c>
      <c r="K53" s="305" t="s">
        <v>463</v>
      </c>
    </row>
    <row r="54" spans="1:11" ht="29.25" thickBot="1">
      <c r="A54" s="229">
        <v>999</v>
      </c>
      <c r="B54" s="244" t="s">
        <v>291</v>
      </c>
      <c r="C54" s="238">
        <v>0</v>
      </c>
      <c r="D54" s="189">
        <v>0</v>
      </c>
      <c r="E54" s="122">
        <v>13</v>
      </c>
      <c r="F54" s="176">
        <v>0.4482758620689655</v>
      </c>
      <c r="G54" s="238">
        <v>6</v>
      </c>
      <c r="H54" s="189">
        <v>0.24</v>
      </c>
      <c r="I54" s="239">
        <v>19</v>
      </c>
      <c r="J54" s="176">
        <v>0.3392857142857143</v>
      </c>
      <c r="K54" s="305" t="s">
        <v>464</v>
      </c>
    </row>
    <row r="55" spans="1:11" ht="15.75" thickBot="1">
      <c r="A55" s="585" t="s">
        <v>78</v>
      </c>
      <c r="B55" s="572"/>
      <c r="C55" s="245">
        <v>2</v>
      </c>
      <c r="D55" s="32">
        <v>1</v>
      </c>
      <c r="E55" s="246">
        <v>29</v>
      </c>
      <c r="F55" s="30">
        <v>1</v>
      </c>
      <c r="G55" s="245">
        <v>25</v>
      </c>
      <c r="H55" s="32">
        <v>1</v>
      </c>
      <c r="I55" s="246">
        <v>56</v>
      </c>
      <c r="J55" s="30">
        <v>1</v>
      </c>
      <c r="K55" s="304" t="s">
        <v>398</v>
      </c>
    </row>
    <row r="56" spans="1:10" ht="15">
      <c r="A56" s="77"/>
      <c r="B56" s="77"/>
      <c r="C56" s="75"/>
      <c r="D56" s="247"/>
      <c r="E56" s="75"/>
      <c r="F56" s="247"/>
      <c r="G56" s="75"/>
      <c r="H56" s="247"/>
      <c r="I56" s="75"/>
      <c r="J56" s="248"/>
    </row>
    <row r="57" spans="5:9" ht="15">
      <c r="E57" s="425"/>
      <c r="G57" s="425"/>
      <c r="I57" s="425">
        <f>SUM(I5:I54)</f>
        <v>56</v>
      </c>
    </row>
  </sheetData>
  <sheetProtection/>
  <mergeCells count="9">
    <mergeCell ref="A55:B55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63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8.8515625" style="285" customWidth="1"/>
    <col min="2" max="2" width="65.57421875" style="285" bestFit="1" customWidth="1"/>
    <col min="3" max="3" width="21.421875" style="285" customWidth="1"/>
    <col min="4" max="4" width="24.140625" style="285" customWidth="1"/>
    <col min="5" max="5" width="19.00390625" style="285" customWidth="1"/>
    <col min="6" max="6" width="11.421875" style="347" customWidth="1"/>
    <col min="7" max="16384" width="11.421875" style="285" customWidth="1"/>
  </cols>
  <sheetData>
    <row r="1" spans="1:5" ht="24.75" customHeight="1" thickBot="1" thickTop="1">
      <c r="A1" s="484" t="s">
        <v>586</v>
      </c>
      <c r="B1" s="485"/>
      <c r="C1" s="485"/>
      <c r="D1" s="485"/>
      <c r="E1" s="596"/>
    </row>
    <row r="2" spans="1:5" ht="24.75" customHeight="1" thickTop="1">
      <c r="A2" s="518" t="s">
        <v>292</v>
      </c>
      <c r="B2" s="521" t="s">
        <v>25</v>
      </c>
      <c r="C2" s="493" t="s">
        <v>85</v>
      </c>
      <c r="D2" s="494"/>
      <c r="E2" s="597" t="s">
        <v>78</v>
      </c>
    </row>
    <row r="3" spans="1:5" ht="24.75" customHeight="1" thickBot="1">
      <c r="A3" s="519"/>
      <c r="B3" s="522"/>
      <c r="C3" s="11" t="s">
        <v>86</v>
      </c>
      <c r="D3" s="12" t="s">
        <v>87</v>
      </c>
      <c r="E3" s="598"/>
    </row>
    <row r="4" spans="1:6" ht="15.75" thickBot="1">
      <c r="A4" s="187" t="s">
        <v>41</v>
      </c>
      <c r="B4" s="99" t="s">
        <v>243</v>
      </c>
      <c r="C4" s="187">
        <v>7</v>
      </c>
      <c r="D4" s="400">
        <v>0</v>
      </c>
      <c r="E4" s="88">
        <v>7</v>
      </c>
      <c r="F4" s="305" t="s">
        <v>448</v>
      </c>
    </row>
    <row r="5" spans="1:6" ht="15">
      <c r="A5" s="179">
        <v>10</v>
      </c>
      <c r="B5" s="89" t="s">
        <v>244</v>
      </c>
      <c r="C5" s="107">
        <v>0</v>
      </c>
      <c r="D5" s="249">
        <v>0</v>
      </c>
      <c r="E5" s="124">
        <v>0</v>
      </c>
      <c r="F5" s="305" t="s">
        <v>449</v>
      </c>
    </row>
    <row r="6" spans="1:6" ht="15">
      <c r="A6" s="181">
        <v>11</v>
      </c>
      <c r="B6" s="126" t="s">
        <v>245</v>
      </c>
      <c r="C6" s="250">
        <v>1</v>
      </c>
      <c r="D6" s="251">
        <v>0</v>
      </c>
      <c r="E6" s="128">
        <v>1</v>
      </c>
      <c r="F6" s="305" t="s">
        <v>450</v>
      </c>
    </row>
    <row r="7" spans="1:6" ht="15">
      <c r="A7" s="181">
        <v>12</v>
      </c>
      <c r="B7" s="126" t="s">
        <v>246</v>
      </c>
      <c r="C7" s="250">
        <v>0</v>
      </c>
      <c r="D7" s="251">
        <v>0</v>
      </c>
      <c r="E7" s="128">
        <v>0</v>
      </c>
      <c r="F7" s="303" t="s">
        <v>524</v>
      </c>
    </row>
    <row r="8" spans="1:6" ht="15">
      <c r="A8" s="181">
        <v>13</v>
      </c>
      <c r="B8" s="126" t="s">
        <v>247</v>
      </c>
      <c r="C8" s="250">
        <v>0</v>
      </c>
      <c r="D8" s="251">
        <v>0</v>
      </c>
      <c r="E8" s="128">
        <v>0</v>
      </c>
      <c r="F8" s="303" t="s">
        <v>500</v>
      </c>
    </row>
    <row r="9" spans="1:6" ht="15.75" thickBot="1">
      <c r="A9" s="182">
        <v>19</v>
      </c>
      <c r="B9" s="131" t="s">
        <v>248</v>
      </c>
      <c r="C9" s="252">
        <v>0</v>
      </c>
      <c r="D9" s="253">
        <v>0</v>
      </c>
      <c r="E9" s="132">
        <v>0</v>
      </c>
      <c r="F9" s="303"/>
    </row>
    <row r="10" spans="1:6" ht="15">
      <c r="A10" s="179">
        <v>20</v>
      </c>
      <c r="B10" s="89" t="s">
        <v>249</v>
      </c>
      <c r="C10" s="386">
        <v>2</v>
      </c>
      <c r="D10" s="414">
        <v>0</v>
      </c>
      <c r="E10" s="254">
        <v>2</v>
      </c>
      <c r="F10" s="303" t="s">
        <v>525</v>
      </c>
    </row>
    <row r="11" spans="1:6" ht="15">
      <c r="A11" s="181">
        <v>21</v>
      </c>
      <c r="B11" s="126" t="s">
        <v>250</v>
      </c>
      <c r="C11" s="250">
        <v>1</v>
      </c>
      <c r="D11" s="251">
        <v>0</v>
      </c>
      <c r="E11" s="128">
        <v>1</v>
      </c>
      <c r="F11" s="305" t="s">
        <v>451</v>
      </c>
    </row>
    <row r="12" spans="1:6" ht="15">
      <c r="A12" s="181">
        <v>22</v>
      </c>
      <c r="B12" s="126" t="s">
        <v>251</v>
      </c>
      <c r="C12" s="250">
        <v>0</v>
      </c>
      <c r="D12" s="251">
        <v>0</v>
      </c>
      <c r="E12" s="128">
        <v>0</v>
      </c>
      <c r="F12" s="305" t="s">
        <v>452</v>
      </c>
    </row>
    <row r="13" spans="1:6" ht="15.75" thickBot="1">
      <c r="A13" s="182">
        <v>29</v>
      </c>
      <c r="B13" s="131" t="s">
        <v>252</v>
      </c>
      <c r="C13" s="252">
        <v>0</v>
      </c>
      <c r="D13" s="253">
        <v>0</v>
      </c>
      <c r="E13" s="132">
        <v>0</v>
      </c>
      <c r="F13" s="303"/>
    </row>
    <row r="14" spans="1:6" ht="15">
      <c r="A14" s="179">
        <v>30</v>
      </c>
      <c r="B14" s="89" t="s">
        <v>253</v>
      </c>
      <c r="C14" s="386">
        <v>0</v>
      </c>
      <c r="D14" s="414">
        <v>0</v>
      </c>
      <c r="E14" s="254">
        <v>0</v>
      </c>
      <c r="F14" s="303"/>
    </row>
    <row r="15" spans="1:6" ht="15">
      <c r="A15" s="181">
        <v>31</v>
      </c>
      <c r="B15" s="126" t="s">
        <v>254</v>
      </c>
      <c r="C15" s="250">
        <v>0</v>
      </c>
      <c r="D15" s="251">
        <v>0</v>
      </c>
      <c r="E15" s="128">
        <v>0</v>
      </c>
      <c r="F15" s="303"/>
    </row>
    <row r="16" spans="1:6" ht="15">
      <c r="A16" s="181">
        <v>32</v>
      </c>
      <c r="B16" s="126" t="s">
        <v>255</v>
      </c>
      <c r="C16" s="250">
        <v>0</v>
      </c>
      <c r="D16" s="251">
        <v>0</v>
      </c>
      <c r="E16" s="128">
        <v>0</v>
      </c>
      <c r="F16" s="305" t="s">
        <v>453</v>
      </c>
    </row>
    <row r="17" spans="1:6" ht="15.75" thickBot="1">
      <c r="A17" s="182">
        <v>39</v>
      </c>
      <c r="B17" s="131" t="s">
        <v>256</v>
      </c>
      <c r="C17" s="252">
        <v>0</v>
      </c>
      <c r="D17" s="253">
        <v>0</v>
      </c>
      <c r="E17" s="132">
        <v>0</v>
      </c>
      <c r="F17" s="303"/>
    </row>
    <row r="18" spans="1:6" ht="15">
      <c r="A18" s="179">
        <v>40</v>
      </c>
      <c r="B18" s="89" t="s">
        <v>257</v>
      </c>
      <c r="C18" s="386">
        <v>0</v>
      </c>
      <c r="D18" s="414">
        <v>0</v>
      </c>
      <c r="E18" s="254">
        <v>0</v>
      </c>
      <c r="F18" s="303" t="s">
        <v>531</v>
      </c>
    </row>
    <row r="19" spans="1:6" ht="15.75" thickBot="1">
      <c r="A19" s="182">
        <v>41</v>
      </c>
      <c r="B19" s="131" t="s">
        <v>258</v>
      </c>
      <c r="C19" s="252">
        <v>1</v>
      </c>
      <c r="D19" s="253">
        <v>0</v>
      </c>
      <c r="E19" s="132">
        <v>1</v>
      </c>
      <c r="F19" s="305" t="s">
        <v>454</v>
      </c>
    </row>
    <row r="20" spans="1:6" ht="15">
      <c r="A20" s="179">
        <v>50</v>
      </c>
      <c r="B20" s="89" t="s">
        <v>259</v>
      </c>
      <c r="C20" s="386">
        <v>4</v>
      </c>
      <c r="D20" s="414">
        <v>0</v>
      </c>
      <c r="E20" s="254">
        <v>4</v>
      </c>
      <c r="F20" s="305" t="s">
        <v>455</v>
      </c>
    </row>
    <row r="21" spans="1:6" ht="15">
      <c r="A21" s="181">
        <v>51</v>
      </c>
      <c r="B21" s="126" t="s">
        <v>259</v>
      </c>
      <c r="C21" s="250">
        <v>0</v>
      </c>
      <c r="D21" s="251">
        <v>0</v>
      </c>
      <c r="E21" s="128">
        <v>0</v>
      </c>
      <c r="F21" s="305" t="s">
        <v>456</v>
      </c>
    </row>
    <row r="22" spans="1:6" ht="15">
      <c r="A22" s="181">
        <v>52</v>
      </c>
      <c r="B22" s="126" t="s">
        <v>260</v>
      </c>
      <c r="C22" s="250">
        <v>8</v>
      </c>
      <c r="D22" s="251">
        <v>0</v>
      </c>
      <c r="E22" s="128">
        <v>8</v>
      </c>
      <c r="F22" s="305" t="s">
        <v>457</v>
      </c>
    </row>
    <row r="23" spans="1:6" ht="28.5">
      <c r="A23" s="181">
        <v>53</v>
      </c>
      <c r="B23" s="126" t="s">
        <v>261</v>
      </c>
      <c r="C23" s="250">
        <v>1</v>
      </c>
      <c r="D23" s="251">
        <v>1</v>
      </c>
      <c r="E23" s="128">
        <v>2</v>
      </c>
      <c r="F23" s="305" t="s">
        <v>458</v>
      </c>
    </row>
    <row r="24" spans="1:6" ht="15">
      <c r="A24" s="181">
        <v>54</v>
      </c>
      <c r="B24" s="126" t="s">
        <v>262</v>
      </c>
      <c r="C24" s="250">
        <v>0</v>
      </c>
      <c r="D24" s="251">
        <v>0</v>
      </c>
      <c r="E24" s="128">
        <v>0</v>
      </c>
      <c r="F24" s="303" t="s">
        <v>526</v>
      </c>
    </row>
    <row r="25" spans="1:6" ht="15.75" thickBot="1">
      <c r="A25" s="182">
        <v>59</v>
      </c>
      <c r="B25" s="131" t="s">
        <v>263</v>
      </c>
      <c r="C25" s="252">
        <v>0</v>
      </c>
      <c r="D25" s="253">
        <v>0</v>
      </c>
      <c r="E25" s="132">
        <v>0</v>
      </c>
      <c r="F25" s="303" t="s">
        <v>527</v>
      </c>
    </row>
    <row r="26" spans="1:6" ht="28.5">
      <c r="A26" s="179">
        <v>60</v>
      </c>
      <c r="B26" s="89" t="s">
        <v>264</v>
      </c>
      <c r="C26" s="386">
        <v>0</v>
      </c>
      <c r="D26" s="414">
        <v>0</v>
      </c>
      <c r="E26" s="254">
        <v>0</v>
      </c>
      <c r="F26" s="303"/>
    </row>
    <row r="27" spans="1:6" ht="28.5">
      <c r="A27" s="181">
        <v>61</v>
      </c>
      <c r="B27" s="126" t="s">
        <v>265</v>
      </c>
      <c r="C27" s="250">
        <v>0</v>
      </c>
      <c r="D27" s="251">
        <v>0</v>
      </c>
      <c r="E27" s="128">
        <v>0</v>
      </c>
      <c r="F27" s="303" t="s">
        <v>501</v>
      </c>
    </row>
    <row r="28" spans="1:6" ht="15">
      <c r="A28" s="181">
        <v>62</v>
      </c>
      <c r="B28" s="126" t="s">
        <v>266</v>
      </c>
      <c r="C28" s="250">
        <v>0</v>
      </c>
      <c r="D28" s="251">
        <v>0</v>
      </c>
      <c r="E28" s="128">
        <v>0</v>
      </c>
      <c r="F28" s="303"/>
    </row>
    <row r="29" spans="1:6" ht="15">
      <c r="A29" s="181">
        <v>63</v>
      </c>
      <c r="B29" s="126" t="s">
        <v>267</v>
      </c>
      <c r="C29" s="250">
        <v>0</v>
      </c>
      <c r="D29" s="251">
        <v>0</v>
      </c>
      <c r="E29" s="128">
        <v>0</v>
      </c>
      <c r="F29" s="303"/>
    </row>
    <row r="30" spans="1:6" ht="29.25" thickBot="1">
      <c r="A30" s="182">
        <v>69</v>
      </c>
      <c r="B30" s="131" t="s">
        <v>268</v>
      </c>
      <c r="C30" s="252">
        <v>0</v>
      </c>
      <c r="D30" s="253">
        <v>0</v>
      </c>
      <c r="E30" s="132">
        <v>0</v>
      </c>
      <c r="F30" s="303" t="s">
        <v>528</v>
      </c>
    </row>
    <row r="31" spans="1:6" ht="15">
      <c r="A31" s="179">
        <v>70</v>
      </c>
      <c r="B31" s="89" t="s">
        <v>269</v>
      </c>
      <c r="C31" s="386">
        <v>0</v>
      </c>
      <c r="D31" s="414">
        <v>0</v>
      </c>
      <c r="E31" s="254">
        <v>0</v>
      </c>
      <c r="F31" s="303"/>
    </row>
    <row r="32" spans="1:6" ht="15">
      <c r="A32" s="181">
        <v>71</v>
      </c>
      <c r="B32" s="126" t="s">
        <v>270</v>
      </c>
      <c r="C32" s="250">
        <v>0</v>
      </c>
      <c r="D32" s="251">
        <v>0</v>
      </c>
      <c r="E32" s="128">
        <v>0</v>
      </c>
      <c r="F32" s="303"/>
    </row>
    <row r="33" spans="1:6" ht="15">
      <c r="A33" s="181">
        <v>72</v>
      </c>
      <c r="B33" s="126" t="s">
        <v>271</v>
      </c>
      <c r="C33" s="250">
        <v>0</v>
      </c>
      <c r="D33" s="251">
        <v>0</v>
      </c>
      <c r="E33" s="128">
        <v>0</v>
      </c>
      <c r="F33" s="303"/>
    </row>
    <row r="34" spans="1:6" ht="15.75" thickBot="1">
      <c r="A34" s="182">
        <v>79</v>
      </c>
      <c r="B34" s="131" t="s">
        <v>272</v>
      </c>
      <c r="C34" s="252">
        <v>0</v>
      </c>
      <c r="D34" s="253">
        <v>0</v>
      </c>
      <c r="E34" s="132">
        <v>0</v>
      </c>
      <c r="F34" s="303"/>
    </row>
    <row r="35" spans="1:6" ht="15">
      <c r="A35" s="179">
        <v>80</v>
      </c>
      <c r="B35" s="89" t="s">
        <v>273</v>
      </c>
      <c r="C35" s="386">
        <v>0</v>
      </c>
      <c r="D35" s="414">
        <v>0</v>
      </c>
      <c r="E35" s="254">
        <v>0</v>
      </c>
      <c r="F35" s="305" t="s">
        <v>459</v>
      </c>
    </row>
    <row r="36" spans="1:6" ht="15">
      <c r="A36" s="181">
        <v>81</v>
      </c>
      <c r="B36" s="126" t="s">
        <v>274</v>
      </c>
      <c r="C36" s="250">
        <v>1</v>
      </c>
      <c r="D36" s="251">
        <v>0</v>
      </c>
      <c r="E36" s="128">
        <v>1</v>
      </c>
      <c r="F36" s="305" t="s">
        <v>460</v>
      </c>
    </row>
    <row r="37" spans="1:6" ht="15">
      <c r="A37" s="181">
        <v>82</v>
      </c>
      <c r="B37" s="126" t="s">
        <v>275</v>
      </c>
      <c r="C37" s="250">
        <v>1</v>
      </c>
      <c r="D37" s="251">
        <v>0</v>
      </c>
      <c r="E37" s="128">
        <v>1</v>
      </c>
      <c r="F37" s="303" t="s">
        <v>502</v>
      </c>
    </row>
    <row r="38" spans="1:6" ht="15.75" thickBot="1">
      <c r="A38" s="182">
        <v>89</v>
      </c>
      <c r="B38" s="131" t="s">
        <v>276</v>
      </c>
      <c r="C38" s="252">
        <v>0</v>
      </c>
      <c r="D38" s="253">
        <v>0</v>
      </c>
      <c r="E38" s="132">
        <v>0</v>
      </c>
      <c r="F38" s="303"/>
    </row>
    <row r="39" spans="1:6" ht="15">
      <c r="A39" s="179">
        <v>90</v>
      </c>
      <c r="B39" s="89" t="s">
        <v>277</v>
      </c>
      <c r="C39" s="386">
        <v>0</v>
      </c>
      <c r="D39" s="414">
        <v>0</v>
      </c>
      <c r="E39" s="254">
        <v>0</v>
      </c>
      <c r="F39" s="303"/>
    </row>
    <row r="40" spans="1:6" ht="15">
      <c r="A40" s="181">
        <v>91</v>
      </c>
      <c r="B40" s="126" t="s">
        <v>278</v>
      </c>
      <c r="C40" s="250">
        <v>0</v>
      </c>
      <c r="D40" s="251">
        <v>0</v>
      </c>
      <c r="E40" s="128">
        <v>0</v>
      </c>
      <c r="F40" s="303"/>
    </row>
    <row r="41" spans="1:6" ht="15">
      <c r="A41" s="181">
        <v>92</v>
      </c>
      <c r="B41" s="126" t="s">
        <v>279</v>
      </c>
      <c r="C41" s="250">
        <v>0</v>
      </c>
      <c r="D41" s="251">
        <v>0</v>
      </c>
      <c r="E41" s="128">
        <v>0</v>
      </c>
      <c r="F41" s="303" t="s">
        <v>529</v>
      </c>
    </row>
    <row r="42" spans="1:6" ht="15.75" thickBot="1">
      <c r="A42" s="182">
        <v>99</v>
      </c>
      <c r="B42" s="131" t="s">
        <v>280</v>
      </c>
      <c r="C42" s="252">
        <v>0</v>
      </c>
      <c r="D42" s="253">
        <v>0</v>
      </c>
      <c r="E42" s="132">
        <v>0</v>
      </c>
      <c r="F42" s="305" t="s">
        <v>461</v>
      </c>
    </row>
    <row r="43" spans="1:6" ht="28.5">
      <c r="A43" s="179">
        <v>100</v>
      </c>
      <c r="B43" s="89" t="s">
        <v>281</v>
      </c>
      <c r="C43" s="386">
        <v>0</v>
      </c>
      <c r="D43" s="414">
        <v>0</v>
      </c>
      <c r="E43" s="254">
        <v>0</v>
      </c>
      <c r="F43" s="303"/>
    </row>
    <row r="44" spans="1:6" ht="15">
      <c r="A44" s="181">
        <v>101</v>
      </c>
      <c r="B44" s="126" t="s">
        <v>282</v>
      </c>
      <c r="C44" s="250">
        <v>0</v>
      </c>
      <c r="D44" s="251">
        <v>0</v>
      </c>
      <c r="E44" s="128">
        <v>0</v>
      </c>
      <c r="F44" s="303"/>
    </row>
    <row r="45" spans="1:6" ht="15">
      <c r="A45" s="181">
        <v>102</v>
      </c>
      <c r="B45" s="126" t="s">
        <v>283</v>
      </c>
      <c r="C45" s="250">
        <v>0</v>
      </c>
      <c r="D45" s="251">
        <v>0</v>
      </c>
      <c r="E45" s="128">
        <v>0</v>
      </c>
      <c r="F45" s="303"/>
    </row>
    <row r="46" spans="1:6" ht="15">
      <c r="A46" s="181">
        <v>103</v>
      </c>
      <c r="B46" s="126" t="s">
        <v>284</v>
      </c>
      <c r="C46" s="250">
        <v>0</v>
      </c>
      <c r="D46" s="251">
        <v>0</v>
      </c>
      <c r="E46" s="128">
        <v>0</v>
      </c>
      <c r="F46" s="303"/>
    </row>
    <row r="47" spans="1:6" ht="29.25" thickBot="1">
      <c r="A47" s="182">
        <v>109</v>
      </c>
      <c r="B47" s="131" t="s">
        <v>285</v>
      </c>
      <c r="C47" s="252">
        <v>0</v>
      </c>
      <c r="D47" s="253">
        <v>0</v>
      </c>
      <c r="E47" s="132">
        <v>0</v>
      </c>
      <c r="F47" s="305" t="s">
        <v>462</v>
      </c>
    </row>
    <row r="48" spans="1:6" ht="15">
      <c r="A48" s="179">
        <v>110</v>
      </c>
      <c r="B48" s="89" t="s">
        <v>286</v>
      </c>
      <c r="C48" s="386">
        <v>1</v>
      </c>
      <c r="D48" s="414">
        <v>0</v>
      </c>
      <c r="E48" s="254">
        <v>1</v>
      </c>
      <c r="F48" s="303" t="s">
        <v>539</v>
      </c>
    </row>
    <row r="49" spans="1:6" ht="15">
      <c r="A49" s="181">
        <v>111</v>
      </c>
      <c r="B49" s="126" t="s">
        <v>287</v>
      </c>
      <c r="C49" s="250">
        <v>0</v>
      </c>
      <c r="D49" s="251">
        <v>0</v>
      </c>
      <c r="E49" s="128">
        <v>0</v>
      </c>
      <c r="F49" s="303"/>
    </row>
    <row r="50" spans="1:6" ht="15">
      <c r="A50" s="181">
        <v>112</v>
      </c>
      <c r="B50" s="126" t="s">
        <v>288</v>
      </c>
      <c r="C50" s="250">
        <v>1</v>
      </c>
      <c r="D50" s="251">
        <v>0</v>
      </c>
      <c r="E50" s="128">
        <v>1</v>
      </c>
      <c r="F50" s="303" t="s">
        <v>530</v>
      </c>
    </row>
    <row r="51" spans="1:6" ht="15.75" thickBot="1">
      <c r="A51" s="182">
        <v>119</v>
      </c>
      <c r="B51" s="131" t="s">
        <v>289</v>
      </c>
      <c r="C51" s="252">
        <v>0</v>
      </c>
      <c r="D51" s="253">
        <v>0</v>
      </c>
      <c r="E51" s="132">
        <v>0</v>
      </c>
      <c r="F51" s="303"/>
    </row>
    <row r="52" spans="1:6" ht="15.75" thickBot="1">
      <c r="A52" s="187">
        <v>120</v>
      </c>
      <c r="B52" s="99" t="s">
        <v>290</v>
      </c>
      <c r="C52" s="239">
        <v>7</v>
      </c>
      <c r="D52" s="415">
        <v>0</v>
      </c>
      <c r="E52" s="255">
        <v>7</v>
      </c>
      <c r="F52" s="305" t="s">
        <v>463</v>
      </c>
    </row>
    <row r="53" spans="1:6" ht="29.25" thickBot="1">
      <c r="A53" s="229">
        <v>999</v>
      </c>
      <c r="B53" s="230" t="s">
        <v>291</v>
      </c>
      <c r="C53" s="243">
        <v>18</v>
      </c>
      <c r="D53" s="416">
        <v>1</v>
      </c>
      <c r="E53" s="123">
        <v>19</v>
      </c>
      <c r="F53" s="305" t="s">
        <v>464</v>
      </c>
    </row>
    <row r="54" spans="1:6" ht="15.75" thickBot="1">
      <c r="A54" s="585" t="s">
        <v>78</v>
      </c>
      <c r="B54" s="591"/>
      <c r="C54" s="256">
        <v>54</v>
      </c>
      <c r="D54" s="257">
        <v>2</v>
      </c>
      <c r="E54" s="134">
        <v>56</v>
      </c>
      <c r="F54" s="304" t="s">
        <v>398</v>
      </c>
    </row>
    <row r="55" spans="1:5" ht="15">
      <c r="A55" s="79"/>
      <c r="B55" s="80"/>
      <c r="C55" s="258"/>
      <c r="D55" s="258"/>
      <c r="E55" s="258"/>
    </row>
    <row r="56" spans="1:5" ht="15">
      <c r="A56" s="82" t="s">
        <v>88</v>
      </c>
      <c r="B56" s="259"/>
      <c r="C56" s="83"/>
      <c r="D56" s="83"/>
      <c r="E56" s="83">
        <f>SUM(E4:E53)</f>
        <v>56</v>
      </c>
    </row>
    <row r="57" spans="1:5" ht="36" customHeight="1">
      <c r="A57" s="576" t="s">
        <v>239</v>
      </c>
      <c r="B57" s="576"/>
      <c r="C57" s="576"/>
      <c r="D57" s="576"/>
      <c r="E57" s="576"/>
    </row>
    <row r="58" spans="1:5" ht="15">
      <c r="A58" s="576" t="s">
        <v>240</v>
      </c>
      <c r="B58" s="576"/>
      <c r="C58" s="576"/>
      <c r="D58" s="576"/>
      <c r="E58" s="576"/>
    </row>
    <row r="59" spans="1:5" ht="15">
      <c r="A59" s="75"/>
      <c r="B59" s="77"/>
      <c r="C59" s="75"/>
      <c r="D59" s="75"/>
      <c r="E59" s="75"/>
    </row>
    <row r="60" spans="1:5" ht="15">
      <c r="A60" s="77"/>
      <c r="B60" s="77"/>
      <c r="C60" s="75"/>
      <c r="D60" s="75"/>
      <c r="E60" s="75"/>
    </row>
    <row r="61" spans="1:5" ht="15">
      <c r="A61" s="77"/>
      <c r="B61" s="77"/>
      <c r="C61" s="75"/>
      <c r="D61" s="75"/>
      <c r="E61" s="75"/>
    </row>
    <row r="62" spans="1:5" ht="15">
      <c r="A62" s="77"/>
      <c r="B62" s="75"/>
      <c r="C62" s="75"/>
      <c r="D62" s="75"/>
      <c r="E62" s="75"/>
    </row>
    <row r="63" spans="1:5" ht="15">
      <c r="A63" s="77"/>
      <c r="B63" s="75"/>
      <c r="C63" s="75"/>
      <c r="D63" s="75"/>
      <c r="E63" s="75"/>
    </row>
  </sheetData>
  <sheetProtection/>
  <mergeCells count="8">
    <mergeCell ref="A57:E57"/>
    <mergeCell ref="A58:E58"/>
    <mergeCell ref="A1:E1"/>
    <mergeCell ref="A2:A3"/>
    <mergeCell ref="B2:B3"/>
    <mergeCell ref="C2:D2"/>
    <mergeCell ref="E2:E3"/>
    <mergeCell ref="A54:B5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V48"/>
  <sheetViews>
    <sheetView zoomScale="90" zoomScaleNormal="90" zoomScalePageLayoutView="0" workbookViewId="0" topLeftCell="A1">
      <selection activeCell="A1" sqref="A1:T1"/>
    </sheetView>
  </sheetViews>
  <sheetFormatPr defaultColWidth="11.421875" defaultRowHeight="15"/>
  <cols>
    <col min="1" max="1" width="8.28125" style="285" customWidth="1"/>
    <col min="2" max="2" width="82.7109375" style="285" customWidth="1"/>
    <col min="3" max="20" width="11.140625" style="285" customWidth="1"/>
    <col min="21" max="21" width="11.421875" style="303" customWidth="1"/>
    <col min="22" max="16384" width="11.421875" style="285" customWidth="1"/>
  </cols>
  <sheetData>
    <row r="1" spans="1:20" ht="24.75" customHeight="1" thickBot="1" thickTop="1">
      <c r="A1" s="484" t="s">
        <v>377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6"/>
    </row>
    <row r="2" spans="1:20" ht="24.75" customHeight="1" thickBot="1" thickTop="1">
      <c r="A2" s="484" t="s">
        <v>587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6"/>
    </row>
    <row r="3" spans="1:20" ht="24.75" customHeight="1" thickTop="1">
      <c r="A3" s="518" t="s">
        <v>241</v>
      </c>
      <c r="B3" s="534" t="s">
        <v>295</v>
      </c>
      <c r="C3" s="567">
        <v>2012</v>
      </c>
      <c r="D3" s="534"/>
      <c r="E3" s="567">
        <v>2013</v>
      </c>
      <c r="F3" s="534"/>
      <c r="G3" s="567">
        <v>2014</v>
      </c>
      <c r="H3" s="534"/>
      <c r="I3" s="567">
        <v>2015</v>
      </c>
      <c r="J3" s="534"/>
      <c r="K3" s="567">
        <v>2016</v>
      </c>
      <c r="L3" s="534"/>
      <c r="M3" s="567">
        <v>2017</v>
      </c>
      <c r="N3" s="534"/>
      <c r="O3" s="567">
        <v>2018</v>
      </c>
      <c r="P3" s="534"/>
      <c r="Q3" s="567">
        <v>2019</v>
      </c>
      <c r="R3" s="534"/>
      <c r="S3" s="567">
        <v>2020</v>
      </c>
      <c r="T3" s="534"/>
    </row>
    <row r="4" spans="1:20" ht="24.75" customHeight="1" thickBot="1">
      <c r="A4" s="592"/>
      <c r="B4" s="593"/>
      <c r="C4" s="63" t="s">
        <v>39</v>
      </c>
      <c r="D4" s="137" t="s">
        <v>40</v>
      </c>
      <c r="E4" s="63" t="s">
        <v>39</v>
      </c>
      <c r="F4" s="137" t="s">
        <v>40</v>
      </c>
      <c r="G4" s="63" t="s">
        <v>39</v>
      </c>
      <c r="H4" s="137" t="s">
        <v>40</v>
      </c>
      <c r="I4" s="35" t="s">
        <v>39</v>
      </c>
      <c r="J4" s="137" t="s">
        <v>40</v>
      </c>
      <c r="K4" s="35" t="s">
        <v>39</v>
      </c>
      <c r="L4" s="137" t="s">
        <v>40</v>
      </c>
      <c r="M4" s="35" t="s">
        <v>39</v>
      </c>
      <c r="N4" s="137" t="s">
        <v>40</v>
      </c>
      <c r="O4" s="35" t="s">
        <v>39</v>
      </c>
      <c r="P4" s="137" t="s">
        <v>40</v>
      </c>
      <c r="Q4" s="35" t="s">
        <v>39</v>
      </c>
      <c r="R4" s="137" t="s">
        <v>40</v>
      </c>
      <c r="S4" s="35" t="s">
        <v>39</v>
      </c>
      <c r="T4" s="137" t="s">
        <v>40</v>
      </c>
    </row>
    <row r="5" spans="1:21" ht="15.75" thickBot="1">
      <c r="A5" s="200" t="s">
        <v>41</v>
      </c>
      <c r="B5" s="99" t="s">
        <v>296</v>
      </c>
      <c r="C5" s="106">
        <v>6</v>
      </c>
      <c r="D5" s="178">
        <v>0.08955223880597014</v>
      </c>
      <c r="E5" s="385">
        <v>6</v>
      </c>
      <c r="F5" s="178">
        <v>0.08333333333333333</v>
      </c>
      <c r="G5" s="385">
        <v>6</v>
      </c>
      <c r="H5" s="178">
        <v>0.1016949152542373</v>
      </c>
      <c r="I5" s="106">
        <v>7</v>
      </c>
      <c r="J5" s="176">
        <v>0.09859154929577464</v>
      </c>
      <c r="K5" s="106">
        <v>13</v>
      </c>
      <c r="L5" s="176">
        <v>0.19696969696969696</v>
      </c>
      <c r="M5" s="106">
        <v>12</v>
      </c>
      <c r="N5" s="176">
        <v>0.16901408450704225</v>
      </c>
      <c r="O5" s="106">
        <v>10</v>
      </c>
      <c r="P5" s="176">
        <v>0.12345679012345678</v>
      </c>
      <c r="Q5" s="106">
        <v>10</v>
      </c>
      <c r="R5" s="176">
        <v>0.17543859649122806</v>
      </c>
      <c r="S5" s="106">
        <v>10</v>
      </c>
      <c r="T5" s="176">
        <v>0.17857142857142858</v>
      </c>
      <c r="U5" s="305" t="s">
        <v>465</v>
      </c>
    </row>
    <row r="6" spans="1:21" ht="15.75" thickBot="1">
      <c r="A6" s="200" t="s">
        <v>297</v>
      </c>
      <c r="B6" s="99" t="s">
        <v>298</v>
      </c>
      <c r="C6" s="106">
        <v>5</v>
      </c>
      <c r="D6" s="176">
        <v>0.07462686567164178</v>
      </c>
      <c r="E6" s="106">
        <v>2</v>
      </c>
      <c r="F6" s="176">
        <v>0.027777777777777776</v>
      </c>
      <c r="G6" s="106">
        <v>5</v>
      </c>
      <c r="H6" s="176">
        <v>0.0847457627118644</v>
      </c>
      <c r="I6" s="106">
        <v>4</v>
      </c>
      <c r="J6" s="176">
        <v>0.056338028169014086</v>
      </c>
      <c r="K6" s="106">
        <v>1</v>
      </c>
      <c r="L6" s="176">
        <v>0.015151515151515148</v>
      </c>
      <c r="M6" s="106">
        <v>2</v>
      </c>
      <c r="N6" s="176">
        <v>0.028169014084507046</v>
      </c>
      <c r="O6" s="106">
        <v>4</v>
      </c>
      <c r="P6" s="176">
        <v>0.04938271604938271</v>
      </c>
      <c r="Q6" s="106">
        <v>4</v>
      </c>
      <c r="R6" s="176">
        <v>0.07017543859649122</v>
      </c>
      <c r="S6" s="106">
        <v>1</v>
      </c>
      <c r="T6" s="176">
        <v>0.017857142857142856</v>
      </c>
      <c r="U6" s="305" t="s">
        <v>466</v>
      </c>
    </row>
    <row r="7" spans="1:21" ht="15">
      <c r="A7" s="465" t="s">
        <v>299</v>
      </c>
      <c r="B7" s="281" t="s">
        <v>300</v>
      </c>
      <c r="C7" s="381">
        <v>7</v>
      </c>
      <c r="D7" s="368">
        <v>0.1044776119402985</v>
      </c>
      <c r="E7" s="381">
        <v>7</v>
      </c>
      <c r="F7" s="368">
        <v>0.09722222222222222</v>
      </c>
      <c r="G7" s="381">
        <v>7</v>
      </c>
      <c r="H7" s="368">
        <v>0.11864406779661017</v>
      </c>
      <c r="I7" s="381">
        <v>4</v>
      </c>
      <c r="J7" s="368">
        <v>0.056338028169014086</v>
      </c>
      <c r="K7" s="381">
        <v>5</v>
      </c>
      <c r="L7" s="368">
        <v>0.07575757575757576</v>
      </c>
      <c r="M7" s="381">
        <v>5</v>
      </c>
      <c r="N7" s="368">
        <v>0.07042253521126761</v>
      </c>
      <c r="O7" s="381">
        <v>8</v>
      </c>
      <c r="P7" s="368">
        <v>0.09876543209876543</v>
      </c>
      <c r="Q7" s="381">
        <v>4</v>
      </c>
      <c r="R7" s="368">
        <v>0.07017543859649122</v>
      </c>
      <c r="S7" s="381">
        <v>8</v>
      </c>
      <c r="T7" s="368">
        <v>0.14285714285714285</v>
      </c>
      <c r="U7" s="305" t="s">
        <v>467</v>
      </c>
    </row>
    <row r="8" spans="1:20" ht="15">
      <c r="A8" s="261" t="s">
        <v>301</v>
      </c>
      <c r="B8" s="126" t="s">
        <v>302</v>
      </c>
      <c r="C8" s="69">
        <v>1</v>
      </c>
      <c r="D8" s="22">
        <v>0.014925373134328358</v>
      </c>
      <c r="E8" s="69">
        <v>1</v>
      </c>
      <c r="F8" s="22">
        <v>0.013888888888888888</v>
      </c>
      <c r="G8" s="69">
        <v>0</v>
      </c>
      <c r="H8" s="22">
        <v>0</v>
      </c>
      <c r="I8" s="69">
        <v>0</v>
      </c>
      <c r="J8" s="22">
        <v>0</v>
      </c>
      <c r="K8" s="69">
        <v>0</v>
      </c>
      <c r="L8" s="22">
        <v>0</v>
      </c>
      <c r="M8" s="69">
        <v>0</v>
      </c>
      <c r="N8" s="22">
        <v>0</v>
      </c>
      <c r="O8" s="69">
        <v>0</v>
      </c>
      <c r="P8" s="22">
        <v>0</v>
      </c>
      <c r="Q8" s="69">
        <v>0</v>
      </c>
      <c r="R8" s="22">
        <v>0</v>
      </c>
      <c r="S8" s="69">
        <v>0</v>
      </c>
      <c r="T8" s="22">
        <v>0</v>
      </c>
    </row>
    <row r="9" spans="1:22" ht="15">
      <c r="A9" s="261" t="s">
        <v>303</v>
      </c>
      <c r="B9" s="126" t="s">
        <v>304</v>
      </c>
      <c r="C9" s="69">
        <v>0</v>
      </c>
      <c r="D9" s="22">
        <v>0</v>
      </c>
      <c r="E9" s="69">
        <v>0</v>
      </c>
      <c r="F9" s="22">
        <v>0</v>
      </c>
      <c r="G9" s="69">
        <v>0</v>
      </c>
      <c r="H9" s="22">
        <v>0</v>
      </c>
      <c r="I9" s="69">
        <v>0</v>
      </c>
      <c r="J9" s="22">
        <v>0</v>
      </c>
      <c r="K9" s="69">
        <v>0</v>
      </c>
      <c r="L9" s="22">
        <v>0</v>
      </c>
      <c r="M9" s="69">
        <v>0</v>
      </c>
      <c r="N9" s="22">
        <v>0</v>
      </c>
      <c r="O9" s="69">
        <v>0</v>
      </c>
      <c r="P9" s="22">
        <v>0</v>
      </c>
      <c r="Q9" s="69">
        <v>0</v>
      </c>
      <c r="R9" s="22">
        <v>0</v>
      </c>
      <c r="S9" s="69">
        <v>0</v>
      </c>
      <c r="T9" s="22">
        <v>0</v>
      </c>
      <c r="V9" s="421"/>
    </row>
    <row r="10" spans="1:22" ht="15">
      <c r="A10" s="261" t="s">
        <v>305</v>
      </c>
      <c r="B10" s="126" t="s">
        <v>306</v>
      </c>
      <c r="C10" s="69">
        <v>0</v>
      </c>
      <c r="D10" s="22">
        <v>0</v>
      </c>
      <c r="E10" s="69">
        <v>0</v>
      </c>
      <c r="F10" s="22">
        <v>0</v>
      </c>
      <c r="G10" s="69">
        <v>0</v>
      </c>
      <c r="H10" s="22">
        <v>0</v>
      </c>
      <c r="I10" s="69">
        <v>0</v>
      </c>
      <c r="J10" s="22">
        <v>0</v>
      </c>
      <c r="K10" s="69">
        <v>0</v>
      </c>
      <c r="L10" s="22">
        <v>0</v>
      </c>
      <c r="M10" s="69">
        <v>0</v>
      </c>
      <c r="N10" s="22">
        <v>0</v>
      </c>
      <c r="O10" s="69">
        <v>0</v>
      </c>
      <c r="P10" s="22">
        <v>0</v>
      </c>
      <c r="Q10" s="69">
        <v>0</v>
      </c>
      <c r="R10" s="22">
        <v>0</v>
      </c>
      <c r="S10" s="69">
        <v>0</v>
      </c>
      <c r="T10" s="22">
        <v>0</v>
      </c>
      <c r="V10" s="421"/>
    </row>
    <row r="11" spans="1:22" ht="15">
      <c r="A11" s="261" t="s">
        <v>307</v>
      </c>
      <c r="B11" s="126" t="s">
        <v>308</v>
      </c>
      <c r="C11" s="69">
        <v>0</v>
      </c>
      <c r="D11" s="22">
        <v>0</v>
      </c>
      <c r="E11" s="69">
        <v>0</v>
      </c>
      <c r="F11" s="22">
        <v>0</v>
      </c>
      <c r="G11" s="69">
        <v>0</v>
      </c>
      <c r="H11" s="22">
        <v>0</v>
      </c>
      <c r="I11" s="69">
        <v>0</v>
      </c>
      <c r="J11" s="22">
        <v>0</v>
      </c>
      <c r="K11" s="69">
        <v>0</v>
      </c>
      <c r="L11" s="22">
        <v>0</v>
      </c>
      <c r="M11" s="69">
        <v>0</v>
      </c>
      <c r="N11" s="22">
        <v>0</v>
      </c>
      <c r="O11" s="69">
        <v>0</v>
      </c>
      <c r="P11" s="22">
        <v>0</v>
      </c>
      <c r="Q11" s="69">
        <v>0</v>
      </c>
      <c r="R11" s="22">
        <v>0</v>
      </c>
      <c r="S11" s="69">
        <v>0</v>
      </c>
      <c r="T11" s="22">
        <v>0</v>
      </c>
      <c r="V11" s="421"/>
    </row>
    <row r="12" spans="1:22" ht="15">
      <c r="A12" s="261" t="s">
        <v>309</v>
      </c>
      <c r="B12" s="126" t="s">
        <v>310</v>
      </c>
      <c r="C12" s="69">
        <v>3</v>
      </c>
      <c r="D12" s="22">
        <v>0.04477611940298507</v>
      </c>
      <c r="E12" s="69">
        <v>2</v>
      </c>
      <c r="F12" s="22">
        <v>0.027777777777777776</v>
      </c>
      <c r="G12" s="69">
        <v>4</v>
      </c>
      <c r="H12" s="22">
        <v>0.06779661016949153</v>
      </c>
      <c r="I12" s="69">
        <v>1</v>
      </c>
      <c r="J12" s="22">
        <v>0.014084507042253521</v>
      </c>
      <c r="K12" s="69">
        <v>0</v>
      </c>
      <c r="L12" s="22">
        <v>0</v>
      </c>
      <c r="M12" s="69">
        <v>2</v>
      </c>
      <c r="N12" s="22">
        <v>0.028169014084507046</v>
      </c>
      <c r="O12" s="69">
        <v>1</v>
      </c>
      <c r="P12" s="22">
        <v>0.012345679012345678</v>
      </c>
      <c r="Q12" s="69">
        <v>0</v>
      </c>
      <c r="R12" s="22">
        <v>0</v>
      </c>
      <c r="S12" s="69">
        <v>0</v>
      </c>
      <c r="T12" s="22">
        <v>0</v>
      </c>
      <c r="U12" s="303" t="s">
        <v>503</v>
      </c>
      <c r="V12" s="421"/>
    </row>
    <row r="13" spans="1:22" ht="15.75" thickBot="1">
      <c r="A13" s="262" t="s">
        <v>311</v>
      </c>
      <c r="B13" s="131" t="s">
        <v>312</v>
      </c>
      <c r="C13" s="71">
        <v>0</v>
      </c>
      <c r="D13" s="25">
        <v>0</v>
      </c>
      <c r="E13" s="71">
        <v>0</v>
      </c>
      <c r="F13" s="25">
        <v>0</v>
      </c>
      <c r="G13" s="71">
        <v>0</v>
      </c>
      <c r="H13" s="25">
        <v>0</v>
      </c>
      <c r="I13" s="71">
        <v>0</v>
      </c>
      <c r="J13" s="25">
        <v>0</v>
      </c>
      <c r="K13" s="71">
        <v>1</v>
      </c>
      <c r="L13" s="25">
        <v>0.015151515151515148</v>
      </c>
      <c r="M13" s="71">
        <v>0</v>
      </c>
      <c r="N13" s="25">
        <v>0</v>
      </c>
      <c r="O13" s="71">
        <v>1</v>
      </c>
      <c r="P13" s="25">
        <v>0.012345679012345678</v>
      </c>
      <c r="Q13" s="71">
        <v>0</v>
      </c>
      <c r="R13" s="25">
        <v>0</v>
      </c>
      <c r="S13" s="71">
        <v>0</v>
      </c>
      <c r="T13" s="25">
        <v>0</v>
      </c>
      <c r="U13" s="305" t="s">
        <v>468</v>
      </c>
      <c r="V13" s="421"/>
    </row>
    <row r="14" spans="1:22" ht="15.75" thickBot="1">
      <c r="A14" s="200" t="s">
        <v>313</v>
      </c>
      <c r="B14" s="99" t="s">
        <v>314</v>
      </c>
      <c r="C14" s="106">
        <v>1</v>
      </c>
      <c r="D14" s="176">
        <v>0.014925373134328358</v>
      </c>
      <c r="E14" s="106">
        <v>0</v>
      </c>
      <c r="F14" s="176">
        <v>0</v>
      </c>
      <c r="G14" s="106">
        <v>0</v>
      </c>
      <c r="H14" s="176">
        <v>0</v>
      </c>
      <c r="I14" s="106">
        <v>1</v>
      </c>
      <c r="J14" s="176">
        <v>0.014084507042253521</v>
      </c>
      <c r="K14" s="106">
        <v>1</v>
      </c>
      <c r="L14" s="176">
        <v>0.015151515151515148</v>
      </c>
      <c r="M14" s="106">
        <v>0</v>
      </c>
      <c r="N14" s="176">
        <v>0</v>
      </c>
      <c r="O14" s="106">
        <v>1</v>
      </c>
      <c r="P14" s="176">
        <v>0.012345679012345678</v>
      </c>
      <c r="Q14" s="106">
        <v>0</v>
      </c>
      <c r="R14" s="176">
        <v>0</v>
      </c>
      <c r="S14" s="106">
        <v>0</v>
      </c>
      <c r="T14" s="176">
        <v>0</v>
      </c>
      <c r="U14" s="305" t="s">
        <v>469</v>
      </c>
      <c r="V14" s="421"/>
    </row>
    <row r="15" spans="1:22" ht="15">
      <c r="A15" s="465" t="s">
        <v>315</v>
      </c>
      <c r="B15" s="281" t="s">
        <v>314</v>
      </c>
      <c r="C15" s="381">
        <v>1</v>
      </c>
      <c r="D15" s="368">
        <v>0.014925373134328358</v>
      </c>
      <c r="E15" s="381">
        <v>0</v>
      </c>
      <c r="F15" s="368">
        <v>0</v>
      </c>
      <c r="G15" s="381">
        <v>0</v>
      </c>
      <c r="H15" s="368">
        <v>0</v>
      </c>
      <c r="I15" s="381">
        <v>0</v>
      </c>
      <c r="J15" s="368">
        <v>0</v>
      </c>
      <c r="K15" s="381">
        <v>0</v>
      </c>
      <c r="L15" s="368">
        <v>0</v>
      </c>
      <c r="M15" s="381">
        <v>0</v>
      </c>
      <c r="N15" s="368">
        <v>0</v>
      </c>
      <c r="O15" s="381">
        <v>0</v>
      </c>
      <c r="P15" s="368">
        <v>0</v>
      </c>
      <c r="Q15" s="381">
        <v>0</v>
      </c>
      <c r="R15" s="368">
        <v>0</v>
      </c>
      <c r="S15" s="381">
        <v>0</v>
      </c>
      <c r="T15" s="368">
        <v>0</v>
      </c>
      <c r="V15" s="421"/>
    </row>
    <row r="16" spans="1:22" ht="15.75" thickBot="1">
      <c r="A16" s="262" t="s">
        <v>316</v>
      </c>
      <c r="B16" s="131" t="s">
        <v>317</v>
      </c>
      <c r="C16" s="71">
        <v>0</v>
      </c>
      <c r="D16" s="25">
        <v>0</v>
      </c>
      <c r="E16" s="71">
        <v>0</v>
      </c>
      <c r="F16" s="25">
        <v>0</v>
      </c>
      <c r="G16" s="71">
        <v>0</v>
      </c>
      <c r="H16" s="25">
        <v>0</v>
      </c>
      <c r="I16" s="71">
        <v>0</v>
      </c>
      <c r="J16" s="25">
        <v>0</v>
      </c>
      <c r="K16" s="71">
        <v>0</v>
      </c>
      <c r="L16" s="25">
        <v>0</v>
      </c>
      <c r="M16" s="71">
        <v>0</v>
      </c>
      <c r="N16" s="25">
        <v>0</v>
      </c>
      <c r="O16" s="71">
        <v>0</v>
      </c>
      <c r="P16" s="25">
        <v>0</v>
      </c>
      <c r="Q16" s="71">
        <v>0</v>
      </c>
      <c r="R16" s="25">
        <v>0</v>
      </c>
      <c r="S16" s="71">
        <v>0</v>
      </c>
      <c r="T16" s="25">
        <v>0</v>
      </c>
      <c r="V16" s="421"/>
    </row>
    <row r="17" spans="1:22" ht="15.75" thickBot="1">
      <c r="A17" s="200" t="s">
        <v>318</v>
      </c>
      <c r="B17" s="99" t="s">
        <v>319</v>
      </c>
      <c r="C17" s="106">
        <v>0</v>
      </c>
      <c r="D17" s="176">
        <v>0</v>
      </c>
      <c r="E17" s="106">
        <v>0</v>
      </c>
      <c r="F17" s="176">
        <v>0</v>
      </c>
      <c r="G17" s="106">
        <v>0</v>
      </c>
      <c r="H17" s="176">
        <v>0</v>
      </c>
      <c r="I17" s="106">
        <v>0</v>
      </c>
      <c r="J17" s="176">
        <v>0</v>
      </c>
      <c r="K17" s="106">
        <v>0</v>
      </c>
      <c r="L17" s="176">
        <v>0</v>
      </c>
      <c r="M17" s="106">
        <v>0</v>
      </c>
      <c r="N17" s="176">
        <v>0</v>
      </c>
      <c r="O17" s="106">
        <v>0</v>
      </c>
      <c r="P17" s="176">
        <v>0</v>
      </c>
      <c r="Q17" s="106">
        <v>0</v>
      </c>
      <c r="R17" s="176">
        <v>0</v>
      </c>
      <c r="S17" s="106">
        <v>0</v>
      </c>
      <c r="T17" s="176">
        <v>0</v>
      </c>
      <c r="V17" s="421"/>
    </row>
    <row r="18" spans="1:22" ht="15">
      <c r="A18" s="465" t="s">
        <v>320</v>
      </c>
      <c r="B18" s="281" t="s">
        <v>319</v>
      </c>
      <c r="C18" s="381">
        <v>0</v>
      </c>
      <c r="D18" s="368">
        <v>0</v>
      </c>
      <c r="E18" s="381">
        <v>0</v>
      </c>
      <c r="F18" s="368">
        <v>0</v>
      </c>
      <c r="G18" s="381">
        <v>0</v>
      </c>
      <c r="H18" s="368">
        <v>0</v>
      </c>
      <c r="I18" s="381">
        <v>0</v>
      </c>
      <c r="J18" s="368">
        <v>0</v>
      </c>
      <c r="K18" s="381">
        <v>0</v>
      </c>
      <c r="L18" s="368">
        <v>0</v>
      </c>
      <c r="M18" s="381">
        <v>0</v>
      </c>
      <c r="N18" s="368">
        <v>0</v>
      </c>
      <c r="O18" s="381">
        <v>0</v>
      </c>
      <c r="P18" s="368">
        <v>0</v>
      </c>
      <c r="Q18" s="381">
        <v>0</v>
      </c>
      <c r="R18" s="368">
        <v>0</v>
      </c>
      <c r="S18" s="381">
        <v>0</v>
      </c>
      <c r="T18" s="368">
        <v>0</v>
      </c>
      <c r="V18" s="421"/>
    </row>
    <row r="19" spans="1:22" ht="15.75" thickBot="1">
      <c r="A19" s="262" t="s">
        <v>321</v>
      </c>
      <c r="B19" s="131" t="s">
        <v>322</v>
      </c>
      <c r="C19" s="71">
        <v>0</v>
      </c>
      <c r="D19" s="25">
        <v>0</v>
      </c>
      <c r="E19" s="71">
        <v>0</v>
      </c>
      <c r="F19" s="25">
        <v>0</v>
      </c>
      <c r="G19" s="71">
        <v>0</v>
      </c>
      <c r="H19" s="25">
        <v>0</v>
      </c>
      <c r="I19" s="71">
        <v>0</v>
      </c>
      <c r="J19" s="25">
        <v>0</v>
      </c>
      <c r="K19" s="71">
        <v>0</v>
      </c>
      <c r="L19" s="25">
        <v>0</v>
      </c>
      <c r="M19" s="71">
        <v>0</v>
      </c>
      <c r="N19" s="25">
        <v>0</v>
      </c>
      <c r="O19" s="71">
        <v>0</v>
      </c>
      <c r="P19" s="25">
        <v>0</v>
      </c>
      <c r="Q19" s="71">
        <v>0</v>
      </c>
      <c r="R19" s="25">
        <v>0</v>
      </c>
      <c r="S19" s="71">
        <v>0</v>
      </c>
      <c r="T19" s="25">
        <v>0</v>
      </c>
      <c r="V19" s="421"/>
    </row>
    <row r="20" spans="1:22" ht="15.75" thickBot="1">
      <c r="A20" s="200" t="s">
        <v>323</v>
      </c>
      <c r="B20" s="99" t="s">
        <v>324</v>
      </c>
      <c r="C20" s="106">
        <v>2</v>
      </c>
      <c r="D20" s="176">
        <v>0.029850746268656716</v>
      </c>
      <c r="E20" s="106">
        <v>0</v>
      </c>
      <c r="F20" s="176">
        <v>0</v>
      </c>
      <c r="G20" s="106">
        <v>1</v>
      </c>
      <c r="H20" s="176">
        <v>0.01694915254237288</v>
      </c>
      <c r="I20" s="106">
        <v>0</v>
      </c>
      <c r="J20" s="176">
        <v>0</v>
      </c>
      <c r="K20" s="106">
        <v>1</v>
      </c>
      <c r="L20" s="176">
        <v>0.015151515151515148</v>
      </c>
      <c r="M20" s="106">
        <v>1</v>
      </c>
      <c r="N20" s="176">
        <v>0.014084507042253523</v>
      </c>
      <c r="O20" s="106">
        <v>1</v>
      </c>
      <c r="P20" s="176">
        <v>0.012345679012345678</v>
      </c>
      <c r="Q20" s="106">
        <v>0</v>
      </c>
      <c r="R20" s="176">
        <v>0</v>
      </c>
      <c r="S20" s="106">
        <v>0</v>
      </c>
      <c r="T20" s="176">
        <v>0</v>
      </c>
      <c r="U20" s="305" t="s">
        <v>470</v>
      </c>
      <c r="V20" s="421"/>
    </row>
    <row r="21" spans="1:22" ht="15">
      <c r="A21" s="465" t="s">
        <v>325</v>
      </c>
      <c r="B21" s="281" t="s">
        <v>326</v>
      </c>
      <c r="C21" s="381">
        <v>0</v>
      </c>
      <c r="D21" s="368">
        <v>0</v>
      </c>
      <c r="E21" s="381">
        <v>2</v>
      </c>
      <c r="F21" s="368">
        <v>0.027777777777777776</v>
      </c>
      <c r="G21" s="381">
        <v>0</v>
      </c>
      <c r="H21" s="368">
        <v>0</v>
      </c>
      <c r="I21" s="381">
        <v>0</v>
      </c>
      <c r="J21" s="368">
        <v>0</v>
      </c>
      <c r="K21" s="381">
        <v>2</v>
      </c>
      <c r="L21" s="368">
        <v>0.030303030303030297</v>
      </c>
      <c r="M21" s="381">
        <v>1</v>
      </c>
      <c r="N21" s="368">
        <v>0.014084507042253523</v>
      </c>
      <c r="O21" s="381">
        <v>1</v>
      </c>
      <c r="P21" s="368">
        <v>0.012345679012345678</v>
      </c>
      <c r="Q21" s="381">
        <v>3</v>
      </c>
      <c r="R21" s="368">
        <v>0.05263157894736842</v>
      </c>
      <c r="S21" s="381">
        <v>1</v>
      </c>
      <c r="T21" s="368">
        <v>0.017857142857142856</v>
      </c>
      <c r="U21" s="305" t="s">
        <v>471</v>
      </c>
      <c r="V21" s="421"/>
    </row>
    <row r="22" spans="1:22" ht="15">
      <c r="A22" s="261" t="s">
        <v>327</v>
      </c>
      <c r="B22" s="126" t="s">
        <v>328</v>
      </c>
      <c r="C22" s="69">
        <v>1</v>
      </c>
      <c r="D22" s="22">
        <v>0.014925373134328358</v>
      </c>
      <c r="E22" s="69">
        <v>1</v>
      </c>
      <c r="F22" s="22">
        <v>0.013888888888888888</v>
      </c>
      <c r="G22" s="69">
        <v>3</v>
      </c>
      <c r="H22" s="22">
        <v>0.05084745762711865</v>
      </c>
      <c r="I22" s="69">
        <v>2</v>
      </c>
      <c r="J22" s="22">
        <v>0.028169014084507043</v>
      </c>
      <c r="K22" s="69">
        <v>1</v>
      </c>
      <c r="L22" s="22">
        <v>0.015151515151515148</v>
      </c>
      <c r="M22" s="69">
        <v>5</v>
      </c>
      <c r="N22" s="22">
        <v>0.07042253521126761</v>
      </c>
      <c r="O22" s="69">
        <v>5</v>
      </c>
      <c r="P22" s="22">
        <v>0.06172839506172839</v>
      </c>
      <c r="Q22" s="69">
        <v>3</v>
      </c>
      <c r="R22" s="22">
        <v>0.05263157894736842</v>
      </c>
      <c r="S22" s="69">
        <v>2</v>
      </c>
      <c r="T22" s="22">
        <v>0.03571428571428571</v>
      </c>
      <c r="U22" s="305" t="s">
        <v>472</v>
      </c>
      <c r="V22" s="421"/>
    </row>
    <row r="23" spans="1:22" ht="15">
      <c r="A23" s="261" t="s">
        <v>329</v>
      </c>
      <c r="B23" s="263" t="s">
        <v>330</v>
      </c>
      <c r="C23" s="69">
        <v>1</v>
      </c>
      <c r="D23" s="22">
        <v>0.014925373134328358</v>
      </c>
      <c r="E23" s="69">
        <v>2</v>
      </c>
      <c r="F23" s="22">
        <v>0.027777777777777776</v>
      </c>
      <c r="G23" s="69">
        <v>1</v>
      </c>
      <c r="H23" s="22">
        <v>0.01694915254237288</v>
      </c>
      <c r="I23" s="69">
        <v>1</v>
      </c>
      <c r="J23" s="22">
        <v>0.014084507042253521</v>
      </c>
      <c r="K23" s="69">
        <v>0</v>
      </c>
      <c r="L23" s="22">
        <v>0</v>
      </c>
      <c r="M23" s="69">
        <v>1</v>
      </c>
      <c r="N23" s="22">
        <v>0.014084507042253523</v>
      </c>
      <c r="O23" s="69">
        <v>1</v>
      </c>
      <c r="P23" s="22">
        <v>0.012345679012345678</v>
      </c>
      <c r="Q23" s="69">
        <v>2</v>
      </c>
      <c r="R23" s="22">
        <v>0.03508771929824561</v>
      </c>
      <c r="S23" s="69">
        <v>0</v>
      </c>
      <c r="T23" s="22">
        <v>0</v>
      </c>
      <c r="U23" s="303" t="s">
        <v>504</v>
      </c>
      <c r="V23" s="421"/>
    </row>
    <row r="24" spans="1:22" ht="15">
      <c r="A24" s="261" t="s">
        <v>331</v>
      </c>
      <c r="B24" s="126" t="s">
        <v>332</v>
      </c>
      <c r="C24" s="69">
        <v>0</v>
      </c>
      <c r="D24" s="22">
        <v>0</v>
      </c>
      <c r="E24" s="69">
        <v>0</v>
      </c>
      <c r="F24" s="22">
        <v>0</v>
      </c>
      <c r="G24" s="69">
        <v>0</v>
      </c>
      <c r="H24" s="22">
        <v>0</v>
      </c>
      <c r="I24" s="69">
        <v>1</v>
      </c>
      <c r="J24" s="22">
        <v>0.014084507042253521</v>
      </c>
      <c r="K24" s="69">
        <v>3</v>
      </c>
      <c r="L24" s="22">
        <v>0.045454545454545456</v>
      </c>
      <c r="M24" s="69">
        <v>0</v>
      </c>
      <c r="N24" s="22">
        <v>0</v>
      </c>
      <c r="O24" s="69">
        <v>1</v>
      </c>
      <c r="P24" s="22">
        <v>0.012345679012345678</v>
      </c>
      <c r="Q24" s="69">
        <v>0</v>
      </c>
      <c r="R24" s="22">
        <v>0</v>
      </c>
      <c r="S24" s="69">
        <v>0</v>
      </c>
      <c r="T24" s="22">
        <v>0</v>
      </c>
      <c r="U24" s="305" t="s">
        <v>473</v>
      </c>
      <c r="V24" s="422"/>
    </row>
    <row r="25" spans="1:22" ht="15.75" thickBot="1">
      <c r="A25" s="262" t="s">
        <v>333</v>
      </c>
      <c r="B25" s="131" t="s">
        <v>334</v>
      </c>
      <c r="C25" s="71">
        <v>0</v>
      </c>
      <c r="D25" s="25">
        <v>0</v>
      </c>
      <c r="E25" s="71">
        <v>0</v>
      </c>
      <c r="F25" s="25">
        <v>0</v>
      </c>
      <c r="G25" s="71">
        <v>0</v>
      </c>
      <c r="H25" s="25">
        <v>0</v>
      </c>
      <c r="I25" s="71">
        <v>0</v>
      </c>
      <c r="J25" s="25">
        <v>0</v>
      </c>
      <c r="K25" s="71">
        <v>0</v>
      </c>
      <c r="L25" s="25">
        <v>0</v>
      </c>
      <c r="M25" s="71">
        <v>0</v>
      </c>
      <c r="N25" s="25">
        <v>0</v>
      </c>
      <c r="O25" s="71">
        <v>0</v>
      </c>
      <c r="P25" s="25">
        <v>0</v>
      </c>
      <c r="Q25" s="71">
        <v>0</v>
      </c>
      <c r="R25" s="25">
        <v>0</v>
      </c>
      <c r="S25" s="71">
        <v>1</v>
      </c>
      <c r="T25" s="25">
        <v>0.017857142857142856</v>
      </c>
      <c r="U25" s="303" t="s">
        <v>599</v>
      </c>
      <c r="V25" s="422"/>
    </row>
    <row r="26" spans="1:21" ht="15.75" thickBot="1">
      <c r="A26" s="200" t="s">
        <v>335</v>
      </c>
      <c r="B26" s="99" t="s">
        <v>336</v>
      </c>
      <c r="C26" s="106">
        <v>0</v>
      </c>
      <c r="D26" s="176">
        <v>0</v>
      </c>
      <c r="E26" s="106">
        <v>0</v>
      </c>
      <c r="F26" s="176">
        <v>0</v>
      </c>
      <c r="G26" s="106">
        <v>0</v>
      </c>
      <c r="H26" s="176">
        <v>0</v>
      </c>
      <c r="I26" s="106">
        <v>0</v>
      </c>
      <c r="J26" s="176">
        <v>0</v>
      </c>
      <c r="K26" s="106">
        <v>0</v>
      </c>
      <c r="L26" s="176">
        <v>0</v>
      </c>
      <c r="M26" s="106">
        <v>0</v>
      </c>
      <c r="N26" s="176">
        <v>0</v>
      </c>
      <c r="O26" s="106">
        <v>0</v>
      </c>
      <c r="P26" s="176">
        <v>0</v>
      </c>
      <c r="Q26" s="106">
        <v>0</v>
      </c>
      <c r="R26" s="176">
        <v>0</v>
      </c>
      <c r="S26" s="106">
        <v>1</v>
      </c>
      <c r="T26" s="176">
        <v>0.017857142857142856</v>
      </c>
      <c r="U26" s="303" t="s">
        <v>600</v>
      </c>
    </row>
    <row r="27" spans="1:21" ht="15">
      <c r="A27" s="465" t="s">
        <v>337</v>
      </c>
      <c r="B27" s="281" t="s">
        <v>338</v>
      </c>
      <c r="C27" s="381">
        <v>0</v>
      </c>
      <c r="D27" s="368">
        <v>0</v>
      </c>
      <c r="E27" s="381">
        <v>0</v>
      </c>
      <c r="F27" s="368">
        <v>0</v>
      </c>
      <c r="G27" s="381">
        <v>0</v>
      </c>
      <c r="H27" s="368">
        <v>0</v>
      </c>
      <c r="I27" s="381">
        <v>0</v>
      </c>
      <c r="J27" s="368">
        <v>0</v>
      </c>
      <c r="K27" s="381">
        <v>0</v>
      </c>
      <c r="L27" s="368">
        <v>0</v>
      </c>
      <c r="M27" s="381">
        <v>1</v>
      </c>
      <c r="N27" s="368">
        <v>0.014084507042253523</v>
      </c>
      <c r="O27" s="381">
        <v>0</v>
      </c>
      <c r="P27" s="368">
        <v>0</v>
      </c>
      <c r="Q27" s="381">
        <v>0</v>
      </c>
      <c r="R27" s="368">
        <v>0</v>
      </c>
      <c r="S27" s="381">
        <v>0</v>
      </c>
      <c r="T27" s="368">
        <v>0</v>
      </c>
      <c r="U27" s="303" t="s">
        <v>505</v>
      </c>
    </row>
    <row r="28" spans="1:21" ht="15">
      <c r="A28" s="261" t="s">
        <v>339</v>
      </c>
      <c r="B28" s="126" t="s">
        <v>340</v>
      </c>
      <c r="C28" s="69">
        <v>0</v>
      </c>
      <c r="D28" s="22">
        <v>0</v>
      </c>
      <c r="E28" s="69">
        <v>0</v>
      </c>
      <c r="F28" s="22">
        <v>0</v>
      </c>
      <c r="G28" s="69">
        <v>1</v>
      </c>
      <c r="H28" s="22">
        <v>0.01694915254237288</v>
      </c>
      <c r="I28" s="69">
        <v>0</v>
      </c>
      <c r="J28" s="22">
        <v>0</v>
      </c>
      <c r="K28" s="69">
        <v>1</v>
      </c>
      <c r="L28" s="22">
        <v>0.015151515151515148</v>
      </c>
      <c r="M28" s="69">
        <v>0</v>
      </c>
      <c r="N28" s="22">
        <v>0</v>
      </c>
      <c r="O28" s="69">
        <v>0</v>
      </c>
      <c r="P28" s="22">
        <v>0</v>
      </c>
      <c r="Q28" s="69">
        <v>0</v>
      </c>
      <c r="R28" s="22">
        <v>0</v>
      </c>
      <c r="S28" s="69">
        <v>0</v>
      </c>
      <c r="T28" s="22">
        <v>0</v>
      </c>
      <c r="U28" s="305" t="s">
        <v>474</v>
      </c>
    </row>
    <row r="29" spans="1:20" ht="15">
      <c r="A29" s="261" t="s">
        <v>341</v>
      </c>
      <c r="B29" s="126" t="s">
        <v>342</v>
      </c>
      <c r="C29" s="69">
        <v>0</v>
      </c>
      <c r="D29" s="22">
        <v>0</v>
      </c>
      <c r="E29" s="69">
        <v>0</v>
      </c>
      <c r="F29" s="22">
        <v>0</v>
      </c>
      <c r="G29" s="69">
        <v>0</v>
      </c>
      <c r="H29" s="22">
        <v>0</v>
      </c>
      <c r="I29" s="69">
        <v>0</v>
      </c>
      <c r="J29" s="22">
        <v>0</v>
      </c>
      <c r="K29" s="69">
        <v>0</v>
      </c>
      <c r="L29" s="22">
        <v>0</v>
      </c>
      <c r="M29" s="69">
        <v>0</v>
      </c>
      <c r="N29" s="22">
        <v>0</v>
      </c>
      <c r="O29" s="69">
        <v>0</v>
      </c>
      <c r="P29" s="22">
        <v>0</v>
      </c>
      <c r="Q29" s="69">
        <v>0</v>
      </c>
      <c r="R29" s="22">
        <v>0</v>
      </c>
      <c r="S29" s="69">
        <v>0</v>
      </c>
      <c r="T29" s="22">
        <v>0</v>
      </c>
    </row>
    <row r="30" spans="1:20" ht="15">
      <c r="A30" s="261" t="s">
        <v>343</v>
      </c>
      <c r="B30" s="126" t="s">
        <v>344</v>
      </c>
      <c r="C30" s="69">
        <v>0</v>
      </c>
      <c r="D30" s="22">
        <v>0</v>
      </c>
      <c r="E30" s="69">
        <v>0</v>
      </c>
      <c r="F30" s="22">
        <v>0</v>
      </c>
      <c r="G30" s="69">
        <v>0</v>
      </c>
      <c r="H30" s="22">
        <v>0</v>
      </c>
      <c r="I30" s="69">
        <v>0</v>
      </c>
      <c r="J30" s="22">
        <v>0</v>
      </c>
      <c r="K30" s="69">
        <v>0</v>
      </c>
      <c r="L30" s="22">
        <v>0</v>
      </c>
      <c r="M30" s="69">
        <v>0</v>
      </c>
      <c r="N30" s="22">
        <v>0</v>
      </c>
      <c r="O30" s="69">
        <v>0</v>
      </c>
      <c r="P30" s="22">
        <v>0</v>
      </c>
      <c r="Q30" s="69">
        <v>0</v>
      </c>
      <c r="R30" s="22">
        <v>0</v>
      </c>
      <c r="S30" s="69">
        <v>0</v>
      </c>
      <c r="T30" s="22">
        <v>0</v>
      </c>
    </row>
    <row r="31" spans="1:20" ht="15">
      <c r="A31" s="181">
        <v>55</v>
      </c>
      <c r="B31" s="126" t="s">
        <v>345</v>
      </c>
      <c r="C31" s="69">
        <v>0</v>
      </c>
      <c r="D31" s="22">
        <v>0</v>
      </c>
      <c r="E31" s="69">
        <v>0</v>
      </c>
      <c r="F31" s="22">
        <v>0</v>
      </c>
      <c r="G31" s="69">
        <v>0</v>
      </c>
      <c r="H31" s="22">
        <v>0</v>
      </c>
      <c r="I31" s="69">
        <v>0</v>
      </c>
      <c r="J31" s="22">
        <v>0</v>
      </c>
      <c r="K31" s="69">
        <v>0</v>
      </c>
      <c r="L31" s="22">
        <v>0</v>
      </c>
      <c r="M31" s="69">
        <v>0</v>
      </c>
      <c r="N31" s="22">
        <v>0</v>
      </c>
      <c r="O31" s="69">
        <v>0</v>
      </c>
      <c r="P31" s="22">
        <v>0</v>
      </c>
      <c r="Q31" s="69">
        <v>0</v>
      </c>
      <c r="R31" s="22">
        <v>0</v>
      </c>
      <c r="S31" s="69">
        <v>0</v>
      </c>
      <c r="T31" s="22">
        <v>0</v>
      </c>
    </row>
    <row r="32" spans="1:21" ht="15">
      <c r="A32" s="261" t="s">
        <v>346</v>
      </c>
      <c r="B32" s="126" t="s">
        <v>347</v>
      </c>
      <c r="C32" s="69">
        <v>0</v>
      </c>
      <c r="D32" s="22">
        <v>0</v>
      </c>
      <c r="E32" s="69">
        <v>0</v>
      </c>
      <c r="F32" s="22">
        <v>0</v>
      </c>
      <c r="G32" s="69">
        <v>0</v>
      </c>
      <c r="H32" s="22">
        <v>0</v>
      </c>
      <c r="I32" s="69">
        <v>0</v>
      </c>
      <c r="J32" s="22">
        <v>0</v>
      </c>
      <c r="K32" s="69">
        <v>0</v>
      </c>
      <c r="L32" s="22">
        <v>0</v>
      </c>
      <c r="M32" s="69">
        <v>1</v>
      </c>
      <c r="N32" s="22">
        <v>0.014084507042253523</v>
      </c>
      <c r="O32" s="69">
        <v>1</v>
      </c>
      <c r="P32" s="22">
        <v>0.012345679012345678</v>
      </c>
      <c r="Q32" s="69">
        <v>0</v>
      </c>
      <c r="R32" s="22">
        <v>0</v>
      </c>
      <c r="S32" s="69">
        <v>0</v>
      </c>
      <c r="T32" s="22">
        <v>0</v>
      </c>
      <c r="U32" s="303" t="s">
        <v>506</v>
      </c>
    </row>
    <row r="33" spans="1:20" ht="15.75" thickBot="1">
      <c r="A33" s="262" t="s">
        <v>348</v>
      </c>
      <c r="B33" s="131" t="s">
        <v>349</v>
      </c>
      <c r="C33" s="71">
        <v>0</v>
      </c>
      <c r="D33" s="25">
        <v>0</v>
      </c>
      <c r="E33" s="71">
        <v>0</v>
      </c>
      <c r="F33" s="25">
        <v>0</v>
      </c>
      <c r="G33" s="71">
        <v>0</v>
      </c>
      <c r="H33" s="25">
        <v>0</v>
      </c>
      <c r="I33" s="98">
        <v>0</v>
      </c>
      <c r="J33" s="219">
        <v>0</v>
      </c>
      <c r="K33" s="98">
        <v>0</v>
      </c>
      <c r="L33" s="219">
        <v>0</v>
      </c>
      <c r="M33" s="98">
        <v>0</v>
      </c>
      <c r="N33" s="219">
        <v>0</v>
      </c>
      <c r="O33" s="98">
        <v>0</v>
      </c>
      <c r="P33" s="219">
        <v>0</v>
      </c>
      <c r="Q33" s="98">
        <v>0</v>
      </c>
      <c r="R33" s="219">
        <v>0</v>
      </c>
      <c r="S33" s="98">
        <v>0</v>
      </c>
      <c r="T33" s="219">
        <v>0</v>
      </c>
    </row>
    <row r="34" spans="1:21" ht="15.75" thickBot="1">
      <c r="A34" s="200" t="s">
        <v>350</v>
      </c>
      <c r="B34" s="99" t="s">
        <v>351</v>
      </c>
      <c r="C34" s="106">
        <v>0</v>
      </c>
      <c r="D34" s="176">
        <v>0</v>
      </c>
      <c r="E34" s="106">
        <v>0</v>
      </c>
      <c r="F34" s="176">
        <v>0</v>
      </c>
      <c r="G34" s="106">
        <v>1</v>
      </c>
      <c r="H34" s="176">
        <v>0.01694915254237288</v>
      </c>
      <c r="I34" s="106">
        <v>0</v>
      </c>
      <c r="J34" s="176">
        <v>0</v>
      </c>
      <c r="K34" s="106">
        <v>0</v>
      </c>
      <c r="L34" s="176">
        <v>0</v>
      </c>
      <c r="M34" s="106">
        <v>0</v>
      </c>
      <c r="N34" s="176">
        <v>0</v>
      </c>
      <c r="O34" s="106">
        <v>0</v>
      </c>
      <c r="P34" s="176">
        <v>0</v>
      </c>
      <c r="Q34" s="106">
        <v>1</v>
      </c>
      <c r="R34" s="176">
        <v>0.017543859649122806</v>
      </c>
      <c r="S34" s="106">
        <v>0</v>
      </c>
      <c r="T34" s="176">
        <v>0</v>
      </c>
      <c r="U34" s="303" t="s">
        <v>540</v>
      </c>
    </row>
    <row r="35" spans="1:21" ht="15">
      <c r="A35" s="465" t="s">
        <v>352</v>
      </c>
      <c r="B35" s="281" t="s">
        <v>353</v>
      </c>
      <c r="C35" s="381">
        <v>0</v>
      </c>
      <c r="D35" s="368">
        <v>0</v>
      </c>
      <c r="E35" s="381">
        <v>0</v>
      </c>
      <c r="F35" s="368">
        <v>0</v>
      </c>
      <c r="G35" s="381">
        <v>0</v>
      </c>
      <c r="H35" s="368">
        <v>0</v>
      </c>
      <c r="I35" s="381">
        <v>0</v>
      </c>
      <c r="J35" s="368">
        <v>0</v>
      </c>
      <c r="K35" s="381">
        <v>0</v>
      </c>
      <c r="L35" s="368">
        <v>0</v>
      </c>
      <c r="M35" s="381">
        <v>0</v>
      </c>
      <c r="N35" s="368">
        <v>0</v>
      </c>
      <c r="O35" s="381">
        <v>0</v>
      </c>
      <c r="P35" s="368">
        <v>0</v>
      </c>
      <c r="Q35" s="381">
        <v>0</v>
      </c>
      <c r="R35" s="368">
        <v>0</v>
      </c>
      <c r="S35" s="381">
        <v>1</v>
      </c>
      <c r="T35" s="368">
        <v>0.017857142857142856</v>
      </c>
      <c r="U35" s="303" t="s">
        <v>601</v>
      </c>
    </row>
    <row r="36" spans="1:21" ht="15">
      <c r="A36" s="261" t="s">
        <v>354</v>
      </c>
      <c r="B36" s="126" t="s">
        <v>355</v>
      </c>
      <c r="C36" s="69">
        <v>0</v>
      </c>
      <c r="D36" s="22">
        <v>0</v>
      </c>
      <c r="E36" s="69">
        <v>0</v>
      </c>
      <c r="F36" s="22">
        <v>0</v>
      </c>
      <c r="G36" s="69">
        <v>0</v>
      </c>
      <c r="H36" s="22">
        <v>0</v>
      </c>
      <c r="I36" s="69">
        <v>0</v>
      </c>
      <c r="J36" s="22">
        <v>0</v>
      </c>
      <c r="K36" s="69">
        <v>1</v>
      </c>
      <c r="L36" s="22">
        <v>0.015151515151515148</v>
      </c>
      <c r="M36" s="69">
        <v>2</v>
      </c>
      <c r="N36" s="22">
        <v>0.028169014084507046</v>
      </c>
      <c r="O36" s="69">
        <v>1</v>
      </c>
      <c r="P36" s="22">
        <v>0.012345679012345678</v>
      </c>
      <c r="Q36" s="69">
        <v>0</v>
      </c>
      <c r="R36" s="22">
        <v>0</v>
      </c>
      <c r="S36" s="69">
        <v>1</v>
      </c>
      <c r="T36" s="22">
        <v>0.017857142857142856</v>
      </c>
      <c r="U36" s="305" t="s">
        <v>475</v>
      </c>
    </row>
    <row r="37" spans="1:21" ht="15">
      <c r="A37" s="261" t="s">
        <v>356</v>
      </c>
      <c r="B37" s="126" t="s">
        <v>357</v>
      </c>
      <c r="C37" s="69">
        <v>0</v>
      </c>
      <c r="D37" s="22">
        <v>0</v>
      </c>
      <c r="E37" s="69">
        <v>0</v>
      </c>
      <c r="F37" s="22">
        <v>0</v>
      </c>
      <c r="G37" s="69">
        <v>0</v>
      </c>
      <c r="H37" s="22">
        <v>0</v>
      </c>
      <c r="I37" s="69">
        <v>0</v>
      </c>
      <c r="J37" s="22">
        <v>0</v>
      </c>
      <c r="K37" s="69">
        <v>0</v>
      </c>
      <c r="L37" s="22">
        <v>0</v>
      </c>
      <c r="M37" s="69">
        <v>0</v>
      </c>
      <c r="N37" s="22">
        <v>0</v>
      </c>
      <c r="O37" s="69">
        <v>0</v>
      </c>
      <c r="P37" s="22">
        <v>0</v>
      </c>
      <c r="Q37" s="69">
        <v>0</v>
      </c>
      <c r="R37" s="22">
        <v>0</v>
      </c>
      <c r="S37" s="69">
        <v>0</v>
      </c>
      <c r="T37" s="22">
        <v>0</v>
      </c>
      <c r="U37" s="305" t="s">
        <v>476</v>
      </c>
    </row>
    <row r="38" spans="1:20" ht="15">
      <c r="A38" s="261" t="s">
        <v>358</v>
      </c>
      <c r="B38" s="126" t="s">
        <v>359</v>
      </c>
      <c r="C38" s="69">
        <v>0</v>
      </c>
      <c r="D38" s="22">
        <v>0</v>
      </c>
      <c r="E38" s="69">
        <v>0</v>
      </c>
      <c r="F38" s="22">
        <v>0</v>
      </c>
      <c r="G38" s="69">
        <v>0</v>
      </c>
      <c r="H38" s="22">
        <v>0</v>
      </c>
      <c r="I38" s="69">
        <v>0</v>
      </c>
      <c r="J38" s="22">
        <v>0</v>
      </c>
      <c r="K38" s="69">
        <v>0</v>
      </c>
      <c r="L38" s="22">
        <v>0</v>
      </c>
      <c r="M38" s="69">
        <v>0</v>
      </c>
      <c r="N38" s="22">
        <v>0</v>
      </c>
      <c r="O38" s="69">
        <v>0</v>
      </c>
      <c r="P38" s="22">
        <v>0</v>
      </c>
      <c r="Q38" s="69">
        <v>0</v>
      </c>
      <c r="R38" s="22">
        <v>0</v>
      </c>
      <c r="S38" s="69">
        <v>0</v>
      </c>
      <c r="T38" s="22">
        <v>0</v>
      </c>
    </row>
    <row r="39" spans="1:20" ht="15">
      <c r="A39" s="261" t="s">
        <v>360</v>
      </c>
      <c r="B39" s="126" t="s">
        <v>361</v>
      </c>
      <c r="C39" s="69">
        <v>0</v>
      </c>
      <c r="D39" s="22">
        <v>0</v>
      </c>
      <c r="E39" s="69">
        <v>0</v>
      </c>
      <c r="F39" s="22">
        <v>0</v>
      </c>
      <c r="G39" s="69">
        <v>0</v>
      </c>
      <c r="H39" s="22">
        <v>0</v>
      </c>
      <c r="I39" s="69">
        <v>0</v>
      </c>
      <c r="J39" s="22">
        <v>0</v>
      </c>
      <c r="K39" s="69">
        <v>0</v>
      </c>
      <c r="L39" s="22">
        <v>0</v>
      </c>
      <c r="M39" s="69">
        <v>0</v>
      </c>
      <c r="N39" s="22">
        <v>0</v>
      </c>
      <c r="O39" s="69">
        <v>0</v>
      </c>
      <c r="P39" s="22">
        <v>0</v>
      </c>
      <c r="Q39" s="69">
        <v>0</v>
      </c>
      <c r="R39" s="22">
        <v>0</v>
      </c>
      <c r="S39" s="69">
        <v>0</v>
      </c>
      <c r="T39" s="22">
        <v>0</v>
      </c>
    </row>
    <row r="40" spans="1:20" ht="15">
      <c r="A40" s="261" t="s">
        <v>362</v>
      </c>
      <c r="B40" s="126" t="s">
        <v>363</v>
      </c>
      <c r="C40" s="69">
        <v>0</v>
      </c>
      <c r="D40" s="22">
        <v>0</v>
      </c>
      <c r="E40" s="69">
        <v>0</v>
      </c>
      <c r="F40" s="22">
        <v>0</v>
      </c>
      <c r="G40" s="69">
        <v>0</v>
      </c>
      <c r="H40" s="22">
        <v>0</v>
      </c>
      <c r="I40" s="69">
        <v>0</v>
      </c>
      <c r="J40" s="22">
        <v>0</v>
      </c>
      <c r="K40" s="69">
        <v>0</v>
      </c>
      <c r="L40" s="22">
        <v>0</v>
      </c>
      <c r="M40" s="69">
        <v>0</v>
      </c>
      <c r="N40" s="22">
        <v>0</v>
      </c>
      <c r="O40" s="69">
        <v>0</v>
      </c>
      <c r="P40" s="22">
        <v>0</v>
      </c>
      <c r="Q40" s="69">
        <v>0</v>
      </c>
      <c r="R40" s="22">
        <v>0</v>
      </c>
      <c r="S40" s="69">
        <v>0</v>
      </c>
      <c r="T40" s="22">
        <v>0</v>
      </c>
    </row>
    <row r="41" spans="1:20" ht="15.75" thickBot="1">
      <c r="A41" s="262" t="s">
        <v>364</v>
      </c>
      <c r="B41" s="131" t="s">
        <v>365</v>
      </c>
      <c r="C41" s="71">
        <v>0</v>
      </c>
      <c r="D41" s="25">
        <v>0</v>
      </c>
      <c r="E41" s="71">
        <v>0</v>
      </c>
      <c r="F41" s="25">
        <v>0</v>
      </c>
      <c r="G41" s="71">
        <v>0</v>
      </c>
      <c r="H41" s="25">
        <v>0</v>
      </c>
      <c r="I41" s="71">
        <v>0</v>
      </c>
      <c r="J41" s="25">
        <v>0</v>
      </c>
      <c r="K41" s="71">
        <v>0</v>
      </c>
      <c r="L41" s="25">
        <v>0</v>
      </c>
      <c r="M41" s="71">
        <v>0</v>
      </c>
      <c r="N41" s="25">
        <v>0</v>
      </c>
      <c r="O41" s="71">
        <v>0</v>
      </c>
      <c r="P41" s="25">
        <v>0</v>
      </c>
      <c r="Q41" s="71">
        <v>0</v>
      </c>
      <c r="R41" s="25">
        <v>0</v>
      </c>
      <c r="S41" s="71">
        <v>0</v>
      </c>
      <c r="T41" s="25">
        <v>0</v>
      </c>
    </row>
    <row r="42" spans="1:21" ht="15.75" thickBot="1">
      <c r="A42" s="200" t="s">
        <v>366</v>
      </c>
      <c r="B42" s="99" t="s">
        <v>367</v>
      </c>
      <c r="C42" s="106">
        <v>6</v>
      </c>
      <c r="D42" s="176">
        <v>0.08955223880597014</v>
      </c>
      <c r="E42" s="106">
        <v>8</v>
      </c>
      <c r="F42" s="176">
        <v>0.1111111111111111</v>
      </c>
      <c r="G42" s="106">
        <v>3</v>
      </c>
      <c r="H42" s="176">
        <v>0.05084745762711865</v>
      </c>
      <c r="I42" s="106">
        <v>0</v>
      </c>
      <c r="J42" s="176">
        <v>0</v>
      </c>
      <c r="K42" s="106">
        <v>6</v>
      </c>
      <c r="L42" s="176">
        <v>0.09090909090909091</v>
      </c>
      <c r="M42" s="106">
        <v>3</v>
      </c>
      <c r="N42" s="176">
        <v>0.04225352112676056</v>
      </c>
      <c r="O42" s="106">
        <v>4</v>
      </c>
      <c r="P42" s="176">
        <v>0.04938271604938271</v>
      </c>
      <c r="Q42" s="106">
        <v>4</v>
      </c>
      <c r="R42" s="176">
        <v>0.07017543859649122</v>
      </c>
      <c r="S42" s="106">
        <v>4</v>
      </c>
      <c r="T42" s="176">
        <v>0.07142857142857142</v>
      </c>
      <c r="U42" s="305" t="s">
        <v>477</v>
      </c>
    </row>
    <row r="43" spans="1:21" ht="15">
      <c r="A43" s="465" t="s">
        <v>368</v>
      </c>
      <c r="B43" s="281" t="s">
        <v>369</v>
      </c>
      <c r="C43" s="381">
        <v>1</v>
      </c>
      <c r="D43" s="368">
        <v>0.014925373134328358</v>
      </c>
      <c r="E43" s="381">
        <v>4</v>
      </c>
      <c r="F43" s="368">
        <v>0.05555555555555555</v>
      </c>
      <c r="G43" s="381">
        <v>5</v>
      </c>
      <c r="H43" s="368">
        <v>0.0847457627118644</v>
      </c>
      <c r="I43" s="381">
        <v>11</v>
      </c>
      <c r="J43" s="368">
        <v>0.15492957746478872</v>
      </c>
      <c r="K43" s="381">
        <v>4</v>
      </c>
      <c r="L43" s="368">
        <v>0.060606060606060594</v>
      </c>
      <c r="M43" s="381">
        <v>5</v>
      </c>
      <c r="N43" s="368">
        <v>0.07042253521126761</v>
      </c>
      <c r="O43" s="381">
        <v>7</v>
      </c>
      <c r="P43" s="368">
        <v>0.08641975308641975</v>
      </c>
      <c r="Q43" s="381">
        <v>5</v>
      </c>
      <c r="R43" s="368">
        <v>0.08771929824561403</v>
      </c>
      <c r="S43" s="381">
        <v>1</v>
      </c>
      <c r="T43" s="368">
        <v>0.017857142857142856</v>
      </c>
      <c r="U43" s="305" t="s">
        <v>478</v>
      </c>
    </row>
    <row r="44" spans="1:21" ht="15.75" thickBot="1">
      <c r="A44" s="262" t="s">
        <v>370</v>
      </c>
      <c r="B44" s="131" t="s">
        <v>371</v>
      </c>
      <c r="C44" s="71">
        <v>11</v>
      </c>
      <c r="D44" s="25">
        <v>0.16417910447761194</v>
      </c>
      <c r="E44" s="71">
        <v>20</v>
      </c>
      <c r="F44" s="25">
        <v>0.2777777777777778</v>
      </c>
      <c r="G44" s="71">
        <v>11</v>
      </c>
      <c r="H44" s="25">
        <v>0.1864406779661017</v>
      </c>
      <c r="I44" s="71">
        <v>14</v>
      </c>
      <c r="J44" s="25">
        <v>0.19718309859154928</v>
      </c>
      <c r="K44" s="71">
        <v>11</v>
      </c>
      <c r="L44" s="25">
        <v>0.16666666666666663</v>
      </c>
      <c r="M44" s="71">
        <v>8</v>
      </c>
      <c r="N44" s="25">
        <v>0.11267605633802819</v>
      </c>
      <c r="O44" s="71">
        <v>12</v>
      </c>
      <c r="P44" s="25">
        <v>0.14814814814814814</v>
      </c>
      <c r="Q44" s="71">
        <v>7</v>
      </c>
      <c r="R44" s="25">
        <v>0.12280701754385964</v>
      </c>
      <c r="S44" s="71">
        <v>8</v>
      </c>
      <c r="T44" s="25">
        <v>0.14285714285714285</v>
      </c>
      <c r="U44" s="305" t="s">
        <v>479</v>
      </c>
    </row>
    <row r="45" spans="1:21" ht="15.75" thickBot="1">
      <c r="A45" s="200" t="s">
        <v>372</v>
      </c>
      <c r="B45" s="99" t="s">
        <v>373</v>
      </c>
      <c r="C45" s="106">
        <v>21</v>
      </c>
      <c r="D45" s="176">
        <v>0.31343283582089554</v>
      </c>
      <c r="E45" s="106">
        <v>17</v>
      </c>
      <c r="F45" s="176">
        <v>0.2361111111111111</v>
      </c>
      <c r="G45" s="106">
        <v>11</v>
      </c>
      <c r="H45" s="176">
        <v>0.1864406779661017</v>
      </c>
      <c r="I45" s="106">
        <v>25</v>
      </c>
      <c r="J45" s="176">
        <v>0.352112676056338</v>
      </c>
      <c r="K45" s="106">
        <v>15</v>
      </c>
      <c r="L45" s="176">
        <v>0.22727272727272727</v>
      </c>
      <c r="M45" s="106">
        <v>22</v>
      </c>
      <c r="N45" s="176">
        <v>0.30985915492957744</v>
      </c>
      <c r="O45" s="106">
        <v>22</v>
      </c>
      <c r="P45" s="176">
        <v>0.2716049382716049</v>
      </c>
      <c r="Q45" s="106">
        <v>14</v>
      </c>
      <c r="R45" s="176">
        <v>0.24561403508771928</v>
      </c>
      <c r="S45" s="106">
        <v>17</v>
      </c>
      <c r="T45" s="176">
        <v>0.30357142857142855</v>
      </c>
      <c r="U45" s="305" t="s">
        <v>480</v>
      </c>
    </row>
    <row r="46" spans="1:21" ht="15.75" thickBot="1">
      <c r="A46" s="505" t="s">
        <v>78</v>
      </c>
      <c r="B46" s="599"/>
      <c r="C46" s="31">
        <v>67</v>
      </c>
      <c r="D46" s="33">
        <v>1</v>
      </c>
      <c r="E46" s="31">
        <v>72</v>
      </c>
      <c r="F46" s="33">
        <v>1</v>
      </c>
      <c r="G46" s="31">
        <v>59</v>
      </c>
      <c r="H46" s="33">
        <v>1</v>
      </c>
      <c r="I46" s="100">
        <v>71</v>
      </c>
      <c r="J46" s="30">
        <v>1</v>
      </c>
      <c r="K46" s="100">
        <v>66</v>
      </c>
      <c r="L46" s="30">
        <v>1</v>
      </c>
      <c r="M46" s="100">
        <v>71</v>
      </c>
      <c r="N46" s="30">
        <v>1</v>
      </c>
      <c r="O46" s="100">
        <v>81</v>
      </c>
      <c r="P46" s="30">
        <v>1</v>
      </c>
      <c r="Q46" s="100">
        <v>57</v>
      </c>
      <c r="R46" s="30">
        <v>1</v>
      </c>
      <c r="S46" s="100">
        <v>56</v>
      </c>
      <c r="T46" s="30">
        <v>1</v>
      </c>
      <c r="U46" s="304" t="s">
        <v>398</v>
      </c>
    </row>
    <row r="47" spans="1:19" ht="15">
      <c r="A47" s="234"/>
      <c r="B47" s="75"/>
      <c r="C47" s="75"/>
      <c r="D47" s="75"/>
      <c r="E47" s="75"/>
      <c r="F47" s="75"/>
      <c r="G47" s="75"/>
      <c r="H47" s="75"/>
      <c r="I47" s="75"/>
      <c r="J47" s="75"/>
      <c r="M47" s="420"/>
      <c r="O47" s="420"/>
      <c r="Q47" s="420"/>
      <c r="S47" s="420"/>
    </row>
    <row r="48" spans="1:19" ht="15">
      <c r="A48" s="588"/>
      <c r="B48" s="588"/>
      <c r="C48" s="588"/>
      <c r="D48" s="588"/>
      <c r="E48" s="588"/>
      <c r="F48" s="588"/>
      <c r="G48" s="235"/>
      <c r="H48" s="235"/>
      <c r="I48" s="235"/>
      <c r="J48" s="235"/>
      <c r="K48" s="420"/>
      <c r="M48" s="420"/>
      <c r="O48" s="420"/>
      <c r="Q48" s="420">
        <f>SUM(Q5:Q45)</f>
        <v>57</v>
      </c>
      <c r="S48" s="420">
        <f>SUM(S5:S45)</f>
        <v>56</v>
      </c>
    </row>
  </sheetData>
  <sheetProtection/>
  <mergeCells count="15">
    <mergeCell ref="K3:L3"/>
    <mergeCell ref="E3:F3"/>
    <mergeCell ref="G3:H3"/>
    <mergeCell ref="A46:B46"/>
    <mergeCell ref="I3:J3"/>
    <mergeCell ref="S3:T3"/>
    <mergeCell ref="A2:T2"/>
    <mergeCell ref="A1:T1"/>
    <mergeCell ref="O3:P3"/>
    <mergeCell ref="Q3:R3"/>
    <mergeCell ref="A48:F48"/>
    <mergeCell ref="A3:A4"/>
    <mergeCell ref="B3:B4"/>
    <mergeCell ref="M3:N3"/>
    <mergeCell ref="C3:D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7.7109375" style="285" customWidth="1"/>
    <col min="2" max="2" width="63.00390625" style="285" bestFit="1" customWidth="1"/>
    <col min="3" max="5" width="12.7109375" style="285" customWidth="1"/>
    <col min="6" max="6" width="11.421875" style="347" customWidth="1"/>
    <col min="7" max="16384" width="11.421875" style="285" customWidth="1"/>
  </cols>
  <sheetData>
    <row r="1" spans="1:5" ht="49.5" customHeight="1" thickBot="1" thickTop="1">
      <c r="A1" s="484" t="s">
        <v>588</v>
      </c>
      <c r="B1" s="485"/>
      <c r="C1" s="485"/>
      <c r="D1" s="485"/>
      <c r="E1" s="600"/>
    </row>
    <row r="2" spans="1:5" ht="24.75" customHeight="1" thickBot="1" thickTop="1">
      <c r="A2" s="601" t="s">
        <v>292</v>
      </c>
      <c r="B2" s="602" t="s">
        <v>295</v>
      </c>
      <c r="C2" s="603" t="s">
        <v>293</v>
      </c>
      <c r="D2" s="604"/>
      <c r="E2" s="605" t="s">
        <v>78</v>
      </c>
    </row>
    <row r="3" spans="1:5" ht="24.75" customHeight="1" thickBot="1">
      <c r="A3" s="601"/>
      <c r="B3" s="602"/>
      <c r="C3" s="470" t="s">
        <v>79</v>
      </c>
      <c r="D3" s="469" t="s">
        <v>80</v>
      </c>
      <c r="E3" s="606"/>
    </row>
    <row r="4" spans="1:6" ht="15.75" thickBot="1">
      <c r="A4" s="200" t="s">
        <v>41</v>
      </c>
      <c r="B4" s="99" t="s">
        <v>296</v>
      </c>
      <c r="C4" s="332">
        <v>0</v>
      </c>
      <c r="D4" s="468">
        <v>10</v>
      </c>
      <c r="E4" s="210">
        <v>10</v>
      </c>
      <c r="F4" s="305" t="s">
        <v>465</v>
      </c>
    </row>
    <row r="5" spans="1:6" ht="15.75" thickBot="1">
      <c r="A5" s="200" t="s">
        <v>297</v>
      </c>
      <c r="B5" s="99" t="s">
        <v>298</v>
      </c>
      <c r="C5" s="187">
        <v>0</v>
      </c>
      <c r="D5" s="453">
        <v>1</v>
      </c>
      <c r="E5" s="88">
        <v>1</v>
      </c>
      <c r="F5" s="305" t="s">
        <v>466</v>
      </c>
    </row>
    <row r="6" spans="1:6" ht="28.5">
      <c r="A6" s="465" t="s">
        <v>299</v>
      </c>
      <c r="B6" s="281" t="s">
        <v>300</v>
      </c>
      <c r="C6" s="332">
        <v>1</v>
      </c>
      <c r="D6" s="468">
        <v>7</v>
      </c>
      <c r="E6" s="210">
        <v>8</v>
      </c>
      <c r="F6" s="305" t="s">
        <v>467</v>
      </c>
    </row>
    <row r="7" spans="1:6" ht="15">
      <c r="A7" s="261" t="s">
        <v>301</v>
      </c>
      <c r="B7" s="126" t="s">
        <v>302</v>
      </c>
      <c r="C7" s="143">
        <v>0</v>
      </c>
      <c r="D7" s="466">
        <v>0</v>
      </c>
      <c r="E7" s="92">
        <v>0</v>
      </c>
      <c r="F7" s="303"/>
    </row>
    <row r="8" spans="1:6" ht="15">
      <c r="A8" s="261" t="s">
        <v>303</v>
      </c>
      <c r="B8" s="126" t="s">
        <v>304</v>
      </c>
      <c r="C8" s="143">
        <v>0</v>
      </c>
      <c r="D8" s="466">
        <v>0</v>
      </c>
      <c r="E8" s="92">
        <v>0</v>
      </c>
      <c r="F8" s="303"/>
    </row>
    <row r="9" spans="1:6" ht="15">
      <c r="A9" s="261" t="s">
        <v>305</v>
      </c>
      <c r="B9" s="126" t="s">
        <v>306</v>
      </c>
      <c r="C9" s="143">
        <v>0</v>
      </c>
      <c r="D9" s="466">
        <v>0</v>
      </c>
      <c r="E9" s="92">
        <v>0</v>
      </c>
      <c r="F9" s="303"/>
    </row>
    <row r="10" spans="1:6" ht="15">
      <c r="A10" s="261" t="s">
        <v>307</v>
      </c>
      <c r="B10" s="126" t="s">
        <v>308</v>
      </c>
      <c r="C10" s="143">
        <v>0</v>
      </c>
      <c r="D10" s="466">
        <v>0</v>
      </c>
      <c r="E10" s="92">
        <v>0</v>
      </c>
      <c r="F10" s="303"/>
    </row>
    <row r="11" spans="1:6" ht="15">
      <c r="A11" s="261" t="s">
        <v>309</v>
      </c>
      <c r="B11" s="126" t="s">
        <v>310</v>
      </c>
      <c r="C11" s="143">
        <v>0</v>
      </c>
      <c r="D11" s="466">
        <v>0</v>
      </c>
      <c r="E11" s="92">
        <v>0</v>
      </c>
      <c r="F11" s="303" t="s">
        <v>503</v>
      </c>
    </row>
    <row r="12" spans="1:6" ht="15.75" thickBot="1">
      <c r="A12" s="262" t="s">
        <v>311</v>
      </c>
      <c r="B12" s="131" t="s">
        <v>312</v>
      </c>
      <c r="C12" s="144">
        <v>0</v>
      </c>
      <c r="D12" s="467">
        <v>0</v>
      </c>
      <c r="E12" s="94">
        <v>0</v>
      </c>
      <c r="F12" s="305" t="s">
        <v>468</v>
      </c>
    </row>
    <row r="13" spans="1:6" ht="15.75" thickBot="1">
      <c r="A13" s="200" t="s">
        <v>313</v>
      </c>
      <c r="B13" s="99" t="s">
        <v>314</v>
      </c>
      <c r="C13" s="187">
        <v>0</v>
      </c>
      <c r="D13" s="453">
        <v>0</v>
      </c>
      <c r="E13" s="88">
        <v>0</v>
      </c>
      <c r="F13" s="305" t="s">
        <v>469</v>
      </c>
    </row>
    <row r="14" spans="1:6" ht="15">
      <c r="A14" s="465" t="s">
        <v>315</v>
      </c>
      <c r="B14" s="281" t="s">
        <v>314</v>
      </c>
      <c r="C14" s="332">
        <v>0</v>
      </c>
      <c r="D14" s="468">
        <v>0</v>
      </c>
      <c r="E14" s="210">
        <v>0</v>
      </c>
      <c r="F14" s="303"/>
    </row>
    <row r="15" spans="1:6" ht="15.75" thickBot="1">
      <c r="A15" s="262" t="s">
        <v>316</v>
      </c>
      <c r="B15" s="131" t="s">
        <v>317</v>
      </c>
      <c r="C15" s="144">
        <v>0</v>
      </c>
      <c r="D15" s="467">
        <v>0</v>
      </c>
      <c r="E15" s="94">
        <v>0</v>
      </c>
      <c r="F15" s="303"/>
    </row>
    <row r="16" spans="1:6" ht="15.75" thickBot="1">
      <c r="A16" s="200" t="s">
        <v>318</v>
      </c>
      <c r="B16" s="99" t="s">
        <v>319</v>
      </c>
      <c r="C16" s="187">
        <v>0</v>
      </c>
      <c r="D16" s="453">
        <v>0</v>
      </c>
      <c r="E16" s="88">
        <v>0</v>
      </c>
      <c r="F16" s="303"/>
    </row>
    <row r="17" spans="1:6" ht="15">
      <c r="A17" s="465" t="s">
        <v>320</v>
      </c>
      <c r="B17" s="281" t="s">
        <v>319</v>
      </c>
      <c r="C17" s="332">
        <v>0</v>
      </c>
      <c r="D17" s="468">
        <v>0</v>
      </c>
      <c r="E17" s="210">
        <v>0</v>
      </c>
      <c r="F17" s="303"/>
    </row>
    <row r="18" spans="1:6" ht="15.75" thickBot="1">
      <c r="A18" s="262" t="s">
        <v>321</v>
      </c>
      <c r="B18" s="131" t="s">
        <v>322</v>
      </c>
      <c r="C18" s="144">
        <v>0</v>
      </c>
      <c r="D18" s="467">
        <v>0</v>
      </c>
      <c r="E18" s="94">
        <v>0</v>
      </c>
      <c r="F18" s="303"/>
    </row>
    <row r="19" spans="1:6" ht="15.75" thickBot="1">
      <c r="A19" s="200" t="s">
        <v>323</v>
      </c>
      <c r="B19" s="99" t="s">
        <v>324</v>
      </c>
      <c r="C19" s="187">
        <v>0</v>
      </c>
      <c r="D19" s="453">
        <v>0</v>
      </c>
      <c r="E19" s="88">
        <v>0</v>
      </c>
      <c r="F19" s="305" t="s">
        <v>470</v>
      </c>
    </row>
    <row r="20" spans="1:6" ht="28.5">
      <c r="A20" s="465" t="s">
        <v>325</v>
      </c>
      <c r="B20" s="281" t="s">
        <v>326</v>
      </c>
      <c r="C20" s="332">
        <v>0</v>
      </c>
      <c r="D20" s="468">
        <v>1</v>
      </c>
      <c r="E20" s="210">
        <v>1</v>
      </c>
      <c r="F20" s="305" t="s">
        <v>471</v>
      </c>
    </row>
    <row r="21" spans="1:6" ht="15">
      <c r="A21" s="261" t="s">
        <v>327</v>
      </c>
      <c r="B21" s="126" t="s">
        <v>328</v>
      </c>
      <c r="C21" s="143">
        <v>0</v>
      </c>
      <c r="D21" s="466">
        <v>2</v>
      </c>
      <c r="E21" s="92">
        <v>2</v>
      </c>
      <c r="F21" s="305" t="s">
        <v>472</v>
      </c>
    </row>
    <row r="22" spans="1:6" ht="15">
      <c r="A22" s="261" t="s">
        <v>329</v>
      </c>
      <c r="B22" s="263" t="s">
        <v>330</v>
      </c>
      <c r="C22" s="143">
        <v>0</v>
      </c>
      <c r="D22" s="466">
        <v>0</v>
      </c>
      <c r="E22" s="92">
        <v>0</v>
      </c>
      <c r="F22" s="303" t="s">
        <v>504</v>
      </c>
    </row>
    <row r="23" spans="1:6" ht="15">
      <c r="A23" s="261" t="s">
        <v>331</v>
      </c>
      <c r="B23" s="126" t="s">
        <v>332</v>
      </c>
      <c r="C23" s="143">
        <v>0</v>
      </c>
      <c r="D23" s="466">
        <v>0</v>
      </c>
      <c r="E23" s="92">
        <v>0</v>
      </c>
      <c r="F23" s="305" t="s">
        <v>473</v>
      </c>
    </row>
    <row r="24" spans="1:6" ht="15.75" thickBot="1">
      <c r="A24" s="262" t="s">
        <v>333</v>
      </c>
      <c r="B24" s="131" t="s">
        <v>334</v>
      </c>
      <c r="C24" s="144">
        <v>0</v>
      </c>
      <c r="D24" s="467">
        <v>1</v>
      </c>
      <c r="E24" s="94">
        <v>1</v>
      </c>
      <c r="F24" s="303" t="s">
        <v>599</v>
      </c>
    </row>
    <row r="25" spans="1:6" ht="15.75" thickBot="1">
      <c r="A25" s="200" t="s">
        <v>335</v>
      </c>
      <c r="B25" s="99" t="s">
        <v>336</v>
      </c>
      <c r="C25" s="187">
        <v>0</v>
      </c>
      <c r="D25" s="453">
        <v>1</v>
      </c>
      <c r="E25" s="88">
        <v>1</v>
      </c>
      <c r="F25" s="303" t="s">
        <v>600</v>
      </c>
    </row>
    <row r="26" spans="1:6" ht="15">
      <c r="A26" s="465" t="s">
        <v>337</v>
      </c>
      <c r="B26" s="281" t="s">
        <v>338</v>
      </c>
      <c r="C26" s="332">
        <v>0</v>
      </c>
      <c r="D26" s="468">
        <v>0</v>
      </c>
      <c r="E26" s="210">
        <v>0</v>
      </c>
      <c r="F26" s="303" t="s">
        <v>505</v>
      </c>
    </row>
    <row r="27" spans="1:6" ht="15">
      <c r="A27" s="261" t="s">
        <v>339</v>
      </c>
      <c r="B27" s="126" t="s">
        <v>340</v>
      </c>
      <c r="C27" s="143">
        <v>0</v>
      </c>
      <c r="D27" s="466">
        <v>0</v>
      </c>
      <c r="E27" s="92">
        <v>0</v>
      </c>
      <c r="F27" s="305" t="s">
        <v>474</v>
      </c>
    </row>
    <row r="28" spans="1:6" ht="15">
      <c r="A28" s="261" t="s">
        <v>341</v>
      </c>
      <c r="B28" s="126" t="s">
        <v>342</v>
      </c>
      <c r="C28" s="143">
        <v>0</v>
      </c>
      <c r="D28" s="466">
        <v>0</v>
      </c>
      <c r="E28" s="92">
        <v>0</v>
      </c>
      <c r="F28" s="303"/>
    </row>
    <row r="29" spans="1:6" ht="15">
      <c r="A29" s="261" t="s">
        <v>343</v>
      </c>
      <c r="B29" s="126" t="s">
        <v>344</v>
      </c>
      <c r="C29" s="143">
        <v>0</v>
      </c>
      <c r="D29" s="466">
        <v>0</v>
      </c>
      <c r="E29" s="92">
        <v>0</v>
      </c>
      <c r="F29" s="303"/>
    </row>
    <row r="30" spans="1:6" ht="15">
      <c r="A30" s="181">
        <v>55</v>
      </c>
      <c r="B30" s="126" t="s">
        <v>345</v>
      </c>
      <c r="C30" s="143">
        <v>0</v>
      </c>
      <c r="D30" s="466">
        <v>0</v>
      </c>
      <c r="E30" s="92">
        <v>0</v>
      </c>
      <c r="F30" s="303"/>
    </row>
    <row r="31" spans="1:6" ht="15">
      <c r="A31" s="261" t="s">
        <v>346</v>
      </c>
      <c r="B31" s="126" t="s">
        <v>347</v>
      </c>
      <c r="C31" s="143">
        <v>0</v>
      </c>
      <c r="D31" s="466">
        <v>0</v>
      </c>
      <c r="E31" s="92">
        <v>0</v>
      </c>
      <c r="F31" s="303" t="s">
        <v>506</v>
      </c>
    </row>
    <row r="32" spans="1:6" ht="15.75" thickBot="1">
      <c r="A32" s="262" t="s">
        <v>348</v>
      </c>
      <c r="B32" s="131" t="s">
        <v>349</v>
      </c>
      <c r="C32" s="144">
        <v>0</v>
      </c>
      <c r="D32" s="467">
        <v>0</v>
      </c>
      <c r="E32" s="94">
        <v>0</v>
      </c>
      <c r="F32" s="303"/>
    </row>
    <row r="33" spans="1:6" ht="15.75" thickBot="1">
      <c r="A33" s="200" t="s">
        <v>350</v>
      </c>
      <c r="B33" s="99" t="s">
        <v>351</v>
      </c>
      <c r="C33" s="187">
        <v>0</v>
      </c>
      <c r="D33" s="453">
        <v>0</v>
      </c>
      <c r="E33" s="88">
        <v>0</v>
      </c>
      <c r="F33" s="303" t="s">
        <v>540</v>
      </c>
    </row>
    <row r="34" spans="1:6" ht="15">
      <c r="A34" s="465" t="s">
        <v>352</v>
      </c>
      <c r="B34" s="281" t="s">
        <v>353</v>
      </c>
      <c r="C34" s="332">
        <v>1</v>
      </c>
      <c r="D34" s="468">
        <v>0</v>
      </c>
      <c r="E34" s="210">
        <v>1</v>
      </c>
      <c r="F34" s="303" t="s">
        <v>601</v>
      </c>
    </row>
    <row r="35" spans="1:6" ht="15">
      <c r="A35" s="261" t="s">
        <v>354</v>
      </c>
      <c r="B35" s="126" t="s">
        <v>355</v>
      </c>
      <c r="C35" s="143">
        <v>0</v>
      </c>
      <c r="D35" s="466">
        <v>1</v>
      </c>
      <c r="E35" s="92">
        <v>1</v>
      </c>
      <c r="F35" s="305" t="s">
        <v>475</v>
      </c>
    </row>
    <row r="36" spans="1:6" ht="15">
      <c r="A36" s="261" t="s">
        <v>356</v>
      </c>
      <c r="B36" s="126" t="s">
        <v>357</v>
      </c>
      <c r="C36" s="143">
        <v>0</v>
      </c>
      <c r="D36" s="466">
        <v>0</v>
      </c>
      <c r="E36" s="92">
        <v>0</v>
      </c>
      <c r="F36" s="305" t="s">
        <v>476</v>
      </c>
    </row>
    <row r="37" spans="1:6" ht="15">
      <c r="A37" s="261" t="s">
        <v>358</v>
      </c>
      <c r="B37" s="126" t="s">
        <v>359</v>
      </c>
      <c r="C37" s="143">
        <v>0</v>
      </c>
      <c r="D37" s="466">
        <v>0</v>
      </c>
      <c r="E37" s="92">
        <v>0</v>
      </c>
      <c r="F37" s="303"/>
    </row>
    <row r="38" spans="1:6" ht="15">
      <c r="A38" s="261" t="s">
        <v>360</v>
      </c>
      <c r="B38" s="126" t="s">
        <v>361</v>
      </c>
      <c r="C38" s="143">
        <v>0</v>
      </c>
      <c r="D38" s="466">
        <v>0</v>
      </c>
      <c r="E38" s="92">
        <v>0</v>
      </c>
      <c r="F38" s="303"/>
    </row>
    <row r="39" spans="1:6" ht="15">
      <c r="A39" s="261" t="s">
        <v>362</v>
      </c>
      <c r="B39" s="126" t="s">
        <v>363</v>
      </c>
      <c r="C39" s="143">
        <v>0</v>
      </c>
      <c r="D39" s="466">
        <v>0</v>
      </c>
      <c r="E39" s="92">
        <v>0</v>
      </c>
      <c r="F39" s="303"/>
    </row>
    <row r="40" spans="1:6" ht="15.75" thickBot="1">
      <c r="A40" s="262" t="s">
        <v>364</v>
      </c>
      <c r="B40" s="131" t="s">
        <v>365</v>
      </c>
      <c r="C40" s="144">
        <v>0</v>
      </c>
      <c r="D40" s="467">
        <v>0</v>
      </c>
      <c r="E40" s="94">
        <v>0</v>
      </c>
      <c r="F40" s="303"/>
    </row>
    <row r="41" spans="1:6" ht="29.25" thickBot="1">
      <c r="A41" s="200" t="s">
        <v>366</v>
      </c>
      <c r="B41" s="99" t="s">
        <v>367</v>
      </c>
      <c r="C41" s="187">
        <v>0</v>
      </c>
      <c r="D41" s="453">
        <v>4</v>
      </c>
      <c r="E41" s="88">
        <v>4</v>
      </c>
      <c r="F41" s="305" t="s">
        <v>477</v>
      </c>
    </row>
    <row r="42" spans="1:6" ht="15">
      <c r="A42" s="465" t="s">
        <v>368</v>
      </c>
      <c r="B42" s="281" t="s">
        <v>369</v>
      </c>
      <c r="C42" s="332">
        <v>0</v>
      </c>
      <c r="D42" s="468">
        <v>1</v>
      </c>
      <c r="E42" s="210">
        <v>1</v>
      </c>
      <c r="F42" s="305" t="s">
        <v>478</v>
      </c>
    </row>
    <row r="43" spans="1:6" ht="15.75" thickBot="1">
      <c r="A43" s="262" t="s">
        <v>370</v>
      </c>
      <c r="B43" s="131" t="s">
        <v>371</v>
      </c>
      <c r="C43" s="144">
        <v>1</v>
      </c>
      <c r="D43" s="467">
        <v>7</v>
      </c>
      <c r="E43" s="94">
        <v>8</v>
      </c>
      <c r="F43" s="305" t="s">
        <v>479</v>
      </c>
    </row>
    <row r="44" spans="1:6" ht="15.75" thickBot="1">
      <c r="A44" s="200" t="s">
        <v>372</v>
      </c>
      <c r="B44" s="99" t="s">
        <v>373</v>
      </c>
      <c r="C44" s="187">
        <v>0</v>
      </c>
      <c r="D44" s="453">
        <v>17</v>
      </c>
      <c r="E44" s="88">
        <v>17</v>
      </c>
      <c r="F44" s="305" t="s">
        <v>480</v>
      </c>
    </row>
    <row r="45" spans="1:6" ht="15.75" thickBot="1">
      <c r="A45" s="505" t="s">
        <v>78</v>
      </c>
      <c r="B45" s="599"/>
      <c r="C45" s="190">
        <v>3</v>
      </c>
      <c r="D45" s="446">
        <v>53</v>
      </c>
      <c r="E45" s="196">
        <v>56</v>
      </c>
      <c r="F45" s="304" t="s">
        <v>398</v>
      </c>
    </row>
    <row r="46" ht="15">
      <c r="E46" s="285">
        <f>SUM(E4:E44)</f>
        <v>56</v>
      </c>
    </row>
  </sheetData>
  <sheetProtection/>
  <mergeCells count="6">
    <mergeCell ref="A1:E1"/>
    <mergeCell ref="A2:A3"/>
    <mergeCell ref="B2:B3"/>
    <mergeCell ref="C2:D2"/>
    <mergeCell ref="E2:E3"/>
    <mergeCell ref="A45:B4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K48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10.28125" style="285" customWidth="1"/>
    <col min="2" max="2" width="67.00390625" style="285" bestFit="1" customWidth="1"/>
    <col min="3" max="10" width="11.421875" style="285" customWidth="1"/>
    <col min="11" max="11" width="11.421875" style="303" customWidth="1"/>
    <col min="12" max="16384" width="11.421875" style="285" customWidth="1"/>
  </cols>
  <sheetData>
    <row r="1" spans="1:10" ht="24.75" customHeight="1" thickBot="1" thickTop="1">
      <c r="A1" s="484" t="s">
        <v>589</v>
      </c>
      <c r="B1" s="485"/>
      <c r="C1" s="485"/>
      <c r="D1" s="485"/>
      <c r="E1" s="485"/>
      <c r="F1" s="485"/>
      <c r="G1" s="485"/>
      <c r="H1" s="485"/>
      <c r="I1" s="516"/>
      <c r="J1" s="517"/>
    </row>
    <row r="2" spans="1:10" ht="24.75" customHeight="1" thickBot="1" thickTop="1">
      <c r="A2" s="607" t="s">
        <v>241</v>
      </c>
      <c r="B2" s="494" t="s">
        <v>295</v>
      </c>
      <c r="C2" s="524" t="s">
        <v>81</v>
      </c>
      <c r="D2" s="525"/>
      <c r="E2" s="525"/>
      <c r="F2" s="525"/>
      <c r="G2" s="525"/>
      <c r="H2" s="525"/>
      <c r="I2" s="526" t="s">
        <v>78</v>
      </c>
      <c r="J2" s="573"/>
    </row>
    <row r="3" spans="1:10" ht="24.75" customHeight="1">
      <c r="A3" s="608"/>
      <c r="B3" s="610"/>
      <c r="C3" s="578" t="s">
        <v>82</v>
      </c>
      <c r="D3" s="521"/>
      <c r="E3" s="565" t="s">
        <v>83</v>
      </c>
      <c r="F3" s="566"/>
      <c r="G3" s="594" t="s">
        <v>84</v>
      </c>
      <c r="H3" s="595"/>
      <c r="I3" s="561"/>
      <c r="J3" s="562"/>
    </row>
    <row r="4" spans="1:10" ht="24.75" customHeight="1" thickBot="1">
      <c r="A4" s="609"/>
      <c r="B4" s="611"/>
      <c r="C4" s="35" t="s">
        <v>39</v>
      </c>
      <c r="D4" s="236" t="s">
        <v>40</v>
      </c>
      <c r="E4" s="35" t="s">
        <v>39</v>
      </c>
      <c r="F4" s="173" t="s">
        <v>40</v>
      </c>
      <c r="G4" s="63" t="s">
        <v>39</v>
      </c>
      <c r="H4" s="236" t="s">
        <v>40</v>
      </c>
      <c r="I4" s="84" t="s">
        <v>39</v>
      </c>
      <c r="J4" s="237" t="s">
        <v>40</v>
      </c>
    </row>
    <row r="5" spans="1:11" ht="15.75" thickBot="1">
      <c r="A5" s="174" t="s">
        <v>41</v>
      </c>
      <c r="B5" s="191" t="s">
        <v>296</v>
      </c>
      <c r="C5" s="348">
        <v>0</v>
      </c>
      <c r="D5" s="201">
        <v>0</v>
      </c>
      <c r="E5" s="348">
        <v>7</v>
      </c>
      <c r="F5" s="178">
        <v>0.24137931034482757</v>
      </c>
      <c r="G5" s="418">
        <v>3</v>
      </c>
      <c r="H5" s="201">
        <v>0.12</v>
      </c>
      <c r="I5" s="348">
        <v>10</v>
      </c>
      <c r="J5" s="178">
        <v>0.17857142857142858</v>
      </c>
      <c r="K5" s="305" t="s">
        <v>465</v>
      </c>
    </row>
    <row r="6" spans="1:11" ht="15.75" thickBot="1">
      <c r="A6" s="200" t="s">
        <v>297</v>
      </c>
      <c r="B6" s="99" t="s">
        <v>298</v>
      </c>
      <c r="C6" s="355">
        <v>0</v>
      </c>
      <c r="D6" s="189">
        <v>0</v>
      </c>
      <c r="E6" s="355">
        <v>0</v>
      </c>
      <c r="F6" s="176">
        <v>0</v>
      </c>
      <c r="G6" s="417">
        <v>1</v>
      </c>
      <c r="H6" s="189">
        <v>0.04</v>
      </c>
      <c r="I6" s="355">
        <v>1</v>
      </c>
      <c r="J6" s="176">
        <v>0.017857142857142856</v>
      </c>
      <c r="K6" s="305" t="s">
        <v>466</v>
      </c>
    </row>
    <row r="7" spans="1:11" ht="28.5">
      <c r="A7" s="465" t="s">
        <v>299</v>
      </c>
      <c r="B7" s="281" t="s">
        <v>300</v>
      </c>
      <c r="C7" s="471">
        <v>0</v>
      </c>
      <c r="D7" s="382">
        <v>0</v>
      </c>
      <c r="E7" s="471">
        <v>4</v>
      </c>
      <c r="F7" s="368">
        <v>0.13793103448275862</v>
      </c>
      <c r="G7" s="472">
        <v>4</v>
      </c>
      <c r="H7" s="382">
        <v>0.16</v>
      </c>
      <c r="I7" s="473">
        <v>8</v>
      </c>
      <c r="J7" s="368">
        <v>0.14285714285714285</v>
      </c>
      <c r="K7" s="305" t="s">
        <v>467</v>
      </c>
    </row>
    <row r="8" spans="1:10" ht="15">
      <c r="A8" s="261" t="s">
        <v>301</v>
      </c>
      <c r="B8" s="126" t="s">
        <v>302</v>
      </c>
      <c r="C8" s="264">
        <v>0</v>
      </c>
      <c r="D8" s="21">
        <v>0</v>
      </c>
      <c r="E8" s="264">
        <v>0</v>
      </c>
      <c r="F8" s="22">
        <v>0</v>
      </c>
      <c r="G8" s="265">
        <v>0</v>
      </c>
      <c r="H8" s="21">
        <v>0</v>
      </c>
      <c r="I8" s="117">
        <v>0</v>
      </c>
      <c r="J8" s="22">
        <v>0</v>
      </c>
    </row>
    <row r="9" spans="1:10" ht="15">
      <c r="A9" s="261" t="s">
        <v>303</v>
      </c>
      <c r="B9" s="126" t="s">
        <v>304</v>
      </c>
      <c r="C9" s="264">
        <v>0</v>
      </c>
      <c r="D9" s="21">
        <v>0</v>
      </c>
      <c r="E9" s="264">
        <v>0</v>
      </c>
      <c r="F9" s="22">
        <v>0</v>
      </c>
      <c r="G9" s="265">
        <v>0</v>
      </c>
      <c r="H9" s="21">
        <v>0</v>
      </c>
      <c r="I9" s="117">
        <v>0</v>
      </c>
      <c r="J9" s="22">
        <v>0</v>
      </c>
    </row>
    <row r="10" spans="1:10" ht="15">
      <c r="A10" s="261" t="s">
        <v>305</v>
      </c>
      <c r="B10" s="126" t="s">
        <v>306</v>
      </c>
      <c r="C10" s="264">
        <v>0</v>
      </c>
      <c r="D10" s="21">
        <v>0</v>
      </c>
      <c r="E10" s="264">
        <v>0</v>
      </c>
      <c r="F10" s="22">
        <v>0</v>
      </c>
      <c r="G10" s="265">
        <v>0</v>
      </c>
      <c r="H10" s="21">
        <v>0</v>
      </c>
      <c r="I10" s="117">
        <v>0</v>
      </c>
      <c r="J10" s="22">
        <v>0</v>
      </c>
    </row>
    <row r="11" spans="1:10" ht="15">
      <c r="A11" s="261" t="s">
        <v>307</v>
      </c>
      <c r="B11" s="126" t="s">
        <v>308</v>
      </c>
      <c r="C11" s="264">
        <v>0</v>
      </c>
      <c r="D11" s="21">
        <v>0</v>
      </c>
      <c r="E11" s="264">
        <v>0</v>
      </c>
      <c r="F11" s="22">
        <v>0</v>
      </c>
      <c r="G11" s="265">
        <v>0</v>
      </c>
      <c r="H11" s="21">
        <v>0</v>
      </c>
      <c r="I11" s="117">
        <v>0</v>
      </c>
      <c r="J11" s="22">
        <v>0</v>
      </c>
    </row>
    <row r="12" spans="1:11" ht="15">
      <c r="A12" s="261" t="s">
        <v>309</v>
      </c>
      <c r="B12" s="266" t="s">
        <v>310</v>
      </c>
      <c r="C12" s="264">
        <v>0</v>
      </c>
      <c r="D12" s="21">
        <v>0</v>
      </c>
      <c r="E12" s="264">
        <v>0</v>
      </c>
      <c r="F12" s="22">
        <v>0</v>
      </c>
      <c r="G12" s="265">
        <v>0</v>
      </c>
      <c r="H12" s="21">
        <v>0</v>
      </c>
      <c r="I12" s="117">
        <v>0</v>
      </c>
      <c r="J12" s="22">
        <v>0</v>
      </c>
      <c r="K12" s="303" t="s">
        <v>503</v>
      </c>
    </row>
    <row r="13" spans="1:11" ht="15.75" thickBot="1">
      <c r="A13" s="262" t="s">
        <v>311</v>
      </c>
      <c r="B13" s="131" t="s">
        <v>312</v>
      </c>
      <c r="C13" s="352">
        <v>0</v>
      </c>
      <c r="D13" s="24">
        <v>0</v>
      </c>
      <c r="E13" s="352">
        <v>0</v>
      </c>
      <c r="F13" s="25">
        <v>0</v>
      </c>
      <c r="G13" s="353">
        <v>0</v>
      </c>
      <c r="H13" s="24">
        <v>0</v>
      </c>
      <c r="I13" s="354">
        <v>0</v>
      </c>
      <c r="J13" s="25">
        <v>0</v>
      </c>
      <c r="K13" s="305" t="s">
        <v>468</v>
      </c>
    </row>
    <row r="14" spans="1:11" ht="15.75" thickBot="1">
      <c r="A14" s="200" t="s">
        <v>313</v>
      </c>
      <c r="B14" s="99" t="s">
        <v>314</v>
      </c>
      <c r="C14" s="355">
        <v>0</v>
      </c>
      <c r="D14" s="189">
        <v>0</v>
      </c>
      <c r="E14" s="355">
        <v>0</v>
      </c>
      <c r="F14" s="176">
        <v>0</v>
      </c>
      <c r="G14" s="417">
        <v>0</v>
      </c>
      <c r="H14" s="189">
        <v>0</v>
      </c>
      <c r="I14" s="355">
        <v>0</v>
      </c>
      <c r="J14" s="176">
        <v>0</v>
      </c>
      <c r="K14" s="305" t="s">
        <v>469</v>
      </c>
    </row>
    <row r="15" spans="1:10" ht="15">
      <c r="A15" s="465" t="s">
        <v>315</v>
      </c>
      <c r="B15" s="281" t="s">
        <v>314</v>
      </c>
      <c r="C15" s="474">
        <v>0</v>
      </c>
      <c r="D15" s="382">
        <v>0</v>
      </c>
      <c r="E15" s="474">
        <v>0</v>
      </c>
      <c r="F15" s="368">
        <v>0</v>
      </c>
      <c r="G15" s="475">
        <v>0</v>
      </c>
      <c r="H15" s="382">
        <v>0</v>
      </c>
      <c r="I15" s="461">
        <v>0</v>
      </c>
      <c r="J15" s="368">
        <v>0</v>
      </c>
    </row>
    <row r="16" spans="1:10" ht="15.75" thickBot="1">
      <c r="A16" s="270" t="s">
        <v>316</v>
      </c>
      <c r="B16" s="129" t="s">
        <v>317</v>
      </c>
      <c r="C16" s="267">
        <v>0</v>
      </c>
      <c r="D16" s="24">
        <v>0</v>
      </c>
      <c r="E16" s="267">
        <v>0</v>
      </c>
      <c r="F16" s="25">
        <v>0</v>
      </c>
      <c r="G16" s="268">
        <v>0</v>
      </c>
      <c r="H16" s="24">
        <v>0</v>
      </c>
      <c r="I16" s="241">
        <v>0</v>
      </c>
      <c r="J16" s="25">
        <v>0</v>
      </c>
    </row>
    <row r="17" spans="1:10" ht="15.75" thickBot="1">
      <c r="A17" s="200" t="s">
        <v>318</v>
      </c>
      <c r="B17" s="99" t="s">
        <v>319</v>
      </c>
      <c r="C17" s="239">
        <v>0</v>
      </c>
      <c r="D17" s="189">
        <v>0</v>
      </c>
      <c r="E17" s="239">
        <v>0</v>
      </c>
      <c r="F17" s="176">
        <v>0</v>
      </c>
      <c r="G17" s="476">
        <v>0</v>
      </c>
      <c r="H17" s="189">
        <v>0</v>
      </c>
      <c r="I17" s="239">
        <v>0</v>
      </c>
      <c r="J17" s="176">
        <v>0</v>
      </c>
    </row>
    <row r="18" spans="1:10" ht="15">
      <c r="A18" s="465" t="s">
        <v>320</v>
      </c>
      <c r="B18" s="281" t="s">
        <v>319</v>
      </c>
      <c r="C18" s="474">
        <v>0</v>
      </c>
      <c r="D18" s="382">
        <v>0</v>
      </c>
      <c r="E18" s="474">
        <v>0</v>
      </c>
      <c r="F18" s="368">
        <v>0</v>
      </c>
      <c r="G18" s="475">
        <v>0</v>
      </c>
      <c r="H18" s="382">
        <v>0</v>
      </c>
      <c r="I18" s="461">
        <v>0</v>
      </c>
      <c r="J18" s="368">
        <v>0</v>
      </c>
    </row>
    <row r="19" spans="1:10" ht="15.75" thickBot="1">
      <c r="A19" s="262" t="s">
        <v>321</v>
      </c>
      <c r="B19" s="131" t="s">
        <v>322</v>
      </c>
      <c r="C19" s="267">
        <v>0</v>
      </c>
      <c r="D19" s="24">
        <v>0</v>
      </c>
      <c r="E19" s="267">
        <v>0</v>
      </c>
      <c r="F19" s="25">
        <v>0</v>
      </c>
      <c r="G19" s="268">
        <v>0</v>
      </c>
      <c r="H19" s="24">
        <v>0</v>
      </c>
      <c r="I19" s="241">
        <v>0</v>
      </c>
      <c r="J19" s="25">
        <v>0</v>
      </c>
    </row>
    <row r="20" spans="1:11" ht="15.75" thickBot="1">
      <c r="A20" s="200" t="s">
        <v>323</v>
      </c>
      <c r="B20" s="99" t="s">
        <v>324</v>
      </c>
      <c r="C20" s="355">
        <v>0</v>
      </c>
      <c r="D20" s="189">
        <v>0</v>
      </c>
      <c r="E20" s="355">
        <v>0</v>
      </c>
      <c r="F20" s="176">
        <v>0</v>
      </c>
      <c r="G20" s="417">
        <v>0</v>
      </c>
      <c r="H20" s="189">
        <v>0</v>
      </c>
      <c r="I20" s="355">
        <v>0</v>
      </c>
      <c r="J20" s="176">
        <v>0</v>
      </c>
      <c r="K20" s="305" t="s">
        <v>470</v>
      </c>
    </row>
    <row r="21" spans="1:11" ht="28.5">
      <c r="A21" s="465" t="s">
        <v>325</v>
      </c>
      <c r="B21" s="281" t="s">
        <v>326</v>
      </c>
      <c r="C21" s="471">
        <v>0</v>
      </c>
      <c r="D21" s="382">
        <v>0</v>
      </c>
      <c r="E21" s="471">
        <v>0</v>
      </c>
      <c r="F21" s="368">
        <v>0</v>
      </c>
      <c r="G21" s="472">
        <v>1</v>
      </c>
      <c r="H21" s="382">
        <v>0.04</v>
      </c>
      <c r="I21" s="473">
        <v>1</v>
      </c>
      <c r="J21" s="368">
        <v>0.017857142857142856</v>
      </c>
      <c r="K21" s="305" t="s">
        <v>471</v>
      </c>
    </row>
    <row r="22" spans="1:11" ht="15">
      <c r="A22" s="261" t="s">
        <v>327</v>
      </c>
      <c r="B22" s="126" t="s">
        <v>328</v>
      </c>
      <c r="C22" s="349">
        <v>1</v>
      </c>
      <c r="D22" s="21">
        <v>0.5</v>
      </c>
      <c r="E22" s="349">
        <v>0</v>
      </c>
      <c r="F22" s="22">
        <v>0</v>
      </c>
      <c r="G22" s="350">
        <v>1</v>
      </c>
      <c r="H22" s="21">
        <v>0.04</v>
      </c>
      <c r="I22" s="351">
        <v>2</v>
      </c>
      <c r="J22" s="22">
        <v>0.03571428571428571</v>
      </c>
      <c r="K22" s="305" t="s">
        <v>472</v>
      </c>
    </row>
    <row r="23" spans="1:11" ht="15">
      <c r="A23" s="261" t="s">
        <v>329</v>
      </c>
      <c r="B23" s="271" t="s">
        <v>330</v>
      </c>
      <c r="C23" s="264">
        <v>0</v>
      </c>
      <c r="D23" s="21">
        <v>0</v>
      </c>
      <c r="E23" s="264">
        <v>0</v>
      </c>
      <c r="F23" s="22">
        <v>0</v>
      </c>
      <c r="G23" s="265">
        <v>0</v>
      </c>
      <c r="H23" s="21">
        <v>0</v>
      </c>
      <c r="I23" s="117">
        <v>0</v>
      </c>
      <c r="J23" s="22">
        <v>0</v>
      </c>
      <c r="K23" s="303" t="s">
        <v>504</v>
      </c>
    </row>
    <row r="24" spans="1:11" ht="15">
      <c r="A24" s="261" t="s">
        <v>331</v>
      </c>
      <c r="B24" s="126" t="s">
        <v>332</v>
      </c>
      <c r="C24" s="349">
        <v>0</v>
      </c>
      <c r="D24" s="21">
        <v>0</v>
      </c>
      <c r="E24" s="349">
        <v>0</v>
      </c>
      <c r="F24" s="22">
        <v>0</v>
      </c>
      <c r="G24" s="350">
        <v>0</v>
      </c>
      <c r="H24" s="21">
        <v>0</v>
      </c>
      <c r="I24" s="351">
        <v>0</v>
      </c>
      <c r="J24" s="22">
        <v>0</v>
      </c>
      <c r="K24" s="305" t="s">
        <v>473</v>
      </c>
    </row>
    <row r="25" spans="1:11" ht="15.75" thickBot="1">
      <c r="A25" s="270" t="s">
        <v>333</v>
      </c>
      <c r="B25" s="129" t="s">
        <v>334</v>
      </c>
      <c r="C25" s="267">
        <v>0</v>
      </c>
      <c r="D25" s="24">
        <v>0</v>
      </c>
      <c r="E25" s="267">
        <v>1</v>
      </c>
      <c r="F25" s="25">
        <v>0.034482758620689655</v>
      </c>
      <c r="G25" s="268">
        <v>0</v>
      </c>
      <c r="H25" s="24">
        <v>0</v>
      </c>
      <c r="I25" s="241">
        <v>1</v>
      </c>
      <c r="J25" s="25">
        <v>0.017857142857142856</v>
      </c>
      <c r="K25" s="303" t="s">
        <v>599</v>
      </c>
    </row>
    <row r="26" spans="1:11" ht="15.75" thickBot="1">
      <c r="A26" s="200" t="s">
        <v>335</v>
      </c>
      <c r="B26" s="99" t="s">
        <v>336</v>
      </c>
      <c r="C26" s="239">
        <v>0</v>
      </c>
      <c r="D26" s="189">
        <v>0</v>
      </c>
      <c r="E26" s="239">
        <v>0</v>
      </c>
      <c r="F26" s="176">
        <v>0</v>
      </c>
      <c r="G26" s="476">
        <v>1</v>
      </c>
      <c r="H26" s="189">
        <v>0.04</v>
      </c>
      <c r="I26" s="239">
        <v>1</v>
      </c>
      <c r="J26" s="176">
        <v>0.017857142857142856</v>
      </c>
      <c r="K26" s="303" t="s">
        <v>600</v>
      </c>
    </row>
    <row r="27" spans="1:11" ht="15">
      <c r="A27" s="465" t="s">
        <v>337</v>
      </c>
      <c r="B27" s="281" t="s">
        <v>338</v>
      </c>
      <c r="C27" s="474">
        <v>0</v>
      </c>
      <c r="D27" s="382">
        <v>0</v>
      </c>
      <c r="E27" s="474">
        <v>0</v>
      </c>
      <c r="F27" s="368">
        <v>0</v>
      </c>
      <c r="G27" s="475">
        <v>0</v>
      </c>
      <c r="H27" s="382">
        <v>0</v>
      </c>
      <c r="I27" s="461">
        <v>0</v>
      </c>
      <c r="J27" s="368">
        <v>0</v>
      </c>
      <c r="K27" s="303" t="s">
        <v>505</v>
      </c>
    </row>
    <row r="28" spans="1:11" ht="15">
      <c r="A28" s="261" t="s">
        <v>339</v>
      </c>
      <c r="B28" s="126" t="s">
        <v>340</v>
      </c>
      <c r="C28" s="349">
        <v>0</v>
      </c>
      <c r="D28" s="21">
        <v>0</v>
      </c>
      <c r="E28" s="349">
        <v>0</v>
      </c>
      <c r="F28" s="22">
        <v>0</v>
      </c>
      <c r="G28" s="350">
        <v>0</v>
      </c>
      <c r="H28" s="21">
        <v>0</v>
      </c>
      <c r="I28" s="351">
        <v>0</v>
      </c>
      <c r="J28" s="22">
        <v>0</v>
      </c>
      <c r="K28" s="305" t="s">
        <v>474</v>
      </c>
    </row>
    <row r="29" spans="1:10" ht="15">
      <c r="A29" s="261" t="s">
        <v>341</v>
      </c>
      <c r="B29" s="126" t="s">
        <v>342</v>
      </c>
      <c r="C29" s="264">
        <v>0</v>
      </c>
      <c r="D29" s="21">
        <v>0</v>
      </c>
      <c r="E29" s="264">
        <v>0</v>
      </c>
      <c r="F29" s="22">
        <v>0</v>
      </c>
      <c r="G29" s="265">
        <v>0</v>
      </c>
      <c r="H29" s="21">
        <v>0</v>
      </c>
      <c r="I29" s="117">
        <v>0</v>
      </c>
      <c r="J29" s="22">
        <v>0</v>
      </c>
    </row>
    <row r="30" spans="1:10" ht="15">
      <c r="A30" s="261" t="s">
        <v>343</v>
      </c>
      <c r="B30" s="126" t="s">
        <v>344</v>
      </c>
      <c r="C30" s="264">
        <v>0</v>
      </c>
      <c r="D30" s="21">
        <v>0</v>
      </c>
      <c r="E30" s="264">
        <v>0</v>
      </c>
      <c r="F30" s="22">
        <v>0</v>
      </c>
      <c r="G30" s="265">
        <v>0</v>
      </c>
      <c r="H30" s="21">
        <v>0</v>
      </c>
      <c r="I30" s="117">
        <v>0</v>
      </c>
      <c r="J30" s="22">
        <v>0</v>
      </c>
    </row>
    <row r="31" spans="1:10" ht="15">
      <c r="A31" s="181">
        <v>55</v>
      </c>
      <c r="B31" s="126" t="s">
        <v>345</v>
      </c>
      <c r="C31" s="264">
        <v>0</v>
      </c>
      <c r="D31" s="21">
        <v>0</v>
      </c>
      <c r="E31" s="264">
        <v>0</v>
      </c>
      <c r="F31" s="22">
        <v>0</v>
      </c>
      <c r="G31" s="265">
        <v>0</v>
      </c>
      <c r="H31" s="21">
        <v>0</v>
      </c>
      <c r="I31" s="117">
        <v>0</v>
      </c>
      <c r="J31" s="22">
        <v>0</v>
      </c>
    </row>
    <row r="32" spans="1:11" ht="15">
      <c r="A32" s="261" t="s">
        <v>346</v>
      </c>
      <c r="B32" s="126" t="s">
        <v>347</v>
      </c>
      <c r="C32" s="264">
        <v>0</v>
      </c>
      <c r="D32" s="21">
        <v>0</v>
      </c>
      <c r="E32" s="264">
        <v>0</v>
      </c>
      <c r="F32" s="22">
        <v>0</v>
      </c>
      <c r="G32" s="265">
        <v>0</v>
      </c>
      <c r="H32" s="21">
        <v>0</v>
      </c>
      <c r="I32" s="117">
        <v>0</v>
      </c>
      <c r="J32" s="22">
        <v>0</v>
      </c>
      <c r="K32" s="303" t="s">
        <v>506</v>
      </c>
    </row>
    <row r="33" spans="1:10" ht="15.75" thickBot="1">
      <c r="A33" s="262" t="s">
        <v>348</v>
      </c>
      <c r="B33" s="131" t="s">
        <v>349</v>
      </c>
      <c r="C33" s="267">
        <v>0</v>
      </c>
      <c r="D33" s="24">
        <v>0</v>
      </c>
      <c r="E33" s="267">
        <v>0</v>
      </c>
      <c r="F33" s="25">
        <v>0</v>
      </c>
      <c r="G33" s="268">
        <v>0</v>
      </c>
      <c r="H33" s="24">
        <v>0</v>
      </c>
      <c r="I33" s="241">
        <v>0</v>
      </c>
      <c r="J33" s="25">
        <v>0</v>
      </c>
    </row>
    <row r="34" spans="1:11" ht="15.75" thickBot="1">
      <c r="A34" s="200" t="s">
        <v>350</v>
      </c>
      <c r="B34" s="99" t="s">
        <v>351</v>
      </c>
      <c r="C34" s="239">
        <v>0</v>
      </c>
      <c r="D34" s="189">
        <v>0</v>
      </c>
      <c r="E34" s="239">
        <v>0</v>
      </c>
      <c r="F34" s="176">
        <v>0</v>
      </c>
      <c r="G34" s="476">
        <v>0</v>
      </c>
      <c r="H34" s="189">
        <v>0</v>
      </c>
      <c r="I34" s="239">
        <v>0</v>
      </c>
      <c r="J34" s="176">
        <v>0</v>
      </c>
      <c r="K34" s="303" t="s">
        <v>540</v>
      </c>
    </row>
    <row r="35" spans="1:11" ht="15">
      <c r="A35" s="465" t="s">
        <v>352</v>
      </c>
      <c r="B35" s="281" t="s">
        <v>353</v>
      </c>
      <c r="C35" s="474">
        <v>0</v>
      </c>
      <c r="D35" s="382">
        <v>0</v>
      </c>
      <c r="E35" s="474">
        <v>0</v>
      </c>
      <c r="F35" s="368">
        <v>0</v>
      </c>
      <c r="G35" s="475">
        <v>1</v>
      </c>
      <c r="H35" s="382">
        <v>0.04</v>
      </c>
      <c r="I35" s="461">
        <v>1</v>
      </c>
      <c r="J35" s="368">
        <v>0.017857142857142856</v>
      </c>
      <c r="K35" s="303" t="s">
        <v>601</v>
      </c>
    </row>
    <row r="36" spans="1:11" ht="15">
      <c r="A36" s="261" t="s">
        <v>354</v>
      </c>
      <c r="B36" s="126" t="s">
        <v>355</v>
      </c>
      <c r="C36" s="349">
        <v>0</v>
      </c>
      <c r="D36" s="21">
        <v>0</v>
      </c>
      <c r="E36" s="349">
        <v>0</v>
      </c>
      <c r="F36" s="22">
        <v>0</v>
      </c>
      <c r="G36" s="350">
        <v>1</v>
      </c>
      <c r="H36" s="21">
        <v>0.04</v>
      </c>
      <c r="I36" s="351">
        <v>1</v>
      </c>
      <c r="J36" s="22">
        <v>0.017857142857142856</v>
      </c>
      <c r="K36" s="305" t="s">
        <v>475</v>
      </c>
    </row>
    <row r="37" spans="1:11" ht="15">
      <c r="A37" s="261" t="s">
        <v>356</v>
      </c>
      <c r="B37" s="126" t="s">
        <v>357</v>
      </c>
      <c r="C37" s="349">
        <v>0</v>
      </c>
      <c r="D37" s="21">
        <v>0</v>
      </c>
      <c r="E37" s="349">
        <v>0</v>
      </c>
      <c r="F37" s="22">
        <v>0</v>
      </c>
      <c r="G37" s="350">
        <v>0</v>
      </c>
      <c r="H37" s="21">
        <v>0</v>
      </c>
      <c r="I37" s="351">
        <v>0</v>
      </c>
      <c r="J37" s="22">
        <v>0</v>
      </c>
      <c r="K37" s="305" t="s">
        <v>476</v>
      </c>
    </row>
    <row r="38" spans="1:10" ht="15">
      <c r="A38" s="261" t="s">
        <v>358</v>
      </c>
      <c r="B38" s="126" t="s">
        <v>359</v>
      </c>
      <c r="C38" s="264">
        <v>0</v>
      </c>
      <c r="D38" s="21">
        <v>0</v>
      </c>
      <c r="E38" s="264">
        <v>0</v>
      </c>
      <c r="F38" s="22">
        <v>0</v>
      </c>
      <c r="G38" s="265">
        <v>0</v>
      </c>
      <c r="H38" s="21">
        <v>0</v>
      </c>
      <c r="I38" s="117">
        <v>0</v>
      </c>
      <c r="J38" s="22">
        <v>0</v>
      </c>
    </row>
    <row r="39" spans="1:10" ht="15">
      <c r="A39" s="261" t="s">
        <v>360</v>
      </c>
      <c r="B39" s="126" t="s">
        <v>361</v>
      </c>
      <c r="C39" s="264">
        <v>0</v>
      </c>
      <c r="D39" s="21">
        <v>0</v>
      </c>
      <c r="E39" s="264">
        <v>0</v>
      </c>
      <c r="F39" s="22">
        <v>0</v>
      </c>
      <c r="G39" s="265">
        <v>0</v>
      </c>
      <c r="H39" s="21">
        <v>0</v>
      </c>
      <c r="I39" s="117">
        <v>0</v>
      </c>
      <c r="J39" s="22">
        <v>0</v>
      </c>
    </row>
    <row r="40" spans="1:10" ht="15">
      <c r="A40" s="261" t="s">
        <v>362</v>
      </c>
      <c r="B40" s="126" t="s">
        <v>363</v>
      </c>
      <c r="C40" s="264">
        <v>0</v>
      </c>
      <c r="D40" s="21">
        <v>0</v>
      </c>
      <c r="E40" s="264">
        <v>0</v>
      </c>
      <c r="F40" s="22">
        <v>0</v>
      </c>
      <c r="G40" s="265">
        <v>0</v>
      </c>
      <c r="H40" s="21">
        <v>0</v>
      </c>
      <c r="I40" s="117">
        <v>0</v>
      </c>
      <c r="J40" s="22">
        <v>0</v>
      </c>
    </row>
    <row r="41" spans="1:10" ht="15.75" thickBot="1">
      <c r="A41" s="270" t="s">
        <v>364</v>
      </c>
      <c r="B41" s="129" t="s">
        <v>365</v>
      </c>
      <c r="C41" s="267">
        <v>0</v>
      </c>
      <c r="D41" s="24">
        <v>0</v>
      </c>
      <c r="E41" s="267">
        <v>0</v>
      </c>
      <c r="F41" s="25">
        <v>0</v>
      </c>
      <c r="G41" s="268">
        <v>0</v>
      </c>
      <c r="H41" s="24">
        <v>0</v>
      </c>
      <c r="I41" s="241">
        <v>0</v>
      </c>
      <c r="J41" s="25">
        <v>0</v>
      </c>
    </row>
    <row r="42" spans="1:11" ht="29.25" thickBot="1">
      <c r="A42" s="200" t="s">
        <v>366</v>
      </c>
      <c r="B42" s="99" t="s">
        <v>367</v>
      </c>
      <c r="C42" s="355">
        <v>0</v>
      </c>
      <c r="D42" s="189">
        <v>0</v>
      </c>
      <c r="E42" s="355">
        <v>3</v>
      </c>
      <c r="F42" s="176">
        <v>0.10344827586206896</v>
      </c>
      <c r="G42" s="417">
        <v>1</v>
      </c>
      <c r="H42" s="189">
        <v>0.04</v>
      </c>
      <c r="I42" s="355">
        <v>4</v>
      </c>
      <c r="J42" s="176">
        <v>0.07142857142857142</v>
      </c>
      <c r="K42" s="305" t="s">
        <v>477</v>
      </c>
    </row>
    <row r="43" spans="1:11" ht="15">
      <c r="A43" s="465" t="s">
        <v>368</v>
      </c>
      <c r="B43" s="281" t="s">
        <v>369</v>
      </c>
      <c r="C43" s="471">
        <v>0</v>
      </c>
      <c r="D43" s="382">
        <v>0</v>
      </c>
      <c r="E43" s="471">
        <v>0</v>
      </c>
      <c r="F43" s="368">
        <v>0</v>
      </c>
      <c r="G43" s="472">
        <v>1</v>
      </c>
      <c r="H43" s="382">
        <v>0.04</v>
      </c>
      <c r="I43" s="473">
        <v>1</v>
      </c>
      <c r="J43" s="368">
        <v>0.017857142857142856</v>
      </c>
      <c r="K43" s="305" t="s">
        <v>478</v>
      </c>
    </row>
    <row r="44" spans="1:11" ht="15.75" thickBot="1">
      <c r="A44" s="262" t="s">
        <v>370</v>
      </c>
      <c r="B44" s="131" t="s">
        <v>371</v>
      </c>
      <c r="C44" s="352">
        <v>1</v>
      </c>
      <c r="D44" s="24">
        <v>0.5</v>
      </c>
      <c r="E44" s="352">
        <v>3</v>
      </c>
      <c r="F44" s="25">
        <v>0.10344827586206896</v>
      </c>
      <c r="G44" s="353">
        <v>4</v>
      </c>
      <c r="H44" s="24">
        <v>0.16</v>
      </c>
      <c r="I44" s="354">
        <v>8</v>
      </c>
      <c r="J44" s="25">
        <v>0.14285714285714285</v>
      </c>
      <c r="K44" s="305" t="s">
        <v>479</v>
      </c>
    </row>
    <row r="45" spans="1:11" ht="15.75" thickBot="1">
      <c r="A45" s="269" t="s">
        <v>372</v>
      </c>
      <c r="B45" s="95" t="s">
        <v>373</v>
      </c>
      <c r="C45" s="355">
        <v>0</v>
      </c>
      <c r="D45" s="189">
        <v>0</v>
      </c>
      <c r="E45" s="355">
        <v>11</v>
      </c>
      <c r="F45" s="176">
        <v>0.3793103448275862</v>
      </c>
      <c r="G45" s="417">
        <v>6</v>
      </c>
      <c r="H45" s="189">
        <v>0.24</v>
      </c>
      <c r="I45" s="355">
        <v>17</v>
      </c>
      <c r="J45" s="176">
        <v>0.30357142857142855</v>
      </c>
      <c r="K45" s="305" t="s">
        <v>480</v>
      </c>
    </row>
    <row r="46" spans="1:11" ht="15.75" thickBot="1">
      <c r="A46" s="490" t="s">
        <v>78</v>
      </c>
      <c r="B46" s="491"/>
      <c r="C46" s="356">
        <v>2</v>
      </c>
      <c r="D46" s="32">
        <v>1</v>
      </c>
      <c r="E46" s="356">
        <v>29</v>
      </c>
      <c r="F46" s="30">
        <v>1</v>
      </c>
      <c r="G46" s="357">
        <v>25</v>
      </c>
      <c r="H46" s="32">
        <v>1</v>
      </c>
      <c r="I46" s="358">
        <v>56</v>
      </c>
      <c r="J46" s="30">
        <v>1</v>
      </c>
      <c r="K46" s="304" t="s">
        <v>398</v>
      </c>
    </row>
    <row r="48" ht="15">
      <c r="I48" s="285">
        <f>SUM(I5:I45)</f>
        <v>56</v>
      </c>
    </row>
  </sheetData>
  <sheetProtection/>
  <mergeCells count="9">
    <mergeCell ref="A46:B46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F49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10.8515625" style="285" customWidth="1"/>
    <col min="2" max="2" width="67.00390625" style="285" bestFit="1" customWidth="1"/>
    <col min="3" max="3" width="20.421875" style="285" customWidth="1"/>
    <col min="4" max="4" width="20.8515625" style="285" customWidth="1"/>
    <col min="5" max="5" width="15.57421875" style="285" customWidth="1"/>
    <col min="6" max="6" width="11.421875" style="303" customWidth="1"/>
    <col min="7" max="16384" width="11.421875" style="285" customWidth="1"/>
  </cols>
  <sheetData>
    <row r="1" spans="1:5" ht="49.5" customHeight="1" thickBot="1" thickTop="1">
      <c r="A1" s="484" t="s">
        <v>590</v>
      </c>
      <c r="B1" s="485"/>
      <c r="C1" s="485"/>
      <c r="D1" s="485"/>
      <c r="E1" s="596"/>
    </row>
    <row r="2" spans="1:5" ht="24.75" customHeight="1" thickTop="1">
      <c r="A2" s="612" t="s">
        <v>292</v>
      </c>
      <c r="B2" s="613" t="s">
        <v>295</v>
      </c>
      <c r="C2" s="552" t="s">
        <v>85</v>
      </c>
      <c r="D2" s="597"/>
      <c r="E2" s="536" t="s">
        <v>78</v>
      </c>
    </row>
    <row r="3" spans="1:5" ht="24.75" customHeight="1" thickBot="1">
      <c r="A3" s="609"/>
      <c r="B3" s="611"/>
      <c r="C3" s="46" t="s">
        <v>86</v>
      </c>
      <c r="D3" s="481" t="s">
        <v>87</v>
      </c>
      <c r="E3" s="614"/>
    </row>
    <row r="4" spans="1:6" ht="15.75" thickBot="1">
      <c r="A4" s="174" t="s">
        <v>41</v>
      </c>
      <c r="B4" s="191" t="s">
        <v>296</v>
      </c>
      <c r="C4" s="355">
        <v>10</v>
      </c>
      <c r="D4" s="419">
        <v>0</v>
      </c>
      <c r="E4" s="359">
        <v>10</v>
      </c>
      <c r="F4" s="305" t="s">
        <v>465</v>
      </c>
    </row>
    <row r="5" spans="1:6" ht="15.75" thickBot="1">
      <c r="A5" s="200" t="s">
        <v>297</v>
      </c>
      <c r="B5" s="99" t="s">
        <v>298</v>
      </c>
      <c r="C5" s="355">
        <v>1</v>
      </c>
      <c r="D5" s="419">
        <v>0</v>
      </c>
      <c r="E5" s="364">
        <v>1</v>
      </c>
      <c r="F5" s="305" t="s">
        <v>466</v>
      </c>
    </row>
    <row r="6" spans="1:6" ht="28.5">
      <c r="A6" s="465" t="s">
        <v>299</v>
      </c>
      <c r="B6" s="281" t="s">
        <v>300</v>
      </c>
      <c r="C6" s="477">
        <v>8</v>
      </c>
      <c r="D6" s="472">
        <v>0</v>
      </c>
      <c r="E6" s="478">
        <v>8</v>
      </c>
      <c r="F6" s="305" t="s">
        <v>467</v>
      </c>
    </row>
    <row r="7" spans="1:5" ht="15">
      <c r="A7" s="261" t="s">
        <v>301</v>
      </c>
      <c r="B7" s="126" t="s">
        <v>302</v>
      </c>
      <c r="C7" s="250">
        <v>0</v>
      </c>
      <c r="D7" s="265">
        <v>0</v>
      </c>
      <c r="E7" s="128">
        <v>0</v>
      </c>
    </row>
    <row r="8" spans="1:5" ht="15">
      <c r="A8" s="261" t="s">
        <v>303</v>
      </c>
      <c r="B8" s="126" t="s">
        <v>304</v>
      </c>
      <c r="C8" s="250">
        <v>0</v>
      </c>
      <c r="D8" s="265">
        <v>0</v>
      </c>
      <c r="E8" s="128">
        <v>0</v>
      </c>
    </row>
    <row r="9" spans="1:5" ht="15">
      <c r="A9" s="261" t="s">
        <v>305</v>
      </c>
      <c r="B9" s="126" t="s">
        <v>306</v>
      </c>
      <c r="C9" s="250">
        <v>0</v>
      </c>
      <c r="D9" s="265">
        <v>0</v>
      </c>
      <c r="E9" s="128">
        <v>0</v>
      </c>
    </row>
    <row r="10" spans="1:5" ht="15">
      <c r="A10" s="261" t="s">
        <v>307</v>
      </c>
      <c r="B10" s="126" t="s">
        <v>308</v>
      </c>
      <c r="C10" s="250">
        <v>0</v>
      </c>
      <c r="D10" s="265">
        <v>0</v>
      </c>
      <c r="E10" s="128">
        <v>0</v>
      </c>
    </row>
    <row r="11" spans="1:6" ht="15">
      <c r="A11" s="261" t="s">
        <v>309</v>
      </c>
      <c r="B11" s="126" t="s">
        <v>310</v>
      </c>
      <c r="C11" s="250">
        <v>0</v>
      </c>
      <c r="D11" s="265">
        <v>0</v>
      </c>
      <c r="E11" s="128">
        <v>0</v>
      </c>
      <c r="F11" s="303" t="s">
        <v>503</v>
      </c>
    </row>
    <row r="12" spans="1:6" ht="15.75" thickBot="1">
      <c r="A12" s="262" t="s">
        <v>311</v>
      </c>
      <c r="B12" s="131" t="s">
        <v>312</v>
      </c>
      <c r="C12" s="362">
        <v>0</v>
      </c>
      <c r="D12" s="353">
        <v>0</v>
      </c>
      <c r="E12" s="363">
        <v>0</v>
      </c>
      <c r="F12" s="305" t="s">
        <v>468</v>
      </c>
    </row>
    <row r="13" spans="1:6" ht="15.75" thickBot="1">
      <c r="A13" s="200" t="s">
        <v>313</v>
      </c>
      <c r="B13" s="99" t="s">
        <v>314</v>
      </c>
      <c r="C13" s="355">
        <v>0</v>
      </c>
      <c r="D13" s="419">
        <v>0</v>
      </c>
      <c r="E13" s="364">
        <v>0</v>
      </c>
      <c r="F13" s="305" t="s">
        <v>469</v>
      </c>
    </row>
    <row r="14" spans="1:5" ht="15">
      <c r="A14" s="465" t="s">
        <v>315</v>
      </c>
      <c r="B14" s="281" t="s">
        <v>314</v>
      </c>
      <c r="C14" s="479">
        <v>0</v>
      </c>
      <c r="D14" s="475">
        <v>0</v>
      </c>
      <c r="E14" s="448">
        <v>0</v>
      </c>
    </row>
    <row r="15" spans="1:5" ht="15.75" thickBot="1">
      <c r="A15" s="270" t="s">
        <v>316</v>
      </c>
      <c r="B15" s="129" t="s">
        <v>317</v>
      </c>
      <c r="C15" s="252">
        <v>0</v>
      </c>
      <c r="D15" s="268">
        <v>0</v>
      </c>
      <c r="E15" s="132">
        <v>0</v>
      </c>
    </row>
    <row r="16" spans="1:5" ht="15.75" thickBot="1">
      <c r="A16" s="200" t="s">
        <v>318</v>
      </c>
      <c r="B16" s="99" t="s">
        <v>319</v>
      </c>
      <c r="C16" s="239">
        <v>0</v>
      </c>
      <c r="D16" s="480">
        <v>0</v>
      </c>
      <c r="E16" s="123">
        <v>0</v>
      </c>
    </row>
    <row r="17" spans="1:5" ht="15">
      <c r="A17" s="465" t="s">
        <v>320</v>
      </c>
      <c r="B17" s="281" t="s">
        <v>319</v>
      </c>
      <c r="C17" s="479">
        <v>0</v>
      </c>
      <c r="D17" s="475">
        <v>0</v>
      </c>
      <c r="E17" s="448">
        <v>0</v>
      </c>
    </row>
    <row r="18" spans="1:5" ht="15.75" thickBot="1">
      <c r="A18" s="262" t="s">
        <v>321</v>
      </c>
      <c r="B18" s="131" t="s">
        <v>322</v>
      </c>
      <c r="C18" s="252">
        <v>0</v>
      </c>
      <c r="D18" s="268">
        <v>0</v>
      </c>
      <c r="E18" s="132">
        <v>0</v>
      </c>
    </row>
    <row r="19" spans="1:6" ht="15.75" thickBot="1">
      <c r="A19" s="200" t="s">
        <v>323</v>
      </c>
      <c r="B19" s="99" t="s">
        <v>324</v>
      </c>
      <c r="C19" s="355">
        <v>0</v>
      </c>
      <c r="D19" s="419">
        <v>0</v>
      </c>
      <c r="E19" s="364">
        <v>0</v>
      </c>
      <c r="F19" s="305" t="s">
        <v>470</v>
      </c>
    </row>
    <row r="20" spans="1:6" ht="28.5">
      <c r="A20" s="465" t="s">
        <v>325</v>
      </c>
      <c r="B20" s="281" t="s">
        <v>326</v>
      </c>
      <c r="C20" s="477">
        <v>1</v>
      </c>
      <c r="D20" s="472">
        <v>0</v>
      </c>
      <c r="E20" s="478">
        <v>1</v>
      </c>
      <c r="F20" s="305" t="s">
        <v>471</v>
      </c>
    </row>
    <row r="21" spans="1:6" ht="15">
      <c r="A21" s="261" t="s">
        <v>327</v>
      </c>
      <c r="B21" s="126" t="s">
        <v>328</v>
      </c>
      <c r="C21" s="360">
        <v>2</v>
      </c>
      <c r="D21" s="350">
        <v>0</v>
      </c>
      <c r="E21" s="361">
        <v>2</v>
      </c>
      <c r="F21" s="305" t="s">
        <v>472</v>
      </c>
    </row>
    <row r="22" spans="1:6" ht="15">
      <c r="A22" s="261" t="s">
        <v>329</v>
      </c>
      <c r="B22" s="263" t="s">
        <v>330</v>
      </c>
      <c r="C22" s="250">
        <v>0</v>
      </c>
      <c r="D22" s="265">
        <v>0</v>
      </c>
      <c r="E22" s="128">
        <v>0</v>
      </c>
      <c r="F22" s="303" t="s">
        <v>504</v>
      </c>
    </row>
    <row r="23" spans="1:6" ht="15">
      <c r="A23" s="261" t="s">
        <v>331</v>
      </c>
      <c r="B23" s="126" t="s">
        <v>332</v>
      </c>
      <c r="C23" s="360">
        <v>0</v>
      </c>
      <c r="D23" s="350">
        <v>0</v>
      </c>
      <c r="E23" s="361">
        <v>0</v>
      </c>
      <c r="F23" s="305" t="s">
        <v>473</v>
      </c>
    </row>
    <row r="24" spans="1:6" ht="15.75" thickBot="1">
      <c r="A24" s="270" t="s">
        <v>333</v>
      </c>
      <c r="B24" s="129" t="s">
        <v>334</v>
      </c>
      <c r="C24" s="252">
        <v>1</v>
      </c>
      <c r="D24" s="268">
        <v>0</v>
      </c>
      <c r="E24" s="132">
        <v>1</v>
      </c>
      <c r="F24" s="303" t="s">
        <v>599</v>
      </c>
    </row>
    <row r="25" spans="1:6" ht="15.75" thickBot="1">
      <c r="A25" s="200" t="s">
        <v>335</v>
      </c>
      <c r="B25" s="99" t="s">
        <v>336</v>
      </c>
      <c r="C25" s="239">
        <v>1</v>
      </c>
      <c r="D25" s="480">
        <v>0</v>
      </c>
      <c r="E25" s="123">
        <v>1</v>
      </c>
      <c r="F25" s="303" t="s">
        <v>600</v>
      </c>
    </row>
    <row r="26" spans="1:6" ht="15">
      <c r="A26" s="465" t="s">
        <v>337</v>
      </c>
      <c r="B26" s="281" t="s">
        <v>338</v>
      </c>
      <c r="C26" s="479">
        <v>0</v>
      </c>
      <c r="D26" s="475">
        <v>0</v>
      </c>
      <c r="E26" s="448">
        <v>0</v>
      </c>
      <c r="F26" s="303" t="s">
        <v>505</v>
      </c>
    </row>
    <row r="27" spans="1:6" ht="15">
      <c r="A27" s="261" t="s">
        <v>339</v>
      </c>
      <c r="B27" s="126" t="s">
        <v>340</v>
      </c>
      <c r="C27" s="360">
        <v>0</v>
      </c>
      <c r="D27" s="350">
        <v>0</v>
      </c>
      <c r="E27" s="361">
        <v>0</v>
      </c>
      <c r="F27" s="305" t="s">
        <v>474</v>
      </c>
    </row>
    <row r="28" spans="1:5" ht="15">
      <c r="A28" s="261" t="s">
        <v>341</v>
      </c>
      <c r="B28" s="126" t="s">
        <v>342</v>
      </c>
      <c r="C28" s="250">
        <v>0</v>
      </c>
      <c r="D28" s="265">
        <v>0</v>
      </c>
      <c r="E28" s="128">
        <v>0</v>
      </c>
    </row>
    <row r="29" spans="1:5" ht="15">
      <c r="A29" s="261" t="s">
        <v>343</v>
      </c>
      <c r="B29" s="126" t="s">
        <v>344</v>
      </c>
      <c r="C29" s="250">
        <v>0</v>
      </c>
      <c r="D29" s="265">
        <v>0</v>
      </c>
      <c r="E29" s="128">
        <v>0</v>
      </c>
    </row>
    <row r="30" spans="1:5" ht="15">
      <c r="A30" s="181">
        <v>55</v>
      </c>
      <c r="B30" s="126" t="s">
        <v>345</v>
      </c>
      <c r="C30" s="250">
        <v>0</v>
      </c>
      <c r="D30" s="265">
        <v>0</v>
      </c>
      <c r="E30" s="128">
        <v>0</v>
      </c>
    </row>
    <row r="31" spans="1:6" ht="15">
      <c r="A31" s="261" t="s">
        <v>346</v>
      </c>
      <c r="B31" s="126" t="s">
        <v>347</v>
      </c>
      <c r="C31" s="250">
        <v>0</v>
      </c>
      <c r="D31" s="265">
        <v>0</v>
      </c>
      <c r="E31" s="128">
        <v>0</v>
      </c>
      <c r="F31" s="303" t="s">
        <v>506</v>
      </c>
    </row>
    <row r="32" spans="1:5" ht="15.75" thickBot="1">
      <c r="A32" s="262" t="s">
        <v>348</v>
      </c>
      <c r="B32" s="131" t="s">
        <v>349</v>
      </c>
      <c r="C32" s="252">
        <v>0</v>
      </c>
      <c r="D32" s="268">
        <v>0</v>
      </c>
      <c r="E32" s="132">
        <v>0</v>
      </c>
    </row>
    <row r="33" spans="1:6" ht="15.75" thickBot="1">
      <c r="A33" s="200" t="s">
        <v>350</v>
      </c>
      <c r="B33" s="99" t="s">
        <v>351</v>
      </c>
      <c r="C33" s="239">
        <v>0</v>
      </c>
      <c r="D33" s="480">
        <v>0</v>
      </c>
      <c r="E33" s="123">
        <v>0</v>
      </c>
      <c r="F33" s="303" t="s">
        <v>540</v>
      </c>
    </row>
    <row r="34" spans="1:6" ht="15">
      <c r="A34" s="465" t="s">
        <v>352</v>
      </c>
      <c r="B34" s="281" t="s">
        <v>353</v>
      </c>
      <c r="C34" s="479">
        <v>1</v>
      </c>
      <c r="D34" s="475">
        <v>0</v>
      </c>
      <c r="E34" s="448">
        <v>1</v>
      </c>
      <c r="F34" s="303" t="s">
        <v>601</v>
      </c>
    </row>
    <row r="35" spans="1:6" ht="15">
      <c r="A35" s="261" t="s">
        <v>354</v>
      </c>
      <c r="B35" s="126" t="s">
        <v>355</v>
      </c>
      <c r="C35" s="360">
        <v>1</v>
      </c>
      <c r="D35" s="350">
        <v>0</v>
      </c>
      <c r="E35" s="361">
        <v>1</v>
      </c>
      <c r="F35" s="305" t="s">
        <v>475</v>
      </c>
    </row>
    <row r="36" spans="1:6" ht="15">
      <c r="A36" s="261" t="s">
        <v>356</v>
      </c>
      <c r="B36" s="126" t="s">
        <v>357</v>
      </c>
      <c r="C36" s="360">
        <v>0</v>
      </c>
      <c r="D36" s="350">
        <v>0</v>
      </c>
      <c r="E36" s="361">
        <v>0</v>
      </c>
      <c r="F36" s="305" t="s">
        <v>476</v>
      </c>
    </row>
    <row r="37" spans="1:5" ht="15">
      <c r="A37" s="261" t="s">
        <v>358</v>
      </c>
      <c r="B37" s="126" t="s">
        <v>359</v>
      </c>
      <c r="C37" s="250">
        <v>0</v>
      </c>
      <c r="D37" s="265">
        <v>0</v>
      </c>
      <c r="E37" s="128">
        <v>0</v>
      </c>
    </row>
    <row r="38" spans="1:5" ht="15">
      <c r="A38" s="261" t="s">
        <v>360</v>
      </c>
      <c r="B38" s="126" t="s">
        <v>361</v>
      </c>
      <c r="C38" s="250">
        <v>0</v>
      </c>
      <c r="D38" s="265">
        <v>0</v>
      </c>
      <c r="E38" s="128">
        <v>0</v>
      </c>
    </row>
    <row r="39" spans="1:5" ht="15">
      <c r="A39" s="261" t="s">
        <v>362</v>
      </c>
      <c r="B39" s="126" t="s">
        <v>363</v>
      </c>
      <c r="C39" s="250">
        <v>0</v>
      </c>
      <c r="D39" s="265">
        <v>0</v>
      </c>
      <c r="E39" s="128">
        <v>0</v>
      </c>
    </row>
    <row r="40" spans="1:5" ht="15.75" thickBot="1">
      <c r="A40" s="262" t="s">
        <v>364</v>
      </c>
      <c r="B40" s="131" t="s">
        <v>365</v>
      </c>
      <c r="C40" s="252">
        <v>0</v>
      </c>
      <c r="D40" s="268">
        <v>0</v>
      </c>
      <c r="E40" s="132">
        <v>0</v>
      </c>
    </row>
    <row r="41" spans="1:6" ht="29.25" thickBot="1">
      <c r="A41" s="200" t="s">
        <v>366</v>
      </c>
      <c r="B41" s="99" t="s">
        <v>367</v>
      </c>
      <c r="C41" s="355">
        <v>4</v>
      </c>
      <c r="D41" s="419">
        <v>0</v>
      </c>
      <c r="E41" s="364">
        <v>4</v>
      </c>
      <c r="F41" s="305" t="s">
        <v>477</v>
      </c>
    </row>
    <row r="42" spans="1:6" ht="15">
      <c r="A42" s="465" t="s">
        <v>368</v>
      </c>
      <c r="B42" s="281" t="s">
        <v>369</v>
      </c>
      <c r="C42" s="477">
        <v>1</v>
      </c>
      <c r="D42" s="472">
        <v>0</v>
      </c>
      <c r="E42" s="478">
        <v>1</v>
      </c>
      <c r="F42" s="305" t="s">
        <v>478</v>
      </c>
    </row>
    <row r="43" spans="1:6" ht="15.75" thickBot="1">
      <c r="A43" s="262" t="s">
        <v>370</v>
      </c>
      <c r="B43" s="131" t="s">
        <v>371</v>
      </c>
      <c r="C43" s="362">
        <v>7</v>
      </c>
      <c r="D43" s="353">
        <v>1</v>
      </c>
      <c r="E43" s="363">
        <v>8</v>
      </c>
      <c r="F43" s="305" t="s">
        <v>479</v>
      </c>
    </row>
    <row r="44" spans="1:6" ht="15.75" thickBot="1">
      <c r="A44" s="269" t="s">
        <v>372</v>
      </c>
      <c r="B44" s="95" t="s">
        <v>373</v>
      </c>
      <c r="C44" s="355">
        <v>16</v>
      </c>
      <c r="D44" s="419">
        <v>1</v>
      </c>
      <c r="E44" s="364">
        <v>17</v>
      </c>
      <c r="F44" s="305" t="s">
        <v>480</v>
      </c>
    </row>
    <row r="45" spans="1:6" ht="15.75" thickBot="1">
      <c r="A45" s="490" t="s">
        <v>78</v>
      </c>
      <c r="B45" s="491"/>
      <c r="C45" s="365">
        <v>54</v>
      </c>
      <c r="D45" s="366">
        <v>2</v>
      </c>
      <c r="E45" s="367">
        <v>56</v>
      </c>
      <c r="F45" s="304" t="s">
        <v>398</v>
      </c>
    </row>
    <row r="46" spans="1:5" ht="15">
      <c r="A46" s="79"/>
      <c r="B46" s="79"/>
      <c r="C46" s="258"/>
      <c r="D46" s="258"/>
      <c r="E46" s="135"/>
    </row>
    <row r="47" spans="1:5" ht="15">
      <c r="A47" s="82" t="s">
        <v>88</v>
      </c>
      <c r="B47" s="272"/>
      <c r="C47" s="83"/>
      <c r="D47" s="83"/>
      <c r="E47" s="83">
        <f>SUM(E4:E44)</f>
        <v>56</v>
      </c>
    </row>
    <row r="48" spans="1:5" ht="30.75" customHeight="1">
      <c r="A48" s="576" t="s">
        <v>239</v>
      </c>
      <c r="B48" s="576"/>
      <c r="C48" s="576"/>
      <c r="D48" s="576"/>
      <c r="E48" s="576"/>
    </row>
    <row r="49" spans="1:5" ht="24" customHeight="1">
      <c r="A49" s="576" t="s">
        <v>240</v>
      </c>
      <c r="B49" s="576"/>
      <c r="C49" s="576"/>
      <c r="D49" s="576"/>
      <c r="E49" s="576"/>
    </row>
  </sheetData>
  <sheetProtection/>
  <mergeCells count="8">
    <mergeCell ref="A48:E48"/>
    <mergeCell ref="A49:E49"/>
    <mergeCell ref="A1:E1"/>
    <mergeCell ref="A2:A3"/>
    <mergeCell ref="B2:B3"/>
    <mergeCell ref="C2:D2"/>
    <mergeCell ref="E2:E3"/>
    <mergeCell ref="A45:B4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43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10.57421875" style="285" customWidth="1"/>
    <col min="2" max="2" width="66.140625" style="285" customWidth="1"/>
    <col min="3" max="4" width="19.28125" style="285" customWidth="1"/>
    <col min="5" max="5" width="14.57421875" style="285" customWidth="1"/>
    <col min="6" max="6" width="11.421875" style="303" customWidth="1"/>
    <col min="7" max="16384" width="11.421875" style="285" customWidth="1"/>
  </cols>
  <sheetData>
    <row r="1" spans="1:5" ht="31.5" customHeight="1" thickBot="1" thickTop="1">
      <c r="A1" s="501" t="s">
        <v>568</v>
      </c>
      <c r="B1" s="502"/>
      <c r="C1" s="503"/>
      <c r="D1" s="503"/>
      <c r="E1" s="504"/>
    </row>
    <row r="2" spans="1:5" ht="31.5" customHeight="1" thickBot="1" thickTop="1">
      <c r="A2" s="513" t="s">
        <v>37</v>
      </c>
      <c r="B2" s="511" t="s">
        <v>38</v>
      </c>
      <c r="C2" s="507" t="s">
        <v>293</v>
      </c>
      <c r="D2" s="508"/>
      <c r="E2" s="509" t="s">
        <v>78</v>
      </c>
    </row>
    <row r="3" spans="1:5" ht="42" customHeight="1" thickBot="1">
      <c r="A3" s="514"/>
      <c r="B3" s="512"/>
      <c r="C3" s="273" t="s">
        <v>79</v>
      </c>
      <c r="D3" s="274" t="s">
        <v>80</v>
      </c>
      <c r="E3" s="510"/>
    </row>
    <row r="4" spans="1:7" ht="15.75" thickBot="1">
      <c r="A4" s="36" t="s">
        <v>41</v>
      </c>
      <c r="B4" s="276" t="s">
        <v>42</v>
      </c>
      <c r="C4" s="37">
        <v>0</v>
      </c>
      <c r="D4" s="38">
        <v>3</v>
      </c>
      <c r="E4" s="39">
        <v>3</v>
      </c>
      <c r="F4" s="303" t="s">
        <v>378</v>
      </c>
      <c r="G4" s="303"/>
    </row>
    <row r="5" spans="1:7" ht="28.5">
      <c r="A5" s="16">
        <v>10</v>
      </c>
      <c r="B5" s="277" t="s">
        <v>43</v>
      </c>
      <c r="C5" s="40">
        <v>0</v>
      </c>
      <c r="D5" s="41">
        <v>1</v>
      </c>
      <c r="E5" s="39">
        <v>1</v>
      </c>
      <c r="F5" s="303" t="s">
        <v>379</v>
      </c>
      <c r="G5" s="303"/>
    </row>
    <row r="6" spans="1:7" ht="15">
      <c r="A6" s="42">
        <v>11</v>
      </c>
      <c r="B6" s="138" t="s">
        <v>44</v>
      </c>
      <c r="C6" s="43">
        <v>0</v>
      </c>
      <c r="D6" s="44">
        <v>6</v>
      </c>
      <c r="E6" s="45">
        <v>6</v>
      </c>
      <c r="F6" s="303" t="s">
        <v>380</v>
      </c>
      <c r="G6" s="303"/>
    </row>
    <row r="7" spans="1:7" ht="15">
      <c r="A7" s="42">
        <v>12</v>
      </c>
      <c r="B7" s="138" t="s">
        <v>45</v>
      </c>
      <c r="C7" s="43">
        <v>1</v>
      </c>
      <c r="D7" s="44">
        <v>2</v>
      </c>
      <c r="E7" s="45">
        <v>3</v>
      </c>
      <c r="F7" s="303" t="s">
        <v>381</v>
      </c>
      <c r="G7" s="303"/>
    </row>
    <row r="8" spans="1:7" ht="29.25" thickBot="1">
      <c r="A8" s="46">
        <v>19</v>
      </c>
      <c r="B8" s="183" t="s">
        <v>46</v>
      </c>
      <c r="C8" s="47">
        <v>0</v>
      </c>
      <c r="D8" s="48">
        <v>0</v>
      </c>
      <c r="E8" s="49">
        <v>0</v>
      </c>
      <c r="F8" s="303" t="s">
        <v>532</v>
      </c>
      <c r="G8" s="303"/>
    </row>
    <row r="9" spans="1:7" ht="28.5">
      <c r="A9" s="16">
        <v>20</v>
      </c>
      <c r="B9" s="277" t="s">
        <v>47</v>
      </c>
      <c r="C9" s="37">
        <v>0</v>
      </c>
      <c r="D9" s="38">
        <v>2</v>
      </c>
      <c r="E9" s="39">
        <v>2</v>
      </c>
      <c r="F9" s="303" t="s">
        <v>382</v>
      </c>
      <c r="G9" s="303"/>
    </row>
    <row r="10" spans="1:7" ht="15">
      <c r="A10" s="9">
        <v>21</v>
      </c>
      <c r="B10" s="202" t="s">
        <v>48</v>
      </c>
      <c r="C10" s="43">
        <v>0</v>
      </c>
      <c r="D10" s="44">
        <v>2</v>
      </c>
      <c r="E10" s="45">
        <v>2</v>
      </c>
      <c r="F10" s="305" t="s">
        <v>533</v>
      </c>
      <c r="G10" s="303"/>
    </row>
    <row r="11" spans="1:7" ht="15">
      <c r="A11" s="9">
        <v>22</v>
      </c>
      <c r="B11" s="202" t="s">
        <v>49</v>
      </c>
      <c r="C11" s="50">
        <v>0</v>
      </c>
      <c r="D11" s="44">
        <v>1</v>
      </c>
      <c r="E11" s="45">
        <v>1</v>
      </c>
      <c r="F11" s="305" t="s">
        <v>383</v>
      </c>
      <c r="G11" s="303"/>
    </row>
    <row r="12" spans="1:7" ht="28.5">
      <c r="A12" s="9">
        <v>23</v>
      </c>
      <c r="B12" s="202" t="s">
        <v>50</v>
      </c>
      <c r="C12" s="43">
        <v>0</v>
      </c>
      <c r="D12" s="44">
        <v>1</v>
      </c>
      <c r="E12" s="45">
        <v>1</v>
      </c>
      <c r="F12" s="441" t="s">
        <v>510</v>
      </c>
      <c r="G12" s="303"/>
    </row>
    <row r="13" spans="1:7" ht="28.5">
      <c r="A13" s="9">
        <v>24</v>
      </c>
      <c r="B13" s="202" t="s">
        <v>51</v>
      </c>
      <c r="C13" s="50">
        <v>0</v>
      </c>
      <c r="D13" s="44">
        <v>1</v>
      </c>
      <c r="E13" s="45">
        <v>1</v>
      </c>
      <c r="F13" s="305" t="s">
        <v>384</v>
      </c>
      <c r="G13" s="303"/>
    </row>
    <row r="14" spans="1:7" ht="15">
      <c r="A14" s="9">
        <v>25</v>
      </c>
      <c r="B14" s="202" t="s">
        <v>52</v>
      </c>
      <c r="C14" s="43">
        <v>0</v>
      </c>
      <c r="D14" s="44">
        <v>0</v>
      </c>
      <c r="E14" s="45">
        <v>0</v>
      </c>
      <c r="F14" s="303" t="s">
        <v>507</v>
      </c>
      <c r="G14" s="303"/>
    </row>
    <row r="15" spans="1:7" ht="29.25" thickBot="1">
      <c r="A15" s="10">
        <v>29</v>
      </c>
      <c r="B15" s="204" t="s">
        <v>53</v>
      </c>
      <c r="C15" s="329">
        <v>0</v>
      </c>
      <c r="D15" s="372">
        <v>1</v>
      </c>
      <c r="E15" s="373">
        <v>1</v>
      </c>
      <c r="F15" s="305" t="s">
        <v>534</v>
      </c>
      <c r="G15" s="303"/>
    </row>
    <row r="16" spans="1:7" ht="28.5">
      <c r="A16" s="8">
        <v>30</v>
      </c>
      <c r="B16" s="281" t="s">
        <v>54</v>
      </c>
      <c r="C16" s="327">
        <v>0</v>
      </c>
      <c r="D16" s="369">
        <v>1</v>
      </c>
      <c r="E16" s="370">
        <v>1</v>
      </c>
      <c r="F16" s="305" t="s">
        <v>591</v>
      </c>
      <c r="G16" s="303"/>
    </row>
    <row r="17" spans="1:7" ht="15">
      <c r="A17" s="9">
        <v>31</v>
      </c>
      <c r="B17" s="129" t="s">
        <v>55</v>
      </c>
      <c r="C17" s="53">
        <v>0</v>
      </c>
      <c r="D17" s="44">
        <v>0</v>
      </c>
      <c r="E17" s="45">
        <v>0</v>
      </c>
      <c r="G17" s="303"/>
    </row>
    <row r="18" spans="1:7" ht="15">
      <c r="A18" s="9">
        <v>32</v>
      </c>
      <c r="B18" s="126" t="s">
        <v>56</v>
      </c>
      <c r="C18" s="43">
        <v>0</v>
      </c>
      <c r="D18" s="44">
        <v>2</v>
      </c>
      <c r="E18" s="45">
        <v>2</v>
      </c>
      <c r="F18" s="305" t="s">
        <v>385</v>
      </c>
      <c r="G18" s="303"/>
    </row>
    <row r="19" spans="1:7" ht="15">
      <c r="A19" s="9">
        <v>33</v>
      </c>
      <c r="B19" s="281" t="s">
        <v>57</v>
      </c>
      <c r="C19" s="43">
        <v>0</v>
      </c>
      <c r="D19" s="44">
        <v>1</v>
      </c>
      <c r="E19" s="45">
        <v>1</v>
      </c>
      <c r="F19" s="303" t="s">
        <v>508</v>
      </c>
      <c r="G19" s="303"/>
    </row>
    <row r="20" spans="1:7" ht="15">
      <c r="A20" s="9">
        <v>34</v>
      </c>
      <c r="B20" s="126" t="s">
        <v>58</v>
      </c>
      <c r="C20" s="43">
        <v>0</v>
      </c>
      <c r="D20" s="44">
        <v>0</v>
      </c>
      <c r="E20" s="45">
        <v>0</v>
      </c>
      <c r="G20" s="303"/>
    </row>
    <row r="21" spans="1:7" ht="15">
      <c r="A21" s="9">
        <v>35</v>
      </c>
      <c r="B21" s="126" t="s">
        <v>59</v>
      </c>
      <c r="C21" s="374">
        <v>0</v>
      </c>
      <c r="D21" s="375">
        <v>0</v>
      </c>
      <c r="E21" s="376">
        <v>0</v>
      </c>
      <c r="F21" s="305" t="s">
        <v>386</v>
      </c>
      <c r="G21" s="303"/>
    </row>
    <row r="22" spans="1:7" ht="29.25" thickBot="1">
      <c r="A22" s="11">
        <v>39</v>
      </c>
      <c r="B22" s="129" t="s">
        <v>60</v>
      </c>
      <c r="C22" s="47">
        <v>0</v>
      </c>
      <c r="D22" s="48">
        <v>0</v>
      </c>
      <c r="E22" s="49">
        <v>0</v>
      </c>
      <c r="G22" s="303"/>
    </row>
    <row r="23" spans="1:7" ht="28.5">
      <c r="A23" s="16">
        <v>40</v>
      </c>
      <c r="B23" s="280" t="s">
        <v>61</v>
      </c>
      <c r="C23" s="52">
        <v>0</v>
      </c>
      <c r="D23" s="41">
        <v>0</v>
      </c>
      <c r="E23" s="39">
        <v>0</v>
      </c>
      <c r="F23" s="305" t="s">
        <v>387</v>
      </c>
      <c r="G23" s="303"/>
    </row>
    <row r="24" spans="1:7" ht="15">
      <c r="A24" s="9">
        <v>41</v>
      </c>
      <c r="B24" s="126" t="s">
        <v>62</v>
      </c>
      <c r="C24" s="53">
        <v>0</v>
      </c>
      <c r="D24" s="44">
        <v>0</v>
      </c>
      <c r="E24" s="45">
        <v>0</v>
      </c>
      <c r="F24" s="305" t="s">
        <v>388</v>
      </c>
      <c r="G24" s="303"/>
    </row>
    <row r="25" spans="1:7" ht="42.75">
      <c r="A25" s="9">
        <v>42</v>
      </c>
      <c r="B25" s="126" t="s">
        <v>63</v>
      </c>
      <c r="C25" s="53">
        <v>1</v>
      </c>
      <c r="D25" s="44">
        <v>0</v>
      </c>
      <c r="E25" s="45">
        <v>1</v>
      </c>
      <c r="F25" s="305" t="s">
        <v>389</v>
      </c>
      <c r="G25" s="303"/>
    </row>
    <row r="26" spans="1:7" ht="15">
      <c r="A26" s="9">
        <v>43</v>
      </c>
      <c r="B26" s="126" t="s">
        <v>64</v>
      </c>
      <c r="C26" s="53">
        <v>0</v>
      </c>
      <c r="D26" s="44">
        <v>1</v>
      </c>
      <c r="E26" s="45">
        <v>1</v>
      </c>
      <c r="F26" s="305" t="s">
        <v>390</v>
      </c>
      <c r="G26" s="303"/>
    </row>
    <row r="27" spans="1:7" ht="29.25" thickBot="1">
      <c r="A27" s="10">
        <v>49</v>
      </c>
      <c r="B27" s="282" t="s">
        <v>65</v>
      </c>
      <c r="C27" s="51">
        <v>0</v>
      </c>
      <c r="D27" s="48">
        <v>0</v>
      </c>
      <c r="E27" s="49">
        <v>0</v>
      </c>
      <c r="F27" s="305" t="s">
        <v>391</v>
      </c>
      <c r="G27" s="303"/>
    </row>
    <row r="28" spans="1:7" ht="28.5">
      <c r="A28" s="16">
        <v>50</v>
      </c>
      <c r="B28" s="280" t="s">
        <v>66</v>
      </c>
      <c r="C28" s="327">
        <v>0</v>
      </c>
      <c r="D28" s="369">
        <v>0</v>
      </c>
      <c r="E28" s="370">
        <v>0</v>
      </c>
      <c r="F28" s="303" t="s">
        <v>509</v>
      </c>
      <c r="G28" s="303"/>
    </row>
    <row r="29" spans="1:7" ht="28.5">
      <c r="A29" s="9">
        <v>51</v>
      </c>
      <c r="B29" s="126" t="s">
        <v>67</v>
      </c>
      <c r="C29" s="53">
        <v>0</v>
      </c>
      <c r="D29" s="44">
        <v>6</v>
      </c>
      <c r="E29" s="45">
        <v>6</v>
      </c>
      <c r="F29" s="305" t="s">
        <v>392</v>
      </c>
      <c r="G29" s="303"/>
    </row>
    <row r="30" spans="1:7" ht="15">
      <c r="A30" s="9">
        <v>52</v>
      </c>
      <c r="B30" s="126" t="s">
        <v>68</v>
      </c>
      <c r="C30" s="53">
        <v>0</v>
      </c>
      <c r="D30" s="44">
        <v>4</v>
      </c>
      <c r="E30" s="45">
        <v>4</v>
      </c>
      <c r="F30" s="305" t="s">
        <v>393</v>
      </c>
      <c r="G30" s="303"/>
    </row>
    <row r="31" spans="1:7" ht="15">
      <c r="A31" s="9">
        <v>53</v>
      </c>
      <c r="B31" s="126" t="s">
        <v>69</v>
      </c>
      <c r="C31" s="43">
        <v>0</v>
      </c>
      <c r="D31" s="44">
        <v>2</v>
      </c>
      <c r="E31" s="45">
        <v>2</v>
      </c>
      <c r="F31" s="303" t="s">
        <v>481</v>
      </c>
      <c r="G31" s="303"/>
    </row>
    <row r="32" spans="1:7" ht="28.5">
      <c r="A32" s="9">
        <v>54</v>
      </c>
      <c r="B32" s="126" t="s">
        <v>70</v>
      </c>
      <c r="C32" s="43">
        <v>0</v>
      </c>
      <c r="D32" s="44">
        <v>0</v>
      </c>
      <c r="E32" s="378">
        <v>0</v>
      </c>
      <c r="F32" s="303" t="s">
        <v>482</v>
      </c>
      <c r="G32" s="303"/>
    </row>
    <row r="33" spans="1:7" ht="42.75">
      <c r="A33" s="9">
        <v>55</v>
      </c>
      <c r="B33" s="126" t="s">
        <v>71</v>
      </c>
      <c r="C33" s="43">
        <v>0</v>
      </c>
      <c r="D33" s="44">
        <v>1</v>
      </c>
      <c r="E33" s="45">
        <v>1</v>
      </c>
      <c r="F33" s="303" t="s">
        <v>483</v>
      </c>
      <c r="G33" s="303"/>
    </row>
    <row r="34" spans="1:7" ht="29.25" thickBot="1">
      <c r="A34" s="10">
        <v>59</v>
      </c>
      <c r="B34" s="131" t="s">
        <v>72</v>
      </c>
      <c r="C34" s="377">
        <v>0</v>
      </c>
      <c r="D34" s="372">
        <v>0</v>
      </c>
      <c r="E34" s="373">
        <v>0</v>
      </c>
      <c r="F34" s="305" t="s">
        <v>394</v>
      </c>
      <c r="G34" s="303"/>
    </row>
    <row r="35" spans="1:7" ht="15">
      <c r="A35" s="16">
        <v>60</v>
      </c>
      <c r="B35" s="280" t="s">
        <v>73</v>
      </c>
      <c r="C35" s="52">
        <v>0</v>
      </c>
      <c r="D35" s="41">
        <v>1</v>
      </c>
      <c r="E35" s="39">
        <v>1</v>
      </c>
      <c r="F35" s="305" t="s">
        <v>395</v>
      </c>
      <c r="G35" s="303"/>
    </row>
    <row r="36" spans="1:7" ht="15">
      <c r="A36" s="9">
        <v>61</v>
      </c>
      <c r="B36" s="126" t="s">
        <v>74</v>
      </c>
      <c r="C36" s="371">
        <v>1</v>
      </c>
      <c r="D36" s="369">
        <v>13</v>
      </c>
      <c r="E36" s="370">
        <v>14</v>
      </c>
      <c r="F36" s="305" t="s">
        <v>396</v>
      </c>
      <c r="G36" s="303"/>
    </row>
    <row r="37" spans="1:7" ht="15">
      <c r="A37" s="9">
        <v>62</v>
      </c>
      <c r="B37" s="126" t="s">
        <v>75</v>
      </c>
      <c r="C37" s="43">
        <v>0</v>
      </c>
      <c r="D37" s="44">
        <v>0</v>
      </c>
      <c r="E37" s="45">
        <v>0</v>
      </c>
      <c r="F37" s="303" t="s">
        <v>484</v>
      </c>
      <c r="G37" s="303"/>
    </row>
    <row r="38" spans="1:7" ht="29.25" thickBot="1">
      <c r="A38" s="10">
        <v>69</v>
      </c>
      <c r="B38" s="131" t="s">
        <v>76</v>
      </c>
      <c r="C38" s="329">
        <v>0</v>
      </c>
      <c r="D38" s="372">
        <v>0</v>
      </c>
      <c r="E38" s="373">
        <v>0</v>
      </c>
      <c r="G38" s="303"/>
    </row>
    <row r="39" spans="1:7" ht="15.75" thickBot="1">
      <c r="A39" s="26">
        <v>99</v>
      </c>
      <c r="B39" s="279" t="s">
        <v>77</v>
      </c>
      <c r="C39" s="54">
        <v>0</v>
      </c>
      <c r="D39" s="55">
        <v>1</v>
      </c>
      <c r="E39" s="56">
        <v>1</v>
      </c>
      <c r="F39" s="305" t="s">
        <v>397</v>
      </c>
      <c r="G39" s="303"/>
    </row>
    <row r="40" spans="1:7" ht="15.75" thickBot="1">
      <c r="A40" s="505" t="s">
        <v>78</v>
      </c>
      <c r="B40" s="506"/>
      <c r="C40" s="57">
        <v>3</v>
      </c>
      <c r="D40" s="58">
        <v>53</v>
      </c>
      <c r="E40" s="56">
        <v>56</v>
      </c>
      <c r="F40" s="304" t="s">
        <v>398</v>
      </c>
      <c r="G40" s="303"/>
    </row>
    <row r="42" spans="3:5" ht="15">
      <c r="C42" s="420"/>
      <c r="D42" s="420"/>
      <c r="E42" s="420">
        <f>SUM(E4:E39)</f>
        <v>56</v>
      </c>
    </row>
    <row r="43" ht="15">
      <c r="E43" s="420"/>
    </row>
  </sheetData>
  <sheetProtection/>
  <mergeCells count="6">
    <mergeCell ref="A1:E1"/>
    <mergeCell ref="A40:B40"/>
    <mergeCell ref="C2:D2"/>
    <mergeCell ref="E2:E3"/>
    <mergeCell ref="B2:B3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44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9.7109375" style="285" customWidth="1"/>
    <col min="2" max="2" width="53.421875" style="285" bestFit="1" customWidth="1"/>
    <col min="3" max="10" width="10.421875" style="285" customWidth="1"/>
    <col min="11" max="16384" width="11.421875" style="285" customWidth="1"/>
  </cols>
  <sheetData>
    <row r="1" spans="1:11" ht="24.75" customHeight="1" thickBot="1" thickTop="1">
      <c r="A1" s="484" t="s">
        <v>569</v>
      </c>
      <c r="B1" s="485"/>
      <c r="C1" s="516"/>
      <c r="D1" s="516"/>
      <c r="E1" s="516"/>
      <c r="F1" s="516"/>
      <c r="G1" s="516"/>
      <c r="H1" s="516"/>
      <c r="I1" s="516"/>
      <c r="J1" s="517"/>
      <c r="K1" s="307"/>
    </row>
    <row r="2" spans="1:11" ht="24.75" customHeight="1" thickBot="1" thickTop="1">
      <c r="A2" s="518" t="s">
        <v>37</v>
      </c>
      <c r="B2" s="521" t="s">
        <v>38</v>
      </c>
      <c r="C2" s="524" t="s">
        <v>81</v>
      </c>
      <c r="D2" s="525"/>
      <c r="E2" s="525"/>
      <c r="F2" s="525"/>
      <c r="G2" s="525"/>
      <c r="H2" s="525"/>
      <c r="I2" s="526" t="s">
        <v>78</v>
      </c>
      <c r="J2" s="527"/>
      <c r="K2" s="307"/>
    </row>
    <row r="3" spans="1:11" ht="24.75" customHeight="1">
      <c r="A3" s="519"/>
      <c r="B3" s="522"/>
      <c r="C3" s="530" t="s">
        <v>82</v>
      </c>
      <c r="D3" s="531"/>
      <c r="E3" s="530" t="s">
        <v>83</v>
      </c>
      <c r="F3" s="532"/>
      <c r="G3" s="531" t="s">
        <v>84</v>
      </c>
      <c r="H3" s="533"/>
      <c r="I3" s="528"/>
      <c r="J3" s="529"/>
      <c r="K3" s="307"/>
    </row>
    <row r="4" spans="1:11" ht="24.75" customHeight="1" thickBot="1">
      <c r="A4" s="520"/>
      <c r="B4" s="523"/>
      <c r="C4" s="35" t="s">
        <v>39</v>
      </c>
      <c r="D4" s="61" t="s">
        <v>40</v>
      </c>
      <c r="E4" s="35" t="s">
        <v>39</v>
      </c>
      <c r="F4" s="62" t="s">
        <v>40</v>
      </c>
      <c r="G4" s="63" t="s">
        <v>39</v>
      </c>
      <c r="H4" s="61" t="s">
        <v>40</v>
      </c>
      <c r="I4" s="35" t="s">
        <v>39</v>
      </c>
      <c r="J4" s="62" t="s">
        <v>40</v>
      </c>
      <c r="K4" s="307"/>
    </row>
    <row r="5" spans="1:11" ht="15.75" thickBot="1">
      <c r="A5" s="64" t="s">
        <v>41</v>
      </c>
      <c r="B5" s="279" t="s">
        <v>42</v>
      </c>
      <c r="C5" s="65">
        <v>0</v>
      </c>
      <c r="D5" s="32">
        <v>0</v>
      </c>
      <c r="E5" s="65">
        <v>1</v>
      </c>
      <c r="F5" s="30">
        <v>0.034482758620689655</v>
      </c>
      <c r="G5" s="66">
        <v>2</v>
      </c>
      <c r="H5" s="32">
        <v>0.08</v>
      </c>
      <c r="I5" s="65">
        <v>3</v>
      </c>
      <c r="J5" s="30">
        <v>0.05357142857142857</v>
      </c>
      <c r="K5" s="303" t="s">
        <v>378</v>
      </c>
    </row>
    <row r="6" spans="1:11" ht="28.5">
      <c r="A6" s="16">
        <v>10</v>
      </c>
      <c r="B6" s="280" t="s">
        <v>43</v>
      </c>
      <c r="C6" s="67">
        <v>0</v>
      </c>
      <c r="D6" s="18">
        <v>0</v>
      </c>
      <c r="E6" s="67">
        <v>1</v>
      </c>
      <c r="F6" s="19">
        <v>0.034482758620689655</v>
      </c>
      <c r="G6" s="68">
        <v>0</v>
      </c>
      <c r="H6" s="18">
        <v>0</v>
      </c>
      <c r="I6" s="67">
        <v>1</v>
      </c>
      <c r="J6" s="19">
        <v>0.017857142857142856</v>
      </c>
      <c r="K6" s="303" t="s">
        <v>379</v>
      </c>
    </row>
    <row r="7" spans="1:11" ht="28.5">
      <c r="A7" s="9">
        <v>11</v>
      </c>
      <c r="B7" s="126" t="s">
        <v>44</v>
      </c>
      <c r="C7" s="69">
        <v>0</v>
      </c>
      <c r="D7" s="21">
        <v>0</v>
      </c>
      <c r="E7" s="69">
        <v>3</v>
      </c>
      <c r="F7" s="22">
        <v>0.10344827586206896</v>
      </c>
      <c r="G7" s="70">
        <v>3</v>
      </c>
      <c r="H7" s="21">
        <v>0.12</v>
      </c>
      <c r="I7" s="69">
        <v>6</v>
      </c>
      <c r="J7" s="22">
        <v>0.10714285714285714</v>
      </c>
      <c r="K7" s="303" t="s">
        <v>380</v>
      </c>
    </row>
    <row r="8" spans="1:11" ht="15">
      <c r="A8" s="9">
        <v>12</v>
      </c>
      <c r="B8" s="126" t="s">
        <v>45</v>
      </c>
      <c r="C8" s="69">
        <v>0</v>
      </c>
      <c r="D8" s="21">
        <v>0</v>
      </c>
      <c r="E8" s="69">
        <v>2</v>
      </c>
      <c r="F8" s="22">
        <v>0.06896551724137931</v>
      </c>
      <c r="G8" s="70">
        <v>1</v>
      </c>
      <c r="H8" s="21">
        <v>0.04</v>
      </c>
      <c r="I8" s="69">
        <v>3</v>
      </c>
      <c r="J8" s="22">
        <v>0.05357142857142857</v>
      </c>
      <c r="K8" s="303" t="s">
        <v>381</v>
      </c>
    </row>
    <row r="9" spans="1:11" ht="29.25" thickBot="1">
      <c r="A9" s="10">
        <v>19</v>
      </c>
      <c r="B9" s="131" t="s">
        <v>46</v>
      </c>
      <c r="C9" s="71">
        <v>0</v>
      </c>
      <c r="D9" s="24">
        <v>0</v>
      </c>
      <c r="E9" s="71">
        <v>0</v>
      </c>
      <c r="F9" s="25">
        <v>0</v>
      </c>
      <c r="G9" s="72">
        <v>0</v>
      </c>
      <c r="H9" s="24">
        <v>0</v>
      </c>
      <c r="I9" s="71">
        <v>0</v>
      </c>
      <c r="J9" s="25">
        <v>0</v>
      </c>
      <c r="K9" s="303" t="s">
        <v>532</v>
      </c>
    </row>
    <row r="10" spans="1:19" ht="28.5">
      <c r="A10" s="8">
        <v>20</v>
      </c>
      <c r="B10" s="281" t="s">
        <v>47</v>
      </c>
      <c r="C10" s="341">
        <v>0</v>
      </c>
      <c r="D10" s="379">
        <v>0</v>
      </c>
      <c r="E10" s="341">
        <v>1</v>
      </c>
      <c r="F10" s="15">
        <v>0.034482758620689655</v>
      </c>
      <c r="G10" s="380">
        <v>1</v>
      </c>
      <c r="H10" s="379">
        <v>0.04</v>
      </c>
      <c r="I10" s="341">
        <v>2</v>
      </c>
      <c r="J10" s="15">
        <v>0.03571428571428571</v>
      </c>
      <c r="K10" s="303" t="s">
        <v>382</v>
      </c>
      <c r="S10" s="421" t="s">
        <v>378</v>
      </c>
    </row>
    <row r="11" spans="1:19" ht="15">
      <c r="A11" s="9">
        <v>21</v>
      </c>
      <c r="B11" s="126" t="s">
        <v>48</v>
      </c>
      <c r="C11" s="69">
        <v>0</v>
      </c>
      <c r="D11" s="21">
        <v>0</v>
      </c>
      <c r="E11" s="69">
        <v>2</v>
      </c>
      <c r="F11" s="22">
        <v>0.06896551724137931</v>
      </c>
      <c r="G11" s="70">
        <v>0</v>
      </c>
      <c r="H11" s="21">
        <v>0</v>
      </c>
      <c r="I11" s="69">
        <v>2</v>
      </c>
      <c r="J11" s="22">
        <v>0.03571428571428571</v>
      </c>
      <c r="K11" s="305" t="s">
        <v>533</v>
      </c>
      <c r="S11" s="421" t="s">
        <v>379</v>
      </c>
    </row>
    <row r="12" spans="1:19" ht="15">
      <c r="A12" s="9">
        <v>22</v>
      </c>
      <c r="B12" s="126" t="s">
        <v>49</v>
      </c>
      <c r="C12" s="381">
        <v>0</v>
      </c>
      <c r="D12" s="382">
        <v>0</v>
      </c>
      <c r="E12" s="381">
        <v>0</v>
      </c>
      <c r="F12" s="368">
        <v>0</v>
      </c>
      <c r="G12" s="383">
        <v>1</v>
      </c>
      <c r="H12" s="382">
        <v>0.04</v>
      </c>
      <c r="I12" s="381">
        <v>1</v>
      </c>
      <c r="J12" s="368">
        <v>0.017857142857142856</v>
      </c>
      <c r="K12" s="305" t="s">
        <v>383</v>
      </c>
      <c r="S12" s="421" t="s">
        <v>380</v>
      </c>
    </row>
    <row r="13" spans="1:19" ht="28.5">
      <c r="A13" s="9">
        <v>23</v>
      </c>
      <c r="B13" s="126" t="s">
        <v>50</v>
      </c>
      <c r="C13" s="98">
        <v>0</v>
      </c>
      <c r="D13" s="314">
        <v>0</v>
      </c>
      <c r="E13" s="98">
        <v>0</v>
      </c>
      <c r="F13" s="219">
        <v>0</v>
      </c>
      <c r="G13" s="346">
        <v>1</v>
      </c>
      <c r="H13" s="314">
        <v>0.04</v>
      </c>
      <c r="I13" s="98">
        <v>1</v>
      </c>
      <c r="J13" s="219">
        <v>0.017857142857142856</v>
      </c>
      <c r="K13" s="441" t="s">
        <v>510</v>
      </c>
      <c r="S13" s="421" t="s">
        <v>381</v>
      </c>
    </row>
    <row r="14" spans="1:19" ht="28.5">
      <c r="A14" s="9">
        <v>24</v>
      </c>
      <c r="B14" s="126" t="s">
        <v>51</v>
      </c>
      <c r="C14" s="69">
        <v>0</v>
      </c>
      <c r="D14" s="21">
        <v>0</v>
      </c>
      <c r="E14" s="69">
        <v>0</v>
      </c>
      <c r="F14" s="22">
        <v>0</v>
      </c>
      <c r="G14" s="70">
        <v>1</v>
      </c>
      <c r="H14" s="21">
        <v>0.04</v>
      </c>
      <c r="I14" s="69">
        <v>1</v>
      </c>
      <c r="J14" s="22">
        <v>0.017857142857142856</v>
      </c>
      <c r="K14" s="305" t="s">
        <v>384</v>
      </c>
      <c r="S14" s="421" t="s">
        <v>382</v>
      </c>
    </row>
    <row r="15" spans="1:19" ht="15">
      <c r="A15" s="9">
        <v>25</v>
      </c>
      <c r="B15" s="126" t="s">
        <v>52</v>
      </c>
      <c r="C15" s="69">
        <v>0</v>
      </c>
      <c r="D15" s="21">
        <v>0</v>
      </c>
      <c r="E15" s="69">
        <v>0</v>
      </c>
      <c r="F15" s="22">
        <v>0</v>
      </c>
      <c r="G15" s="70">
        <v>0</v>
      </c>
      <c r="H15" s="21">
        <v>0</v>
      </c>
      <c r="I15" s="69">
        <v>0</v>
      </c>
      <c r="J15" s="22">
        <v>0</v>
      </c>
      <c r="K15" s="303" t="s">
        <v>507</v>
      </c>
      <c r="S15" s="421" t="s">
        <v>383</v>
      </c>
    </row>
    <row r="16" spans="1:19" ht="29.25" thickBot="1">
      <c r="A16" s="11">
        <v>29</v>
      </c>
      <c r="B16" s="129" t="s">
        <v>53</v>
      </c>
      <c r="C16" s="384">
        <v>0</v>
      </c>
      <c r="D16" s="28">
        <v>0</v>
      </c>
      <c r="E16" s="384">
        <v>0</v>
      </c>
      <c r="F16" s="33">
        <v>0</v>
      </c>
      <c r="G16" s="345">
        <v>1</v>
      </c>
      <c r="H16" s="28">
        <v>0.04</v>
      </c>
      <c r="I16" s="384">
        <v>1</v>
      </c>
      <c r="J16" s="33">
        <v>0.017857142857142856</v>
      </c>
      <c r="K16" s="305" t="s">
        <v>534</v>
      </c>
      <c r="S16" s="421" t="s">
        <v>384</v>
      </c>
    </row>
    <row r="17" spans="1:19" ht="42.75">
      <c r="A17" s="16">
        <v>30</v>
      </c>
      <c r="B17" s="280" t="s">
        <v>54</v>
      </c>
      <c r="C17" s="98">
        <v>0</v>
      </c>
      <c r="D17" s="314">
        <v>0</v>
      </c>
      <c r="E17" s="98">
        <v>0</v>
      </c>
      <c r="F17" s="219">
        <v>0</v>
      </c>
      <c r="G17" s="346">
        <v>1</v>
      </c>
      <c r="H17" s="314">
        <v>0.04</v>
      </c>
      <c r="I17" s="98">
        <v>1</v>
      </c>
      <c r="J17" s="219">
        <v>0.017857142857142856</v>
      </c>
      <c r="K17" s="303" t="s">
        <v>534</v>
      </c>
      <c r="S17" s="421" t="s">
        <v>386</v>
      </c>
    </row>
    <row r="18" spans="1:19" ht="15">
      <c r="A18" s="9">
        <v>31</v>
      </c>
      <c r="B18" s="126" t="s">
        <v>55</v>
      </c>
      <c r="C18" s="69">
        <v>0</v>
      </c>
      <c r="D18" s="21">
        <v>0</v>
      </c>
      <c r="E18" s="69">
        <v>0</v>
      </c>
      <c r="F18" s="22">
        <v>0</v>
      </c>
      <c r="G18" s="70">
        <v>0</v>
      </c>
      <c r="H18" s="21">
        <v>0</v>
      </c>
      <c r="I18" s="69">
        <v>0</v>
      </c>
      <c r="J18" s="22">
        <v>0</v>
      </c>
      <c r="K18" s="303"/>
      <c r="S18" s="421" t="s">
        <v>387</v>
      </c>
    </row>
    <row r="19" spans="1:19" ht="28.5">
      <c r="A19" s="9">
        <v>32</v>
      </c>
      <c r="B19" s="126" t="s">
        <v>56</v>
      </c>
      <c r="C19" s="381">
        <v>1</v>
      </c>
      <c r="D19" s="382">
        <v>0.5</v>
      </c>
      <c r="E19" s="381">
        <v>1</v>
      </c>
      <c r="F19" s="368">
        <v>0.034482758620689655</v>
      </c>
      <c r="G19" s="383">
        <v>0</v>
      </c>
      <c r="H19" s="382">
        <v>0</v>
      </c>
      <c r="I19" s="381">
        <v>2</v>
      </c>
      <c r="J19" s="368">
        <v>0.03571428571428571</v>
      </c>
      <c r="K19" s="305" t="s">
        <v>385</v>
      </c>
      <c r="S19" s="421" t="s">
        <v>388</v>
      </c>
    </row>
    <row r="20" spans="1:19" ht="28.5">
      <c r="A20" s="9">
        <v>33</v>
      </c>
      <c r="B20" s="126" t="s">
        <v>57</v>
      </c>
      <c r="C20" s="98">
        <v>1</v>
      </c>
      <c r="D20" s="314">
        <v>0.5</v>
      </c>
      <c r="E20" s="98">
        <v>0</v>
      </c>
      <c r="F20" s="219">
        <v>0</v>
      </c>
      <c r="G20" s="346">
        <v>0</v>
      </c>
      <c r="H20" s="314">
        <v>0</v>
      </c>
      <c r="I20" s="98">
        <v>1</v>
      </c>
      <c r="J20" s="219">
        <v>0.017857142857142856</v>
      </c>
      <c r="K20" s="303" t="s">
        <v>508</v>
      </c>
      <c r="S20" s="421" t="s">
        <v>389</v>
      </c>
    </row>
    <row r="21" spans="1:19" ht="15">
      <c r="A21" s="9">
        <v>34</v>
      </c>
      <c r="B21" s="126" t="s">
        <v>58</v>
      </c>
      <c r="C21" s="69">
        <v>0</v>
      </c>
      <c r="D21" s="21">
        <v>0</v>
      </c>
      <c r="E21" s="69">
        <v>0</v>
      </c>
      <c r="F21" s="22">
        <v>0</v>
      </c>
      <c r="G21" s="70">
        <v>0</v>
      </c>
      <c r="H21" s="21">
        <v>0</v>
      </c>
      <c r="I21" s="69">
        <v>0</v>
      </c>
      <c r="J21" s="22">
        <v>0</v>
      </c>
      <c r="K21" s="303"/>
      <c r="S21" s="421" t="s">
        <v>390</v>
      </c>
    </row>
    <row r="22" spans="1:19" ht="15">
      <c r="A22" s="9">
        <v>35</v>
      </c>
      <c r="B22" s="126" t="s">
        <v>59</v>
      </c>
      <c r="C22" s="381">
        <v>0</v>
      </c>
      <c r="D22" s="382">
        <v>0</v>
      </c>
      <c r="E22" s="381">
        <v>0</v>
      </c>
      <c r="F22" s="368">
        <v>0</v>
      </c>
      <c r="G22" s="383">
        <v>0</v>
      </c>
      <c r="H22" s="382">
        <v>0</v>
      </c>
      <c r="I22" s="381">
        <v>0</v>
      </c>
      <c r="J22" s="368">
        <v>0</v>
      </c>
      <c r="K22" s="305" t="s">
        <v>386</v>
      </c>
      <c r="S22" s="421" t="s">
        <v>391</v>
      </c>
    </row>
    <row r="23" spans="1:19" ht="29.25" thickBot="1">
      <c r="A23" s="10">
        <v>39</v>
      </c>
      <c r="B23" s="131" t="s">
        <v>60</v>
      </c>
      <c r="C23" s="71">
        <v>0</v>
      </c>
      <c r="D23" s="24">
        <v>0</v>
      </c>
      <c r="E23" s="71">
        <v>0</v>
      </c>
      <c r="F23" s="25">
        <v>0</v>
      </c>
      <c r="G23" s="72">
        <v>0</v>
      </c>
      <c r="H23" s="24">
        <v>0</v>
      </c>
      <c r="I23" s="71">
        <v>0</v>
      </c>
      <c r="J23" s="25">
        <v>0</v>
      </c>
      <c r="K23" s="303"/>
      <c r="S23" s="421" t="s">
        <v>392</v>
      </c>
    </row>
    <row r="24" spans="1:19" ht="42.75">
      <c r="A24" s="8">
        <v>40</v>
      </c>
      <c r="B24" s="281" t="s">
        <v>61</v>
      </c>
      <c r="C24" s="67">
        <v>0</v>
      </c>
      <c r="D24" s="18">
        <v>0</v>
      </c>
      <c r="E24" s="67">
        <v>0</v>
      </c>
      <c r="F24" s="19">
        <v>0</v>
      </c>
      <c r="G24" s="68">
        <v>0</v>
      </c>
      <c r="H24" s="18">
        <v>0</v>
      </c>
      <c r="I24" s="67">
        <v>0</v>
      </c>
      <c r="J24" s="19">
        <v>0</v>
      </c>
      <c r="K24" s="305" t="s">
        <v>387</v>
      </c>
      <c r="S24" s="421" t="s">
        <v>393</v>
      </c>
    </row>
    <row r="25" spans="1:19" ht="28.5">
      <c r="A25" s="9">
        <v>41</v>
      </c>
      <c r="B25" s="126" t="s">
        <v>62</v>
      </c>
      <c r="C25" s="69">
        <v>0</v>
      </c>
      <c r="D25" s="21">
        <v>0</v>
      </c>
      <c r="E25" s="69">
        <v>0</v>
      </c>
      <c r="F25" s="22">
        <v>0</v>
      </c>
      <c r="G25" s="70">
        <v>0</v>
      </c>
      <c r="H25" s="21">
        <v>0</v>
      </c>
      <c r="I25" s="69">
        <v>0</v>
      </c>
      <c r="J25" s="22">
        <v>0</v>
      </c>
      <c r="K25" s="305" t="s">
        <v>388</v>
      </c>
      <c r="S25" s="421" t="s">
        <v>394</v>
      </c>
    </row>
    <row r="26" spans="1:19" ht="42.75">
      <c r="A26" s="9">
        <v>42</v>
      </c>
      <c r="B26" s="126" t="s">
        <v>63</v>
      </c>
      <c r="C26" s="69">
        <v>0</v>
      </c>
      <c r="D26" s="21">
        <v>0</v>
      </c>
      <c r="E26" s="69">
        <v>0</v>
      </c>
      <c r="F26" s="22">
        <v>0</v>
      </c>
      <c r="G26" s="70">
        <v>1</v>
      </c>
      <c r="H26" s="21">
        <v>0.04</v>
      </c>
      <c r="I26" s="69">
        <v>1</v>
      </c>
      <c r="J26" s="22">
        <v>0.017857142857142856</v>
      </c>
      <c r="K26" s="305" t="s">
        <v>389</v>
      </c>
      <c r="S26" s="421" t="s">
        <v>395</v>
      </c>
    </row>
    <row r="27" spans="1:19" ht="28.5">
      <c r="A27" s="9">
        <v>43</v>
      </c>
      <c r="B27" s="126" t="s">
        <v>64</v>
      </c>
      <c r="C27" s="69">
        <v>0</v>
      </c>
      <c r="D27" s="21">
        <v>0</v>
      </c>
      <c r="E27" s="69">
        <v>1</v>
      </c>
      <c r="F27" s="22">
        <v>0.034482758620689655</v>
      </c>
      <c r="G27" s="70">
        <v>0</v>
      </c>
      <c r="H27" s="21">
        <v>0</v>
      </c>
      <c r="I27" s="69">
        <v>1</v>
      </c>
      <c r="J27" s="22">
        <v>0.017857142857142856</v>
      </c>
      <c r="K27" s="305" t="s">
        <v>390</v>
      </c>
      <c r="S27" s="421" t="s">
        <v>396</v>
      </c>
    </row>
    <row r="28" spans="1:19" ht="29.25" thickBot="1">
      <c r="A28" s="11">
        <v>49</v>
      </c>
      <c r="B28" s="129" t="s">
        <v>65</v>
      </c>
      <c r="C28" s="98">
        <v>0</v>
      </c>
      <c r="D28" s="314">
        <v>0</v>
      </c>
      <c r="E28" s="98">
        <v>0</v>
      </c>
      <c r="F28" s="219">
        <v>0</v>
      </c>
      <c r="G28" s="346">
        <v>0</v>
      </c>
      <c r="H28" s="314">
        <v>0</v>
      </c>
      <c r="I28" s="98">
        <v>0</v>
      </c>
      <c r="J28" s="219">
        <v>0</v>
      </c>
      <c r="K28" s="305" t="s">
        <v>391</v>
      </c>
      <c r="S28" s="421" t="s">
        <v>397</v>
      </c>
    </row>
    <row r="29" spans="1:19" ht="28.5">
      <c r="A29" s="16">
        <v>50</v>
      </c>
      <c r="B29" s="280" t="s">
        <v>66</v>
      </c>
      <c r="C29" s="67">
        <v>0</v>
      </c>
      <c r="D29" s="18">
        <v>0</v>
      </c>
      <c r="E29" s="67">
        <v>0</v>
      </c>
      <c r="F29" s="19">
        <v>0</v>
      </c>
      <c r="G29" s="68">
        <v>0</v>
      </c>
      <c r="H29" s="18">
        <v>0</v>
      </c>
      <c r="I29" s="67">
        <v>0</v>
      </c>
      <c r="J29" s="19">
        <v>0</v>
      </c>
      <c r="K29" s="303" t="s">
        <v>509</v>
      </c>
      <c r="S29" s="422" t="s">
        <v>398</v>
      </c>
    </row>
    <row r="30" spans="1:11" ht="28.5">
      <c r="A30" s="9">
        <v>51</v>
      </c>
      <c r="B30" s="126" t="s">
        <v>67</v>
      </c>
      <c r="C30" s="69">
        <v>0</v>
      </c>
      <c r="D30" s="21">
        <v>0</v>
      </c>
      <c r="E30" s="69">
        <v>4</v>
      </c>
      <c r="F30" s="22">
        <v>0.13793103448275862</v>
      </c>
      <c r="G30" s="70">
        <v>2</v>
      </c>
      <c r="H30" s="21">
        <v>0.08</v>
      </c>
      <c r="I30" s="69">
        <v>6</v>
      </c>
      <c r="J30" s="22">
        <v>0.10714285714285714</v>
      </c>
      <c r="K30" s="305" t="s">
        <v>392</v>
      </c>
    </row>
    <row r="31" spans="1:11" ht="28.5">
      <c r="A31" s="9">
        <v>52</v>
      </c>
      <c r="B31" s="126" t="s">
        <v>68</v>
      </c>
      <c r="C31" s="381">
        <v>0</v>
      </c>
      <c r="D31" s="382">
        <v>0</v>
      </c>
      <c r="E31" s="381">
        <v>1</v>
      </c>
      <c r="F31" s="368">
        <v>0.034482758620689655</v>
      </c>
      <c r="G31" s="383">
        <v>3</v>
      </c>
      <c r="H31" s="382">
        <v>0.12</v>
      </c>
      <c r="I31" s="381">
        <v>4</v>
      </c>
      <c r="J31" s="368">
        <v>0.07142857142857142</v>
      </c>
      <c r="K31" s="305" t="s">
        <v>393</v>
      </c>
    </row>
    <row r="32" spans="1:11" ht="28.5">
      <c r="A32" s="9">
        <v>53</v>
      </c>
      <c r="B32" s="126" t="s">
        <v>69</v>
      </c>
      <c r="C32" s="98">
        <v>0</v>
      </c>
      <c r="D32" s="314">
        <v>0</v>
      </c>
      <c r="E32" s="98">
        <v>2</v>
      </c>
      <c r="F32" s="219">
        <v>0.06896551724137931</v>
      </c>
      <c r="G32" s="346">
        <v>0</v>
      </c>
      <c r="H32" s="314">
        <v>0</v>
      </c>
      <c r="I32" s="98">
        <v>2</v>
      </c>
      <c r="J32" s="219">
        <v>0.03571428571428571</v>
      </c>
      <c r="K32" s="303" t="s">
        <v>481</v>
      </c>
    </row>
    <row r="33" spans="1:11" ht="28.5">
      <c r="A33" s="9">
        <v>54</v>
      </c>
      <c r="B33" s="126" t="s">
        <v>70</v>
      </c>
      <c r="C33" s="69">
        <v>0</v>
      </c>
      <c r="D33" s="21">
        <v>0</v>
      </c>
      <c r="E33" s="69">
        <v>0</v>
      </c>
      <c r="F33" s="22">
        <v>0</v>
      </c>
      <c r="G33" s="70">
        <v>0</v>
      </c>
      <c r="H33" s="21">
        <v>0</v>
      </c>
      <c r="I33" s="69">
        <v>0</v>
      </c>
      <c r="J33" s="22">
        <v>0</v>
      </c>
      <c r="K33" s="303" t="s">
        <v>482</v>
      </c>
    </row>
    <row r="34" spans="1:11" ht="57">
      <c r="A34" s="9">
        <v>55</v>
      </c>
      <c r="B34" s="126" t="s">
        <v>71</v>
      </c>
      <c r="C34" s="69">
        <v>0</v>
      </c>
      <c r="D34" s="21">
        <v>0</v>
      </c>
      <c r="E34" s="69">
        <v>1</v>
      </c>
      <c r="F34" s="22">
        <v>0.034482758620689655</v>
      </c>
      <c r="G34" s="70">
        <v>0</v>
      </c>
      <c r="H34" s="21">
        <v>0</v>
      </c>
      <c r="I34" s="69">
        <v>1</v>
      </c>
      <c r="J34" s="22">
        <v>0.017857142857142856</v>
      </c>
      <c r="K34" s="303" t="s">
        <v>483</v>
      </c>
    </row>
    <row r="35" spans="1:11" ht="29.25" thickBot="1">
      <c r="A35" s="10">
        <v>59</v>
      </c>
      <c r="B35" s="131" t="s">
        <v>72</v>
      </c>
      <c r="C35" s="384">
        <v>0</v>
      </c>
      <c r="D35" s="28">
        <v>0</v>
      </c>
      <c r="E35" s="384">
        <v>0</v>
      </c>
      <c r="F35" s="33">
        <v>0</v>
      </c>
      <c r="G35" s="345">
        <v>0</v>
      </c>
      <c r="H35" s="28">
        <v>0</v>
      </c>
      <c r="I35" s="384">
        <v>0</v>
      </c>
      <c r="J35" s="33">
        <v>0</v>
      </c>
      <c r="K35" s="305" t="s">
        <v>394</v>
      </c>
    </row>
    <row r="36" spans="1:11" ht="28.5">
      <c r="A36" s="8">
        <v>60</v>
      </c>
      <c r="B36" s="281" t="s">
        <v>73</v>
      </c>
      <c r="C36" s="67">
        <v>0</v>
      </c>
      <c r="D36" s="18">
        <v>0</v>
      </c>
      <c r="E36" s="67">
        <v>0</v>
      </c>
      <c r="F36" s="19">
        <v>0</v>
      </c>
      <c r="G36" s="68">
        <v>1</v>
      </c>
      <c r="H36" s="18">
        <v>0.04</v>
      </c>
      <c r="I36" s="67">
        <v>1</v>
      </c>
      <c r="J36" s="19">
        <v>0.017857142857142856</v>
      </c>
      <c r="K36" s="305" t="s">
        <v>395</v>
      </c>
    </row>
    <row r="37" spans="1:11" ht="28.5">
      <c r="A37" s="9">
        <v>61</v>
      </c>
      <c r="B37" s="126" t="s">
        <v>74</v>
      </c>
      <c r="C37" s="98">
        <v>0</v>
      </c>
      <c r="D37" s="314">
        <v>0</v>
      </c>
      <c r="E37" s="98">
        <v>8</v>
      </c>
      <c r="F37" s="219">
        <v>0.27586206896551724</v>
      </c>
      <c r="G37" s="346">
        <v>6</v>
      </c>
      <c r="H37" s="314">
        <v>0.24</v>
      </c>
      <c r="I37" s="98">
        <v>14</v>
      </c>
      <c r="J37" s="219">
        <v>0.25</v>
      </c>
      <c r="K37" s="305" t="s">
        <v>396</v>
      </c>
    </row>
    <row r="38" spans="1:11" ht="15">
      <c r="A38" s="9">
        <v>62</v>
      </c>
      <c r="B38" s="126" t="s">
        <v>75</v>
      </c>
      <c r="C38" s="69">
        <v>0</v>
      </c>
      <c r="D38" s="21">
        <v>0</v>
      </c>
      <c r="E38" s="69">
        <v>0</v>
      </c>
      <c r="F38" s="22">
        <v>0</v>
      </c>
      <c r="G38" s="70">
        <v>0</v>
      </c>
      <c r="H38" s="21">
        <v>0</v>
      </c>
      <c r="I38" s="69">
        <v>0</v>
      </c>
      <c r="J38" s="22">
        <v>0</v>
      </c>
      <c r="K38" s="303" t="s">
        <v>484</v>
      </c>
    </row>
    <row r="39" spans="1:11" ht="29.25" thickBot="1">
      <c r="A39" s="11">
        <v>69</v>
      </c>
      <c r="B39" s="129" t="s">
        <v>76</v>
      </c>
      <c r="C39" s="384">
        <v>0</v>
      </c>
      <c r="D39" s="28">
        <v>0</v>
      </c>
      <c r="E39" s="384">
        <v>0</v>
      </c>
      <c r="F39" s="33">
        <v>0</v>
      </c>
      <c r="G39" s="345">
        <v>0</v>
      </c>
      <c r="H39" s="28">
        <v>0</v>
      </c>
      <c r="I39" s="384">
        <v>0</v>
      </c>
      <c r="J39" s="33">
        <v>0</v>
      </c>
      <c r="K39" s="303"/>
    </row>
    <row r="40" spans="1:11" ht="29.25" thickBot="1">
      <c r="A40" s="26">
        <v>99</v>
      </c>
      <c r="B40" s="279" t="s">
        <v>77</v>
      </c>
      <c r="C40" s="65">
        <v>0</v>
      </c>
      <c r="D40" s="32">
        <v>0</v>
      </c>
      <c r="E40" s="65">
        <v>0</v>
      </c>
      <c r="F40" s="30">
        <v>0</v>
      </c>
      <c r="G40" s="66">
        <v>1</v>
      </c>
      <c r="H40" s="32">
        <v>0.04</v>
      </c>
      <c r="I40" s="65">
        <v>1</v>
      </c>
      <c r="J40" s="30">
        <v>0.017857142857142856</v>
      </c>
      <c r="K40" s="305" t="s">
        <v>397</v>
      </c>
    </row>
    <row r="41" spans="1:11" ht="15.75" thickBot="1">
      <c r="A41" s="490" t="s">
        <v>78</v>
      </c>
      <c r="B41" s="515"/>
      <c r="C41" s="73">
        <v>2</v>
      </c>
      <c r="D41" s="32">
        <v>1</v>
      </c>
      <c r="E41" s="73">
        <v>29</v>
      </c>
      <c r="F41" s="30">
        <v>1</v>
      </c>
      <c r="G41" s="74">
        <v>25</v>
      </c>
      <c r="H41" s="32">
        <v>1</v>
      </c>
      <c r="I41" s="73">
        <v>56</v>
      </c>
      <c r="J41" s="30">
        <v>1</v>
      </c>
      <c r="K41" s="304" t="s">
        <v>398</v>
      </c>
    </row>
    <row r="42" spans="1:10" ht="15">
      <c r="A42" s="75"/>
      <c r="B42" s="75"/>
      <c r="C42" s="75"/>
      <c r="D42" s="76"/>
      <c r="E42" s="75"/>
      <c r="F42" s="76"/>
      <c r="G42" s="75"/>
      <c r="H42" s="76"/>
      <c r="I42" s="77"/>
      <c r="J42" s="78"/>
    </row>
    <row r="43" spans="1:10" ht="15">
      <c r="A43" s="75"/>
      <c r="B43" s="75"/>
      <c r="C43" s="424"/>
      <c r="D43" s="76"/>
      <c r="E43" s="424"/>
      <c r="F43" s="76"/>
      <c r="G43" s="424"/>
      <c r="H43" s="76"/>
      <c r="I43" s="424">
        <f>SUM(I5:I40)</f>
        <v>56</v>
      </c>
      <c r="J43" s="78"/>
    </row>
    <row r="44" ht="15">
      <c r="I44" s="420"/>
    </row>
  </sheetData>
  <sheetProtection/>
  <mergeCells count="9">
    <mergeCell ref="A41:B41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50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8.57421875" style="285" customWidth="1"/>
    <col min="2" max="2" width="67.57421875" style="285" bestFit="1" customWidth="1"/>
    <col min="3" max="5" width="21.28125" style="285" customWidth="1"/>
    <col min="6" max="16384" width="11.421875" style="285" customWidth="1"/>
  </cols>
  <sheetData>
    <row r="1" spans="1:5" ht="24.75" customHeight="1" thickBot="1" thickTop="1">
      <c r="A1" s="484" t="s">
        <v>570</v>
      </c>
      <c r="B1" s="485"/>
      <c r="C1" s="485"/>
      <c r="D1" s="485"/>
      <c r="E1" s="486"/>
    </row>
    <row r="2" spans="1:5" ht="24.75" customHeight="1" thickBot="1" thickTop="1">
      <c r="A2" s="518" t="s">
        <v>37</v>
      </c>
      <c r="B2" s="534" t="s">
        <v>38</v>
      </c>
      <c r="C2" s="524" t="s">
        <v>85</v>
      </c>
      <c r="D2" s="535"/>
      <c r="E2" s="536" t="s">
        <v>78</v>
      </c>
    </row>
    <row r="3" spans="1:5" ht="24.75" customHeight="1" thickBot="1">
      <c r="A3" s="519"/>
      <c r="B3" s="522"/>
      <c r="C3" s="85" t="s">
        <v>86</v>
      </c>
      <c r="D3" s="148" t="s">
        <v>87</v>
      </c>
      <c r="E3" s="529"/>
    </row>
    <row r="4" spans="1:6" ht="15.75" thickBot="1">
      <c r="A4" s="64" t="s">
        <v>41</v>
      </c>
      <c r="B4" s="279" t="s">
        <v>42</v>
      </c>
      <c r="C4" s="283">
        <v>3</v>
      </c>
      <c r="D4" s="284">
        <v>0</v>
      </c>
      <c r="E4" s="233">
        <v>3</v>
      </c>
      <c r="F4" s="303" t="s">
        <v>378</v>
      </c>
    </row>
    <row r="5" spans="1:6" ht="28.5">
      <c r="A5" s="16">
        <v>10</v>
      </c>
      <c r="B5" s="280" t="s">
        <v>43</v>
      </c>
      <c r="C5" s="40">
        <v>1</v>
      </c>
      <c r="D5" s="294">
        <v>0</v>
      </c>
      <c r="E5" s="295">
        <v>1</v>
      </c>
      <c r="F5" s="303" t="s">
        <v>379</v>
      </c>
    </row>
    <row r="6" spans="1:6" ht="15">
      <c r="A6" s="9">
        <v>11</v>
      </c>
      <c r="B6" s="126" t="s">
        <v>44</v>
      </c>
      <c r="C6" s="50">
        <v>6</v>
      </c>
      <c r="D6" s="296">
        <v>0</v>
      </c>
      <c r="E6" s="223">
        <v>6</v>
      </c>
      <c r="F6" s="303" t="s">
        <v>380</v>
      </c>
    </row>
    <row r="7" spans="1:6" ht="15">
      <c r="A7" s="9">
        <v>12</v>
      </c>
      <c r="B7" s="126" t="s">
        <v>45</v>
      </c>
      <c r="C7" s="50">
        <v>2</v>
      </c>
      <c r="D7" s="296">
        <v>1</v>
      </c>
      <c r="E7" s="223">
        <v>3</v>
      </c>
      <c r="F7" s="303" t="s">
        <v>381</v>
      </c>
    </row>
    <row r="8" spans="1:6" ht="29.25" thickBot="1">
      <c r="A8" s="10">
        <v>19</v>
      </c>
      <c r="B8" s="131" t="s">
        <v>46</v>
      </c>
      <c r="C8" s="50">
        <v>0</v>
      </c>
      <c r="D8" s="296">
        <v>0</v>
      </c>
      <c r="E8" s="223">
        <v>0</v>
      </c>
      <c r="F8" s="303" t="s">
        <v>532</v>
      </c>
    </row>
    <row r="9" spans="1:6" ht="28.5">
      <c r="A9" s="8">
        <v>20</v>
      </c>
      <c r="B9" s="281" t="s">
        <v>47</v>
      </c>
      <c r="C9" s="40">
        <v>2</v>
      </c>
      <c r="D9" s="294">
        <v>0</v>
      </c>
      <c r="E9" s="295">
        <v>2</v>
      </c>
      <c r="F9" s="303" t="s">
        <v>382</v>
      </c>
    </row>
    <row r="10" spans="1:6" ht="15">
      <c r="A10" s="9">
        <v>21</v>
      </c>
      <c r="B10" s="126" t="s">
        <v>48</v>
      </c>
      <c r="C10" s="50">
        <v>2</v>
      </c>
      <c r="D10" s="296">
        <v>0</v>
      </c>
      <c r="E10" s="223">
        <v>2</v>
      </c>
      <c r="F10" s="305" t="s">
        <v>533</v>
      </c>
    </row>
    <row r="11" spans="1:6" ht="15">
      <c r="A11" s="9">
        <v>22</v>
      </c>
      <c r="B11" s="126" t="s">
        <v>49</v>
      </c>
      <c r="C11" s="50">
        <v>1</v>
      </c>
      <c r="D11" s="296">
        <v>0</v>
      </c>
      <c r="E11" s="223">
        <v>1</v>
      </c>
      <c r="F11" s="305" t="s">
        <v>383</v>
      </c>
    </row>
    <row r="12" spans="1:6" ht="28.5">
      <c r="A12" s="9">
        <v>23</v>
      </c>
      <c r="B12" s="126" t="s">
        <v>50</v>
      </c>
      <c r="C12" s="50">
        <v>1</v>
      </c>
      <c r="D12" s="296">
        <v>0</v>
      </c>
      <c r="E12" s="223">
        <v>1</v>
      </c>
      <c r="F12" s="441" t="s">
        <v>510</v>
      </c>
    </row>
    <row r="13" spans="1:6" ht="28.5">
      <c r="A13" s="9">
        <v>24</v>
      </c>
      <c r="B13" s="126" t="s">
        <v>51</v>
      </c>
      <c r="C13" s="50">
        <v>1</v>
      </c>
      <c r="D13" s="296">
        <v>0</v>
      </c>
      <c r="E13" s="223">
        <v>1</v>
      </c>
      <c r="F13" s="305" t="s">
        <v>384</v>
      </c>
    </row>
    <row r="14" spans="1:6" ht="15">
      <c r="A14" s="9">
        <v>25</v>
      </c>
      <c r="B14" s="126" t="s">
        <v>52</v>
      </c>
      <c r="C14" s="50">
        <v>0</v>
      </c>
      <c r="D14" s="296">
        <v>0</v>
      </c>
      <c r="E14" s="223">
        <v>0</v>
      </c>
      <c r="F14" s="303" t="s">
        <v>507</v>
      </c>
    </row>
    <row r="15" spans="1:6" ht="29.25" thickBot="1">
      <c r="A15" s="11">
        <v>29</v>
      </c>
      <c r="B15" s="129" t="s">
        <v>53</v>
      </c>
      <c r="C15" s="50">
        <v>1</v>
      </c>
      <c r="D15" s="296">
        <v>0</v>
      </c>
      <c r="E15" s="223">
        <v>1</v>
      </c>
      <c r="F15" s="305" t="s">
        <v>534</v>
      </c>
    </row>
    <row r="16" spans="1:6" ht="28.5">
      <c r="A16" s="16">
        <v>30</v>
      </c>
      <c r="B16" s="280" t="s">
        <v>54</v>
      </c>
      <c r="C16" s="50">
        <v>1</v>
      </c>
      <c r="D16" s="296">
        <v>0</v>
      </c>
      <c r="E16" s="223">
        <v>1</v>
      </c>
      <c r="F16" s="303" t="s">
        <v>534</v>
      </c>
    </row>
    <row r="17" spans="1:6" ht="15">
      <c r="A17" s="9">
        <v>31</v>
      </c>
      <c r="B17" s="126" t="s">
        <v>55</v>
      </c>
      <c r="C17" s="50">
        <v>0</v>
      </c>
      <c r="D17" s="296">
        <v>0</v>
      </c>
      <c r="E17" s="223">
        <v>0</v>
      </c>
      <c r="F17" s="303"/>
    </row>
    <row r="18" spans="1:6" ht="15">
      <c r="A18" s="9">
        <v>32</v>
      </c>
      <c r="B18" s="126" t="s">
        <v>56</v>
      </c>
      <c r="C18" s="50">
        <v>2</v>
      </c>
      <c r="D18" s="296">
        <v>0</v>
      </c>
      <c r="E18" s="223">
        <v>2</v>
      </c>
      <c r="F18" s="305" t="s">
        <v>385</v>
      </c>
    </row>
    <row r="19" spans="1:6" ht="15">
      <c r="A19" s="9">
        <v>33</v>
      </c>
      <c r="B19" s="126" t="s">
        <v>57</v>
      </c>
      <c r="C19" s="50">
        <v>1</v>
      </c>
      <c r="D19" s="296">
        <v>0</v>
      </c>
      <c r="E19" s="223">
        <v>1</v>
      </c>
      <c r="F19" s="303" t="s">
        <v>508</v>
      </c>
    </row>
    <row r="20" spans="1:6" ht="15">
      <c r="A20" s="9">
        <v>34</v>
      </c>
      <c r="B20" s="126" t="s">
        <v>58</v>
      </c>
      <c r="C20" s="50">
        <v>0</v>
      </c>
      <c r="D20" s="296">
        <v>0</v>
      </c>
      <c r="E20" s="223">
        <v>0</v>
      </c>
      <c r="F20" s="303"/>
    </row>
    <row r="21" spans="1:6" ht="15">
      <c r="A21" s="9">
        <v>35</v>
      </c>
      <c r="B21" s="126" t="s">
        <v>59</v>
      </c>
      <c r="C21" s="50">
        <v>0</v>
      </c>
      <c r="D21" s="296">
        <v>0</v>
      </c>
      <c r="E21" s="223">
        <v>0</v>
      </c>
      <c r="F21" s="305" t="s">
        <v>386</v>
      </c>
    </row>
    <row r="22" spans="1:6" ht="29.25" thickBot="1">
      <c r="A22" s="10">
        <v>39</v>
      </c>
      <c r="B22" s="131" t="s">
        <v>60</v>
      </c>
      <c r="C22" s="50">
        <v>0</v>
      </c>
      <c r="D22" s="296">
        <v>0</v>
      </c>
      <c r="E22" s="223">
        <v>0</v>
      </c>
      <c r="F22" s="303"/>
    </row>
    <row r="23" spans="1:6" ht="28.5">
      <c r="A23" s="8">
        <v>40</v>
      </c>
      <c r="B23" s="281" t="s">
        <v>61</v>
      </c>
      <c r="C23" s="40">
        <v>0</v>
      </c>
      <c r="D23" s="294">
        <v>0</v>
      </c>
      <c r="E23" s="295">
        <v>0</v>
      </c>
      <c r="F23" s="305" t="s">
        <v>387</v>
      </c>
    </row>
    <row r="24" spans="1:6" ht="15">
      <c r="A24" s="9">
        <v>41</v>
      </c>
      <c r="B24" s="126" t="s">
        <v>62</v>
      </c>
      <c r="C24" s="50">
        <v>0</v>
      </c>
      <c r="D24" s="296">
        <v>0</v>
      </c>
      <c r="E24" s="223">
        <v>0</v>
      </c>
      <c r="F24" s="305" t="s">
        <v>388</v>
      </c>
    </row>
    <row r="25" spans="1:6" ht="42.75">
      <c r="A25" s="9">
        <v>42</v>
      </c>
      <c r="B25" s="126" t="s">
        <v>63</v>
      </c>
      <c r="C25" s="50">
        <v>1</v>
      </c>
      <c r="D25" s="296">
        <v>0</v>
      </c>
      <c r="E25" s="223">
        <v>1</v>
      </c>
      <c r="F25" s="305" t="s">
        <v>389</v>
      </c>
    </row>
    <row r="26" spans="1:6" ht="15">
      <c r="A26" s="9">
        <v>43</v>
      </c>
      <c r="B26" s="126" t="s">
        <v>64</v>
      </c>
      <c r="C26" s="50">
        <v>1</v>
      </c>
      <c r="D26" s="296">
        <v>0</v>
      </c>
      <c r="E26" s="223">
        <v>1</v>
      </c>
      <c r="F26" s="305" t="s">
        <v>390</v>
      </c>
    </row>
    <row r="27" spans="1:6" ht="29.25" thickBot="1">
      <c r="A27" s="11">
        <v>49</v>
      </c>
      <c r="B27" s="129" t="s">
        <v>65</v>
      </c>
      <c r="C27" s="297">
        <v>0</v>
      </c>
      <c r="D27" s="298">
        <v>0</v>
      </c>
      <c r="E27" s="225">
        <v>0</v>
      </c>
      <c r="F27" s="305" t="s">
        <v>391</v>
      </c>
    </row>
    <row r="28" spans="1:6" ht="28.5">
      <c r="A28" s="16">
        <v>50</v>
      </c>
      <c r="B28" s="280" t="s">
        <v>66</v>
      </c>
      <c r="C28" s="50">
        <v>0</v>
      </c>
      <c r="D28" s="296">
        <v>0</v>
      </c>
      <c r="E28" s="223">
        <v>0</v>
      </c>
      <c r="F28" s="303" t="s">
        <v>509</v>
      </c>
    </row>
    <row r="29" spans="1:6" ht="28.5">
      <c r="A29" s="9">
        <v>51</v>
      </c>
      <c r="B29" s="126" t="s">
        <v>67</v>
      </c>
      <c r="C29" s="50">
        <v>6</v>
      </c>
      <c r="D29" s="296">
        <v>0</v>
      </c>
      <c r="E29" s="223">
        <v>6</v>
      </c>
      <c r="F29" s="305" t="s">
        <v>392</v>
      </c>
    </row>
    <row r="30" spans="1:6" ht="15">
      <c r="A30" s="9">
        <v>52</v>
      </c>
      <c r="B30" s="126" t="s">
        <v>68</v>
      </c>
      <c r="C30" s="50">
        <v>4</v>
      </c>
      <c r="D30" s="296">
        <v>0</v>
      </c>
      <c r="E30" s="223">
        <v>4</v>
      </c>
      <c r="F30" s="305" t="s">
        <v>393</v>
      </c>
    </row>
    <row r="31" spans="1:6" ht="15">
      <c r="A31" s="9">
        <v>53</v>
      </c>
      <c r="B31" s="126" t="s">
        <v>69</v>
      </c>
      <c r="C31" s="50">
        <v>2</v>
      </c>
      <c r="D31" s="296">
        <v>0</v>
      </c>
      <c r="E31" s="223">
        <v>2</v>
      </c>
      <c r="F31" s="303" t="s">
        <v>481</v>
      </c>
    </row>
    <row r="32" spans="1:6" ht="28.5">
      <c r="A32" s="9">
        <v>54</v>
      </c>
      <c r="B32" s="126" t="s">
        <v>70</v>
      </c>
      <c r="C32" s="50">
        <v>0</v>
      </c>
      <c r="D32" s="296">
        <v>0</v>
      </c>
      <c r="E32" s="223">
        <v>0</v>
      </c>
      <c r="F32" s="303" t="s">
        <v>482</v>
      </c>
    </row>
    <row r="33" spans="1:6" ht="42.75">
      <c r="A33" s="9">
        <v>55</v>
      </c>
      <c r="B33" s="126" t="s">
        <v>71</v>
      </c>
      <c r="C33" s="50">
        <v>1</v>
      </c>
      <c r="D33" s="296">
        <v>0</v>
      </c>
      <c r="E33" s="223">
        <v>1</v>
      </c>
      <c r="F33" s="303" t="s">
        <v>483</v>
      </c>
    </row>
    <row r="34" spans="1:6" ht="29.25" thickBot="1">
      <c r="A34" s="10">
        <v>59</v>
      </c>
      <c r="B34" s="131" t="s">
        <v>72</v>
      </c>
      <c r="C34" s="297">
        <v>0</v>
      </c>
      <c r="D34" s="298">
        <v>0</v>
      </c>
      <c r="E34" s="225">
        <v>0</v>
      </c>
      <c r="F34" s="305" t="s">
        <v>394</v>
      </c>
    </row>
    <row r="35" spans="1:6" ht="15">
      <c r="A35" s="8">
        <v>60</v>
      </c>
      <c r="B35" s="281" t="s">
        <v>73</v>
      </c>
      <c r="C35" s="40">
        <v>1</v>
      </c>
      <c r="D35" s="294">
        <v>0</v>
      </c>
      <c r="E35" s="295">
        <v>1</v>
      </c>
      <c r="F35" s="305" t="s">
        <v>395</v>
      </c>
    </row>
    <row r="36" spans="1:6" ht="15">
      <c r="A36" s="9">
        <v>61</v>
      </c>
      <c r="B36" s="126" t="s">
        <v>74</v>
      </c>
      <c r="C36" s="50">
        <v>13</v>
      </c>
      <c r="D36" s="296">
        <v>1</v>
      </c>
      <c r="E36" s="223">
        <v>14</v>
      </c>
      <c r="F36" s="305" t="s">
        <v>396</v>
      </c>
    </row>
    <row r="37" spans="1:6" ht="15">
      <c r="A37" s="9">
        <v>62</v>
      </c>
      <c r="B37" s="126" t="s">
        <v>75</v>
      </c>
      <c r="C37" s="50">
        <v>0</v>
      </c>
      <c r="D37" s="296">
        <v>0</v>
      </c>
      <c r="E37" s="223">
        <v>0</v>
      </c>
      <c r="F37" s="303" t="s">
        <v>484</v>
      </c>
    </row>
    <row r="38" spans="1:6" ht="29.25" thickBot="1">
      <c r="A38" s="11">
        <v>69</v>
      </c>
      <c r="B38" s="129" t="s">
        <v>76</v>
      </c>
      <c r="C38" s="50">
        <v>0</v>
      </c>
      <c r="D38" s="296">
        <v>0</v>
      </c>
      <c r="E38" s="223">
        <v>0</v>
      </c>
      <c r="F38" s="303"/>
    </row>
    <row r="39" spans="1:6" ht="15.75" thickBot="1">
      <c r="A39" s="26">
        <v>99</v>
      </c>
      <c r="B39" s="279" t="s">
        <v>77</v>
      </c>
      <c r="C39" s="283">
        <v>1</v>
      </c>
      <c r="D39" s="284">
        <v>0</v>
      </c>
      <c r="E39" s="233">
        <v>1</v>
      </c>
      <c r="F39" s="305" t="s">
        <v>397</v>
      </c>
    </row>
    <row r="40" spans="1:6" ht="15.75" thickBot="1">
      <c r="A40" s="490" t="s">
        <v>78</v>
      </c>
      <c r="B40" s="537"/>
      <c r="C40" s="195">
        <v>54</v>
      </c>
      <c r="D40" s="299">
        <v>2</v>
      </c>
      <c r="E40" s="300">
        <v>56</v>
      </c>
      <c r="F40" s="304" t="s">
        <v>398</v>
      </c>
    </row>
    <row r="41" spans="1:5" ht="15">
      <c r="A41" s="79"/>
      <c r="B41" s="80"/>
      <c r="C41" s="81"/>
      <c r="D41" s="81"/>
      <c r="E41" s="81"/>
    </row>
    <row r="42" spans="1:5" ht="15">
      <c r="A42" s="82" t="s">
        <v>88</v>
      </c>
      <c r="B42" s="75"/>
      <c r="C42" s="424"/>
      <c r="D42" s="424"/>
      <c r="E42" s="424">
        <f>SUM(E4:E39)</f>
        <v>56</v>
      </c>
    </row>
    <row r="43" spans="1:5" ht="15">
      <c r="A43" s="83" t="s">
        <v>89</v>
      </c>
      <c r="B43" s="75"/>
      <c r="C43" s="75"/>
      <c r="D43" s="75"/>
      <c r="E43" s="77"/>
    </row>
    <row r="44" spans="1:5" ht="15">
      <c r="A44" s="83" t="s">
        <v>90</v>
      </c>
      <c r="B44" s="75"/>
      <c r="C44" s="75"/>
      <c r="D44" s="75"/>
      <c r="E44" s="77"/>
    </row>
    <row r="45" spans="1:5" ht="15">
      <c r="A45" s="83" t="s">
        <v>91</v>
      </c>
      <c r="B45" s="75"/>
      <c r="C45" s="75"/>
      <c r="D45" s="75"/>
      <c r="E45" s="77"/>
    </row>
    <row r="46" spans="1:5" ht="15">
      <c r="A46" s="83" t="s">
        <v>92</v>
      </c>
      <c r="B46" s="75"/>
      <c r="C46" s="75"/>
      <c r="D46" s="75"/>
      <c r="E46" s="77"/>
    </row>
    <row r="47" spans="1:5" ht="15">
      <c r="A47" s="83" t="s">
        <v>93</v>
      </c>
      <c r="B47" s="75"/>
      <c r="C47" s="75"/>
      <c r="D47" s="75"/>
      <c r="E47" s="77"/>
    </row>
    <row r="48" spans="1:5" ht="15">
      <c r="A48" s="75"/>
      <c r="B48" s="75"/>
      <c r="C48" s="75"/>
      <c r="D48" s="75"/>
      <c r="E48" s="77"/>
    </row>
    <row r="49" spans="1:5" ht="15">
      <c r="A49" s="75"/>
      <c r="B49" s="75"/>
      <c r="C49" s="75"/>
      <c r="D49" s="75"/>
      <c r="E49" s="77"/>
    </row>
    <row r="50" spans="1:5" ht="15">
      <c r="A50" s="75"/>
      <c r="B50" s="75"/>
      <c r="C50" s="75"/>
      <c r="D50" s="75"/>
      <c r="E50" s="77"/>
    </row>
  </sheetData>
  <sheetProtection/>
  <mergeCells count="6">
    <mergeCell ref="A1:E1"/>
    <mergeCell ref="A2:A3"/>
    <mergeCell ref="B2:B3"/>
    <mergeCell ref="C2:D2"/>
    <mergeCell ref="E2:E3"/>
    <mergeCell ref="A40:B4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W59"/>
  <sheetViews>
    <sheetView zoomScalePageLayoutView="0" workbookViewId="0" topLeftCell="A1">
      <selection activeCell="A1" sqref="A1:T1"/>
    </sheetView>
  </sheetViews>
  <sheetFormatPr defaultColWidth="11.421875" defaultRowHeight="15"/>
  <cols>
    <col min="1" max="1" width="9.421875" style="285" customWidth="1"/>
    <col min="2" max="2" width="65.8515625" style="285" bestFit="1" customWidth="1"/>
    <col min="3" max="10" width="9.57421875" style="285" customWidth="1"/>
    <col min="11" max="16384" width="11.421875" style="285" customWidth="1"/>
  </cols>
  <sheetData>
    <row r="1" spans="1:21" ht="24.75" customHeight="1" thickBot="1" thickTop="1">
      <c r="A1" s="484" t="s">
        <v>94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6"/>
      <c r="U1" s="433"/>
    </row>
    <row r="2" spans="1:21" ht="24.75" customHeight="1" thickBot="1" thickTop="1">
      <c r="A2" s="484" t="s">
        <v>571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6"/>
      <c r="U2" s="433"/>
    </row>
    <row r="3" spans="1:21" ht="24.75" customHeight="1" thickBot="1" thickTop="1">
      <c r="A3" s="518" t="s">
        <v>37</v>
      </c>
      <c r="B3" s="534" t="s">
        <v>7</v>
      </c>
      <c r="C3" s="524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8"/>
      <c r="U3" s="436"/>
    </row>
    <row r="4" spans="1:21" ht="24.75" customHeight="1">
      <c r="A4" s="519"/>
      <c r="B4" s="539"/>
      <c r="C4" s="530">
        <v>2012</v>
      </c>
      <c r="D4" s="532"/>
      <c r="E4" s="530">
        <v>2013</v>
      </c>
      <c r="F4" s="532"/>
      <c r="G4" s="530">
        <v>2014</v>
      </c>
      <c r="H4" s="532"/>
      <c r="I4" s="530">
        <v>2015</v>
      </c>
      <c r="J4" s="532"/>
      <c r="K4" s="530">
        <v>2016</v>
      </c>
      <c r="L4" s="532"/>
      <c r="M4" s="530">
        <v>2017</v>
      </c>
      <c r="N4" s="532"/>
      <c r="O4" s="530">
        <v>2018</v>
      </c>
      <c r="P4" s="532"/>
      <c r="Q4" s="530">
        <v>2019</v>
      </c>
      <c r="R4" s="532"/>
      <c r="S4" s="530">
        <v>2020</v>
      </c>
      <c r="T4" s="532"/>
      <c r="U4" s="436"/>
    </row>
    <row r="5" spans="1:21" ht="24.75" customHeight="1" thickBot="1">
      <c r="A5" s="520"/>
      <c r="B5" s="540"/>
      <c r="C5" s="35" t="s">
        <v>39</v>
      </c>
      <c r="D5" s="105" t="s">
        <v>40</v>
      </c>
      <c r="E5" s="35" t="s">
        <v>39</v>
      </c>
      <c r="F5" s="105" t="s">
        <v>40</v>
      </c>
      <c r="G5" s="35" t="s">
        <v>39</v>
      </c>
      <c r="H5" s="105" t="s">
        <v>40</v>
      </c>
      <c r="I5" s="35" t="s">
        <v>39</v>
      </c>
      <c r="J5" s="105" t="s">
        <v>40</v>
      </c>
      <c r="K5" s="35" t="s">
        <v>39</v>
      </c>
      <c r="L5" s="105" t="s">
        <v>40</v>
      </c>
      <c r="M5" s="35" t="s">
        <v>39</v>
      </c>
      <c r="N5" s="105" t="s">
        <v>40</v>
      </c>
      <c r="O5" s="35" t="s">
        <v>39</v>
      </c>
      <c r="P5" s="105" t="s">
        <v>40</v>
      </c>
      <c r="Q5" s="35" t="s">
        <v>39</v>
      </c>
      <c r="R5" s="105" t="s">
        <v>40</v>
      </c>
      <c r="S5" s="35" t="s">
        <v>39</v>
      </c>
      <c r="T5" s="105" t="s">
        <v>40</v>
      </c>
      <c r="U5" s="437"/>
    </row>
    <row r="6" spans="1:23" ht="15.75" thickBot="1">
      <c r="A6" s="13" t="s">
        <v>41</v>
      </c>
      <c r="B6" s="276" t="s">
        <v>42</v>
      </c>
      <c r="C6" s="29">
        <v>3</v>
      </c>
      <c r="D6" s="118">
        <v>0.04477611940298507</v>
      </c>
      <c r="E6" s="29">
        <v>4</v>
      </c>
      <c r="F6" s="118">
        <v>0.05555555555555555</v>
      </c>
      <c r="G6" s="29">
        <v>5</v>
      </c>
      <c r="H6" s="118">
        <v>0.0847457627118644</v>
      </c>
      <c r="I6" s="29">
        <v>11</v>
      </c>
      <c r="J6" s="118">
        <v>0.15492957746478872</v>
      </c>
      <c r="K6" s="29">
        <v>7</v>
      </c>
      <c r="L6" s="118">
        <v>0.10606060606060605</v>
      </c>
      <c r="M6" s="29">
        <v>8</v>
      </c>
      <c r="N6" s="118">
        <v>0.11267605633802819</v>
      </c>
      <c r="O6" s="29">
        <v>6</v>
      </c>
      <c r="P6" s="118">
        <v>0.07407407407407407</v>
      </c>
      <c r="Q6" s="29">
        <v>4</v>
      </c>
      <c r="R6" s="118">
        <v>0.07017543859649122</v>
      </c>
      <c r="S6" s="29">
        <v>3</v>
      </c>
      <c r="T6" s="118">
        <v>0.05357142857142857</v>
      </c>
      <c r="U6" s="438"/>
      <c r="V6" s="434" t="s">
        <v>378</v>
      </c>
      <c r="W6" s="434"/>
    </row>
    <row r="7" spans="1:22" ht="28.5">
      <c r="A7" s="16">
        <v>10</v>
      </c>
      <c r="B7" s="277" t="s">
        <v>95</v>
      </c>
      <c r="C7" s="17">
        <v>0</v>
      </c>
      <c r="D7" s="290">
        <v>0</v>
      </c>
      <c r="E7" s="17">
        <v>0</v>
      </c>
      <c r="F7" s="290">
        <v>0</v>
      </c>
      <c r="G7" s="17">
        <v>1</v>
      </c>
      <c r="H7" s="290">
        <v>0.01694915254237288</v>
      </c>
      <c r="I7" s="17">
        <v>1</v>
      </c>
      <c r="J7" s="290">
        <v>0.014084507042253521</v>
      </c>
      <c r="K7" s="340">
        <v>0</v>
      </c>
      <c r="L7" s="342">
        <v>0</v>
      </c>
      <c r="M7" s="340">
        <v>0</v>
      </c>
      <c r="N7" s="342">
        <v>0</v>
      </c>
      <c r="O7" s="340">
        <v>0</v>
      </c>
      <c r="P7" s="342">
        <v>0</v>
      </c>
      <c r="Q7" s="340">
        <v>0</v>
      </c>
      <c r="R7" s="342">
        <v>0</v>
      </c>
      <c r="S7" s="340">
        <v>0</v>
      </c>
      <c r="T7" s="342">
        <v>0</v>
      </c>
      <c r="U7" s="438"/>
      <c r="V7" s="442" t="s">
        <v>379</v>
      </c>
    </row>
    <row r="8" spans="1:21" ht="28.5">
      <c r="A8" s="9">
        <v>11</v>
      </c>
      <c r="B8" s="202" t="s">
        <v>96</v>
      </c>
      <c r="C8" s="69">
        <v>0</v>
      </c>
      <c r="D8" s="112">
        <v>0</v>
      </c>
      <c r="E8" s="69">
        <v>0</v>
      </c>
      <c r="F8" s="112">
        <v>0</v>
      </c>
      <c r="G8" s="69">
        <v>0</v>
      </c>
      <c r="H8" s="112">
        <v>0</v>
      </c>
      <c r="I8" s="69">
        <v>0</v>
      </c>
      <c r="J8" s="112">
        <v>0</v>
      </c>
      <c r="K8" s="20">
        <v>0</v>
      </c>
      <c r="L8" s="112">
        <v>0</v>
      </c>
      <c r="M8" s="20">
        <v>0</v>
      </c>
      <c r="N8" s="112">
        <v>0</v>
      </c>
      <c r="O8" s="20">
        <v>0</v>
      </c>
      <c r="P8" s="112">
        <v>0</v>
      </c>
      <c r="Q8" s="20">
        <v>0</v>
      </c>
      <c r="R8" s="112">
        <v>0</v>
      </c>
      <c r="S8" s="20">
        <v>0</v>
      </c>
      <c r="T8" s="112">
        <v>0</v>
      </c>
      <c r="U8" s="438"/>
    </row>
    <row r="9" spans="1:22" ht="15">
      <c r="A9" s="9">
        <v>12</v>
      </c>
      <c r="B9" s="202" t="s">
        <v>97</v>
      </c>
      <c r="C9" s="69">
        <v>0</v>
      </c>
      <c r="D9" s="112">
        <v>0</v>
      </c>
      <c r="E9" s="69">
        <v>0</v>
      </c>
      <c r="F9" s="112">
        <v>0</v>
      </c>
      <c r="G9" s="69">
        <v>2</v>
      </c>
      <c r="H9" s="112">
        <v>0.03389830508474576</v>
      </c>
      <c r="I9" s="69">
        <v>2</v>
      </c>
      <c r="J9" s="112">
        <v>0.028169014084507043</v>
      </c>
      <c r="K9" s="20">
        <v>0</v>
      </c>
      <c r="L9" s="112">
        <v>0</v>
      </c>
      <c r="M9" s="20">
        <v>0</v>
      </c>
      <c r="N9" s="112">
        <v>0</v>
      </c>
      <c r="O9" s="20">
        <v>0</v>
      </c>
      <c r="P9" s="112">
        <v>0</v>
      </c>
      <c r="Q9" s="20">
        <v>1</v>
      </c>
      <c r="R9" s="112">
        <v>0.017543859649122806</v>
      </c>
      <c r="S9" s="20">
        <v>1</v>
      </c>
      <c r="T9" s="112">
        <v>0.017857142857142856</v>
      </c>
      <c r="U9" s="438"/>
      <c r="V9" s="442" t="s">
        <v>541</v>
      </c>
    </row>
    <row r="10" spans="1:23" ht="15">
      <c r="A10" s="9">
        <v>13</v>
      </c>
      <c r="B10" s="202" t="s">
        <v>98</v>
      </c>
      <c r="C10" s="69">
        <v>2</v>
      </c>
      <c r="D10" s="112">
        <v>0.029850746268656716</v>
      </c>
      <c r="E10" s="69">
        <v>2</v>
      </c>
      <c r="F10" s="112">
        <v>0.027777777777777776</v>
      </c>
      <c r="G10" s="69">
        <v>3</v>
      </c>
      <c r="H10" s="112">
        <v>0.05084745762711865</v>
      </c>
      <c r="I10" s="69">
        <v>1</v>
      </c>
      <c r="J10" s="112">
        <v>0.014084507042253521</v>
      </c>
      <c r="K10" s="69">
        <v>1</v>
      </c>
      <c r="L10" s="112">
        <v>0.015151515151515148</v>
      </c>
      <c r="M10" s="69">
        <v>1</v>
      </c>
      <c r="N10" s="112">
        <v>0.014084507042253523</v>
      </c>
      <c r="O10" s="69">
        <v>1</v>
      </c>
      <c r="P10" s="112">
        <v>0.012345679012345678</v>
      </c>
      <c r="Q10" s="69">
        <v>1</v>
      </c>
      <c r="R10" s="112">
        <v>0.017543859649122806</v>
      </c>
      <c r="S10" s="69">
        <v>0</v>
      </c>
      <c r="T10" s="112">
        <v>0</v>
      </c>
      <c r="U10" s="438"/>
      <c r="V10" s="434" t="s">
        <v>399</v>
      </c>
      <c r="W10" s="434"/>
    </row>
    <row r="11" spans="1:21" ht="15">
      <c r="A11" s="9">
        <v>14</v>
      </c>
      <c r="B11" s="202" t="s">
        <v>99</v>
      </c>
      <c r="C11" s="20">
        <v>0</v>
      </c>
      <c r="D11" s="112">
        <v>0</v>
      </c>
      <c r="E11" s="20">
        <v>1</v>
      </c>
      <c r="F11" s="112">
        <v>0.013888888888888888</v>
      </c>
      <c r="G11" s="20">
        <v>0</v>
      </c>
      <c r="H11" s="112">
        <v>0</v>
      </c>
      <c r="I11" s="20">
        <v>1</v>
      </c>
      <c r="J11" s="112">
        <v>0.014084507042253521</v>
      </c>
      <c r="K11" s="20">
        <v>0</v>
      </c>
      <c r="L11" s="112">
        <v>0</v>
      </c>
      <c r="M11" s="20">
        <v>0</v>
      </c>
      <c r="N11" s="112">
        <v>0</v>
      </c>
      <c r="O11" s="20">
        <v>0</v>
      </c>
      <c r="P11" s="112">
        <v>0</v>
      </c>
      <c r="Q11" s="20">
        <v>0</v>
      </c>
      <c r="R11" s="112">
        <v>0</v>
      </c>
      <c r="S11" s="20">
        <v>0</v>
      </c>
      <c r="T11" s="112">
        <v>0</v>
      </c>
      <c r="U11" s="438"/>
    </row>
    <row r="12" spans="1:23" ht="29.25" thickBot="1">
      <c r="A12" s="10">
        <v>19</v>
      </c>
      <c r="B12" s="204" t="s">
        <v>100</v>
      </c>
      <c r="C12" s="23">
        <v>0</v>
      </c>
      <c r="D12" s="115">
        <v>0</v>
      </c>
      <c r="E12" s="23">
        <v>0</v>
      </c>
      <c r="F12" s="115">
        <v>0</v>
      </c>
      <c r="G12" s="23">
        <v>0</v>
      </c>
      <c r="H12" s="115">
        <v>0</v>
      </c>
      <c r="I12" s="23">
        <v>0</v>
      </c>
      <c r="J12" s="115">
        <v>0</v>
      </c>
      <c r="K12" s="23">
        <v>3</v>
      </c>
      <c r="L12" s="115">
        <v>0.045454545454545456</v>
      </c>
      <c r="M12" s="23">
        <v>0</v>
      </c>
      <c r="N12" s="115">
        <v>0</v>
      </c>
      <c r="O12" s="23">
        <v>0</v>
      </c>
      <c r="P12" s="115">
        <v>0</v>
      </c>
      <c r="Q12" s="23">
        <v>0</v>
      </c>
      <c r="R12" s="115">
        <v>0</v>
      </c>
      <c r="S12" s="23">
        <v>0</v>
      </c>
      <c r="T12" s="115">
        <v>0</v>
      </c>
      <c r="U12" s="438"/>
      <c r="V12" s="434" t="s">
        <v>400</v>
      </c>
      <c r="W12" s="434"/>
    </row>
    <row r="13" spans="1:22" ht="28.5">
      <c r="A13" s="16">
        <v>20</v>
      </c>
      <c r="B13" s="277" t="s">
        <v>101</v>
      </c>
      <c r="C13" s="67">
        <v>1</v>
      </c>
      <c r="D13" s="291">
        <v>0.014925373134328358</v>
      </c>
      <c r="E13" s="67">
        <v>0</v>
      </c>
      <c r="F13" s="291">
        <v>0</v>
      </c>
      <c r="G13" s="67">
        <v>0</v>
      </c>
      <c r="H13" s="291">
        <v>0</v>
      </c>
      <c r="I13" s="67">
        <v>1</v>
      </c>
      <c r="J13" s="291">
        <v>0.014084507042253521</v>
      </c>
      <c r="K13" s="14">
        <v>0</v>
      </c>
      <c r="L13" s="291">
        <v>0</v>
      </c>
      <c r="M13" s="14">
        <v>1</v>
      </c>
      <c r="N13" s="291">
        <v>0.014084507042253523</v>
      </c>
      <c r="O13" s="14">
        <v>0</v>
      </c>
      <c r="P13" s="291">
        <v>0</v>
      </c>
      <c r="Q13" s="14">
        <v>0</v>
      </c>
      <c r="R13" s="291">
        <v>0</v>
      </c>
      <c r="S13" s="14">
        <v>0</v>
      </c>
      <c r="T13" s="291">
        <v>0</v>
      </c>
      <c r="U13" s="438"/>
      <c r="V13" s="285" t="s">
        <v>485</v>
      </c>
    </row>
    <row r="14" spans="1:21" ht="15">
      <c r="A14" s="9">
        <v>21</v>
      </c>
      <c r="B14" s="202" t="s">
        <v>102</v>
      </c>
      <c r="C14" s="69">
        <v>1</v>
      </c>
      <c r="D14" s="112">
        <v>0.014925373134328358</v>
      </c>
      <c r="E14" s="69">
        <v>0</v>
      </c>
      <c r="F14" s="112">
        <v>0</v>
      </c>
      <c r="G14" s="69">
        <v>0</v>
      </c>
      <c r="H14" s="112">
        <v>0</v>
      </c>
      <c r="I14" s="69">
        <v>0</v>
      </c>
      <c r="J14" s="112">
        <v>0</v>
      </c>
      <c r="K14" s="20">
        <v>0</v>
      </c>
      <c r="L14" s="112">
        <v>0</v>
      </c>
      <c r="M14" s="20">
        <v>0</v>
      </c>
      <c r="N14" s="112">
        <v>0</v>
      </c>
      <c r="O14" s="20">
        <v>0</v>
      </c>
      <c r="P14" s="112">
        <v>0</v>
      </c>
      <c r="Q14" s="20">
        <v>0</v>
      </c>
      <c r="R14" s="112">
        <v>0</v>
      </c>
      <c r="S14" s="20">
        <v>0</v>
      </c>
      <c r="T14" s="112">
        <v>0</v>
      </c>
      <c r="U14" s="438"/>
    </row>
    <row r="15" spans="1:21" ht="28.5">
      <c r="A15" s="9">
        <v>22</v>
      </c>
      <c r="B15" s="202" t="s">
        <v>103</v>
      </c>
      <c r="C15" s="69">
        <v>0</v>
      </c>
      <c r="D15" s="112">
        <v>0</v>
      </c>
      <c r="E15" s="69">
        <v>0</v>
      </c>
      <c r="F15" s="112">
        <v>0</v>
      </c>
      <c r="G15" s="69">
        <v>0</v>
      </c>
      <c r="H15" s="112">
        <v>0</v>
      </c>
      <c r="I15" s="69">
        <v>0</v>
      </c>
      <c r="J15" s="112">
        <v>0</v>
      </c>
      <c r="K15" s="20">
        <v>0</v>
      </c>
      <c r="L15" s="112">
        <v>0</v>
      </c>
      <c r="M15" s="20">
        <v>0</v>
      </c>
      <c r="N15" s="112">
        <v>0</v>
      </c>
      <c r="O15" s="20">
        <v>0</v>
      </c>
      <c r="P15" s="112">
        <v>0</v>
      </c>
      <c r="Q15" s="20">
        <v>0</v>
      </c>
      <c r="R15" s="112">
        <v>0</v>
      </c>
      <c r="S15" s="20">
        <v>0</v>
      </c>
      <c r="T15" s="112">
        <v>0</v>
      </c>
      <c r="U15" s="438"/>
    </row>
    <row r="16" spans="1:21" ht="28.5">
      <c r="A16" s="9">
        <v>23</v>
      </c>
      <c r="B16" s="202" t="s">
        <v>104</v>
      </c>
      <c r="C16" s="69">
        <v>2</v>
      </c>
      <c r="D16" s="112">
        <v>0.029850746268656716</v>
      </c>
      <c r="E16" s="69">
        <v>0</v>
      </c>
      <c r="F16" s="112">
        <v>0</v>
      </c>
      <c r="G16" s="69">
        <v>0</v>
      </c>
      <c r="H16" s="112">
        <v>0</v>
      </c>
      <c r="I16" s="69">
        <v>3</v>
      </c>
      <c r="J16" s="112">
        <v>0.04225352112676056</v>
      </c>
      <c r="K16" s="20">
        <v>0</v>
      </c>
      <c r="L16" s="112">
        <v>0</v>
      </c>
      <c r="M16" s="20">
        <v>0</v>
      </c>
      <c r="N16" s="112">
        <v>0</v>
      </c>
      <c r="O16" s="20">
        <v>0</v>
      </c>
      <c r="P16" s="112">
        <v>0</v>
      </c>
      <c r="Q16" s="20">
        <v>0</v>
      </c>
      <c r="R16" s="112">
        <v>0</v>
      </c>
      <c r="S16" s="20">
        <v>0</v>
      </c>
      <c r="T16" s="112">
        <v>0</v>
      </c>
      <c r="U16" s="438"/>
    </row>
    <row r="17" spans="1:21" ht="28.5">
      <c r="A17" s="9">
        <v>24</v>
      </c>
      <c r="B17" s="202" t="s">
        <v>105</v>
      </c>
      <c r="C17" s="20">
        <v>0</v>
      </c>
      <c r="D17" s="112">
        <v>0</v>
      </c>
      <c r="E17" s="20">
        <v>0</v>
      </c>
      <c r="F17" s="112">
        <v>0</v>
      </c>
      <c r="G17" s="20">
        <v>0</v>
      </c>
      <c r="H17" s="112">
        <v>0</v>
      </c>
      <c r="I17" s="20">
        <v>0</v>
      </c>
      <c r="J17" s="112">
        <v>0</v>
      </c>
      <c r="K17" s="20">
        <v>0</v>
      </c>
      <c r="L17" s="112">
        <v>0</v>
      </c>
      <c r="M17" s="20">
        <v>0</v>
      </c>
      <c r="N17" s="112">
        <v>0</v>
      </c>
      <c r="O17" s="20">
        <v>0</v>
      </c>
      <c r="P17" s="112">
        <v>0</v>
      </c>
      <c r="Q17" s="20">
        <v>0</v>
      </c>
      <c r="R17" s="112">
        <v>0</v>
      </c>
      <c r="S17" s="20">
        <v>0</v>
      </c>
      <c r="T17" s="112">
        <v>0</v>
      </c>
      <c r="U17" s="438"/>
    </row>
    <row r="18" spans="1:21" ht="29.25" thickBot="1">
      <c r="A18" s="10">
        <v>29</v>
      </c>
      <c r="B18" s="204" t="s">
        <v>106</v>
      </c>
      <c r="C18" s="23">
        <v>0</v>
      </c>
      <c r="D18" s="115">
        <v>0</v>
      </c>
      <c r="E18" s="23">
        <v>1</v>
      </c>
      <c r="F18" s="115">
        <v>0.013888888888888888</v>
      </c>
      <c r="G18" s="23">
        <v>0</v>
      </c>
      <c r="H18" s="115">
        <v>0</v>
      </c>
      <c r="I18" s="23">
        <v>0</v>
      </c>
      <c r="J18" s="115">
        <v>0</v>
      </c>
      <c r="K18" s="340">
        <v>0</v>
      </c>
      <c r="L18" s="342">
        <v>0</v>
      </c>
      <c r="M18" s="340">
        <v>0</v>
      </c>
      <c r="N18" s="342">
        <v>0</v>
      </c>
      <c r="O18" s="340">
        <v>0</v>
      </c>
      <c r="P18" s="342">
        <v>0</v>
      </c>
      <c r="Q18" s="340">
        <v>0</v>
      </c>
      <c r="R18" s="342">
        <v>0</v>
      </c>
      <c r="S18" s="340">
        <v>0</v>
      </c>
      <c r="T18" s="342">
        <v>0</v>
      </c>
      <c r="U18" s="438"/>
    </row>
    <row r="19" spans="1:23" ht="28.5">
      <c r="A19" s="16">
        <v>30</v>
      </c>
      <c r="B19" s="277" t="s">
        <v>107</v>
      </c>
      <c r="C19" s="17">
        <v>2</v>
      </c>
      <c r="D19" s="291">
        <v>0.029850746268656716</v>
      </c>
      <c r="E19" s="17">
        <v>1</v>
      </c>
      <c r="F19" s="291">
        <v>0.013888888888888888</v>
      </c>
      <c r="G19" s="17">
        <v>2</v>
      </c>
      <c r="H19" s="291">
        <v>0.03389830508474576</v>
      </c>
      <c r="I19" s="17">
        <v>0</v>
      </c>
      <c r="J19" s="291">
        <v>0</v>
      </c>
      <c r="K19" s="14">
        <v>1</v>
      </c>
      <c r="L19" s="291">
        <v>0.015151515151515148</v>
      </c>
      <c r="M19" s="14">
        <v>0</v>
      </c>
      <c r="N19" s="291">
        <v>0</v>
      </c>
      <c r="O19" s="14">
        <v>0</v>
      </c>
      <c r="P19" s="291">
        <v>0</v>
      </c>
      <c r="Q19" s="14">
        <v>0</v>
      </c>
      <c r="R19" s="291">
        <v>0</v>
      </c>
      <c r="S19" s="14">
        <v>1</v>
      </c>
      <c r="T19" s="291">
        <v>0.017857142857142856</v>
      </c>
      <c r="U19" s="438"/>
      <c r="V19" s="434" t="s">
        <v>401</v>
      </c>
      <c r="W19" s="434"/>
    </row>
    <row r="20" spans="1:22" ht="15">
      <c r="A20" s="9">
        <v>31</v>
      </c>
      <c r="B20" s="202" t="s">
        <v>108</v>
      </c>
      <c r="C20" s="20">
        <v>0</v>
      </c>
      <c r="D20" s="112">
        <v>0</v>
      </c>
      <c r="E20" s="20">
        <v>2</v>
      </c>
      <c r="F20" s="112">
        <v>0.027777777777777776</v>
      </c>
      <c r="G20" s="20">
        <v>0</v>
      </c>
      <c r="H20" s="112">
        <v>0</v>
      </c>
      <c r="I20" s="20">
        <v>1</v>
      </c>
      <c r="J20" s="112">
        <v>0.014084507042253521</v>
      </c>
      <c r="K20" s="20">
        <v>0</v>
      </c>
      <c r="L20" s="112">
        <v>0</v>
      </c>
      <c r="M20" s="20">
        <v>1</v>
      </c>
      <c r="N20" s="112">
        <v>0.014084507042253523</v>
      </c>
      <c r="O20" s="20">
        <v>0</v>
      </c>
      <c r="P20" s="112">
        <v>0</v>
      </c>
      <c r="Q20" s="20">
        <v>0</v>
      </c>
      <c r="R20" s="112">
        <v>0</v>
      </c>
      <c r="S20" s="20">
        <v>2</v>
      </c>
      <c r="T20" s="112">
        <v>0.03571428571428571</v>
      </c>
      <c r="U20" s="438"/>
      <c r="V20" s="285" t="s">
        <v>486</v>
      </c>
    </row>
    <row r="21" spans="1:22" ht="28.5">
      <c r="A21" s="9">
        <v>32</v>
      </c>
      <c r="B21" s="202" t="s">
        <v>109</v>
      </c>
      <c r="C21" s="20">
        <v>1</v>
      </c>
      <c r="D21" s="112">
        <v>0.014925373134328358</v>
      </c>
      <c r="E21" s="20">
        <v>0</v>
      </c>
      <c r="F21" s="112">
        <v>0</v>
      </c>
      <c r="G21" s="20">
        <v>0</v>
      </c>
      <c r="H21" s="112">
        <v>0</v>
      </c>
      <c r="I21" s="20">
        <v>0</v>
      </c>
      <c r="J21" s="112">
        <v>0</v>
      </c>
      <c r="K21" s="20">
        <v>0</v>
      </c>
      <c r="L21" s="112">
        <v>0</v>
      </c>
      <c r="M21" s="20">
        <v>0</v>
      </c>
      <c r="N21" s="112">
        <v>0</v>
      </c>
      <c r="O21" s="20">
        <v>1</v>
      </c>
      <c r="P21" s="112">
        <v>0.012345679012345678</v>
      </c>
      <c r="Q21" s="20">
        <v>0</v>
      </c>
      <c r="R21" s="112">
        <v>0</v>
      </c>
      <c r="S21" s="20">
        <v>0</v>
      </c>
      <c r="T21" s="112">
        <v>0</v>
      </c>
      <c r="U21" s="438"/>
      <c r="V21" s="440" t="s">
        <v>511</v>
      </c>
    </row>
    <row r="22" spans="1:23" ht="28.5">
      <c r="A22" s="9">
        <v>33</v>
      </c>
      <c r="B22" s="202" t="s">
        <v>110</v>
      </c>
      <c r="C22" s="20">
        <v>8</v>
      </c>
      <c r="D22" s="112">
        <v>0.11940298507462686</v>
      </c>
      <c r="E22" s="20">
        <v>4</v>
      </c>
      <c r="F22" s="112">
        <v>0.05555555555555555</v>
      </c>
      <c r="G22" s="20">
        <v>5</v>
      </c>
      <c r="H22" s="112">
        <v>0.0847457627118644</v>
      </c>
      <c r="I22" s="20">
        <v>8</v>
      </c>
      <c r="J22" s="112">
        <v>0.11267605633802817</v>
      </c>
      <c r="K22" s="20">
        <v>6</v>
      </c>
      <c r="L22" s="112">
        <v>0.09090909090909091</v>
      </c>
      <c r="M22" s="20">
        <v>4</v>
      </c>
      <c r="N22" s="112">
        <v>0.05633802816901409</v>
      </c>
      <c r="O22" s="20">
        <v>9</v>
      </c>
      <c r="P22" s="112">
        <v>0.1111111111111111</v>
      </c>
      <c r="Q22" s="20">
        <v>4</v>
      </c>
      <c r="R22" s="112">
        <v>0.07017543859649122</v>
      </c>
      <c r="S22" s="20">
        <v>5</v>
      </c>
      <c r="T22" s="112">
        <v>0.08928571428571429</v>
      </c>
      <c r="U22" s="438"/>
      <c r="V22" s="434" t="s">
        <v>402</v>
      </c>
      <c r="W22" s="434"/>
    </row>
    <row r="23" spans="1:22" ht="28.5">
      <c r="A23" s="9">
        <v>34</v>
      </c>
      <c r="B23" s="202" t="s">
        <v>111</v>
      </c>
      <c r="C23" s="20">
        <v>6</v>
      </c>
      <c r="D23" s="112">
        <v>0.08955223880597014</v>
      </c>
      <c r="E23" s="20">
        <v>0</v>
      </c>
      <c r="F23" s="112">
        <v>0</v>
      </c>
      <c r="G23" s="20">
        <v>1</v>
      </c>
      <c r="H23" s="112">
        <v>0.01694915254237288</v>
      </c>
      <c r="I23" s="20">
        <v>1</v>
      </c>
      <c r="J23" s="112">
        <v>0.014084507042253521</v>
      </c>
      <c r="K23" s="20">
        <v>0</v>
      </c>
      <c r="L23" s="112">
        <v>0</v>
      </c>
      <c r="M23" s="20">
        <v>3</v>
      </c>
      <c r="N23" s="112">
        <v>0.04225352112676056</v>
      </c>
      <c r="O23" s="20">
        <v>1</v>
      </c>
      <c r="P23" s="112">
        <v>0.012345679012345678</v>
      </c>
      <c r="Q23" s="20">
        <v>0</v>
      </c>
      <c r="R23" s="112">
        <v>0</v>
      </c>
      <c r="S23" s="20">
        <v>1</v>
      </c>
      <c r="T23" s="112">
        <v>0.017857142857142856</v>
      </c>
      <c r="U23" s="438"/>
      <c r="V23" s="285" t="s">
        <v>487</v>
      </c>
    </row>
    <row r="24" spans="1:22" ht="28.5">
      <c r="A24" s="9">
        <v>35</v>
      </c>
      <c r="B24" s="202" t="s">
        <v>112</v>
      </c>
      <c r="C24" s="20">
        <v>1</v>
      </c>
      <c r="D24" s="112">
        <v>0.014925373134328358</v>
      </c>
      <c r="E24" s="20">
        <v>2</v>
      </c>
      <c r="F24" s="112">
        <v>0.027777777777777776</v>
      </c>
      <c r="G24" s="20">
        <v>0</v>
      </c>
      <c r="H24" s="112">
        <v>0</v>
      </c>
      <c r="I24" s="20">
        <v>2</v>
      </c>
      <c r="J24" s="112">
        <v>0.028169014084507043</v>
      </c>
      <c r="K24" s="20">
        <v>0</v>
      </c>
      <c r="L24" s="112">
        <v>0</v>
      </c>
      <c r="M24" s="20">
        <v>0</v>
      </c>
      <c r="N24" s="112">
        <v>0</v>
      </c>
      <c r="O24" s="20">
        <v>1</v>
      </c>
      <c r="P24" s="112">
        <v>0.012345679012345678</v>
      </c>
      <c r="Q24" s="20">
        <v>1</v>
      </c>
      <c r="R24" s="112">
        <v>0.017543859649122806</v>
      </c>
      <c r="S24" s="20">
        <v>1</v>
      </c>
      <c r="T24" s="112">
        <v>0.017857142857142856</v>
      </c>
      <c r="U24" s="438"/>
      <c r="V24" s="440" t="s">
        <v>512</v>
      </c>
    </row>
    <row r="25" spans="1:22" ht="29.25" thickBot="1">
      <c r="A25" s="10">
        <v>39</v>
      </c>
      <c r="B25" s="204" t="s">
        <v>113</v>
      </c>
      <c r="C25" s="23">
        <v>0</v>
      </c>
      <c r="D25" s="115">
        <v>0</v>
      </c>
      <c r="E25" s="23">
        <v>2</v>
      </c>
      <c r="F25" s="115">
        <v>0.027777777777777776</v>
      </c>
      <c r="G25" s="23">
        <v>0</v>
      </c>
      <c r="H25" s="115">
        <v>0</v>
      </c>
      <c r="I25" s="23">
        <v>0</v>
      </c>
      <c r="J25" s="115">
        <v>0</v>
      </c>
      <c r="K25" s="340">
        <v>0</v>
      </c>
      <c r="L25" s="342">
        <v>0</v>
      </c>
      <c r="M25" s="340">
        <v>3</v>
      </c>
      <c r="N25" s="342">
        <v>0.04225352112676056</v>
      </c>
      <c r="O25" s="340">
        <v>1</v>
      </c>
      <c r="P25" s="342">
        <v>0.012345679012345678</v>
      </c>
      <c r="Q25" s="340">
        <v>0</v>
      </c>
      <c r="R25" s="342">
        <v>0</v>
      </c>
      <c r="S25" s="340">
        <v>0</v>
      </c>
      <c r="T25" s="342">
        <v>0</v>
      </c>
      <c r="U25" s="438"/>
      <c r="V25" s="285" t="s">
        <v>488</v>
      </c>
    </row>
    <row r="26" spans="1:23" ht="42.75">
      <c r="A26" s="8">
        <v>40</v>
      </c>
      <c r="B26" s="227" t="s">
        <v>114</v>
      </c>
      <c r="C26" s="17">
        <v>2</v>
      </c>
      <c r="D26" s="291">
        <v>0.029850746268656716</v>
      </c>
      <c r="E26" s="17">
        <v>2</v>
      </c>
      <c r="F26" s="291">
        <v>0.027777777777777776</v>
      </c>
      <c r="G26" s="17">
        <v>1</v>
      </c>
      <c r="H26" s="291">
        <v>0.01694915254237288</v>
      </c>
      <c r="I26" s="17">
        <v>0</v>
      </c>
      <c r="J26" s="291">
        <v>0</v>
      </c>
      <c r="K26" s="17">
        <v>3</v>
      </c>
      <c r="L26" s="291">
        <v>0.045454545454545456</v>
      </c>
      <c r="M26" s="17">
        <v>2</v>
      </c>
      <c r="N26" s="291">
        <v>0.028169014084507046</v>
      </c>
      <c r="O26" s="17">
        <v>3</v>
      </c>
      <c r="P26" s="291">
        <v>0.037037037037037035</v>
      </c>
      <c r="Q26" s="17">
        <v>1</v>
      </c>
      <c r="R26" s="291">
        <v>0.017543859649122806</v>
      </c>
      <c r="S26" s="17">
        <v>0</v>
      </c>
      <c r="T26" s="291">
        <v>0</v>
      </c>
      <c r="U26" s="438"/>
      <c r="V26" s="434" t="s">
        <v>403</v>
      </c>
      <c r="W26" s="434"/>
    </row>
    <row r="27" spans="1:23" ht="42.75">
      <c r="A27" s="9">
        <v>41</v>
      </c>
      <c r="B27" s="202" t="s">
        <v>115</v>
      </c>
      <c r="C27" s="20">
        <v>2</v>
      </c>
      <c r="D27" s="112">
        <v>0.029850746268656716</v>
      </c>
      <c r="E27" s="20">
        <v>2</v>
      </c>
      <c r="F27" s="112">
        <v>0.027777777777777776</v>
      </c>
      <c r="G27" s="20">
        <v>2</v>
      </c>
      <c r="H27" s="112">
        <v>0.03389830508474576</v>
      </c>
      <c r="I27" s="20">
        <v>2</v>
      </c>
      <c r="J27" s="112">
        <v>0.028169014084507043</v>
      </c>
      <c r="K27" s="20">
        <v>2</v>
      </c>
      <c r="L27" s="112">
        <v>0.030303030303030297</v>
      </c>
      <c r="M27" s="20">
        <v>2</v>
      </c>
      <c r="N27" s="112">
        <v>0.028169014084507046</v>
      </c>
      <c r="O27" s="20">
        <v>3</v>
      </c>
      <c r="P27" s="112">
        <v>0.037037037037037035</v>
      </c>
      <c r="Q27" s="20">
        <v>4</v>
      </c>
      <c r="R27" s="112">
        <v>0.07017543859649122</v>
      </c>
      <c r="S27" s="20">
        <v>2</v>
      </c>
      <c r="T27" s="112">
        <v>0.03571428571428571</v>
      </c>
      <c r="U27" s="438"/>
      <c r="V27" s="434" t="s">
        <v>404</v>
      </c>
      <c r="W27" s="434"/>
    </row>
    <row r="28" spans="1:23" ht="42.75">
      <c r="A28" s="9">
        <v>42</v>
      </c>
      <c r="B28" s="202" t="s">
        <v>116</v>
      </c>
      <c r="C28" s="20">
        <v>5</v>
      </c>
      <c r="D28" s="112">
        <v>0.07462686567164178</v>
      </c>
      <c r="E28" s="20">
        <v>18</v>
      </c>
      <c r="F28" s="112">
        <v>0.25</v>
      </c>
      <c r="G28" s="20">
        <v>11</v>
      </c>
      <c r="H28" s="112">
        <v>0.1864406779661017</v>
      </c>
      <c r="I28" s="20">
        <v>11</v>
      </c>
      <c r="J28" s="112">
        <v>0.15492957746478872</v>
      </c>
      <c r="K28" s="96">
        <v>11</v>
      </c>
      <c r="L28" s="343">
        <v>0.16666666666666663</v>
      </c>
      <c r="M28" s="96">
        <v>17</v>
      </c>
      <c r="N28" s="343">
        <v>0.23943661971830985</v>
      </c>
      <c r="O28" s="96">
        <v>16</v>
      </c>
      <c r="P28" s="343">
        <v>0.19753086419753085</v>
      </c>
      <c r="Q28" s="96">
        <v>12</v>
      </c>
      <c r="R28" s="343">
        <v>0.21052631578947367</v>
      </c>
      <c r="S28" s="96">
        <v>10</v>
      </c>
      <c r="T28" s="343">
        <v>0.17857142857142858</v>
      </c>
      <c r="U28" s="438"/>
      <c r="V28" s="434" t="s">
        <v>405</v>
      </c>
      <c r="W28" s="434"/>
    </row>
    <row r="29" spans="1:22" ht="42.75">
      <c r="A29" s="9">
        <v>43</v>
      </c>
      <c r="B29" s="202" t="s">
        <v>117</v>
      </c>
      <c r="C29" s="20">
        <v>1</v>
      </c>
      <c r="D29" s="112">
        <v>0.014925373134328358</v>
      </c>
      <c r="E29" s="20">
        <v>0</v>
      </c>
      <c r="F29" s="112">
        <v>0</v>
      </c>
      <c r="G29" s="20">
        <v>0</v>
      </c>
      <c r="H29" s="112">
        <v>0</v>
      </c>
      <c r="I29" s="20">
        <v>0</v>
      </c>
      <c r="J29" s="112">
        <v>0</v>
      </c>
      <c r="K29" s="96">
        <v>0</v>
      </c>
      <c r="L29" s="343">
        <v>0</v>
      </c>
      <c r="M29" s="96">
        <v>1</v>
      </c>
      <c r="N29" s="343">
        <v>0.014084507042253523</v>
      </c>
      <c r="O29" s="96">
        <v>0</v>
      </c>
      <c r="P29" s="343">
        <v>0</v>
      </c>
      <c r="Q29" s="96">
        <v>0</v>
      </c>
      <c r="R29" s="343">
        <v>0</v>
      </c>
      <c r="S29" s="96">
        <v>0</v>
      </c>
      <c r="T29" s="343">
        <v>0</v>
      </c>
      <c r="U29" s="438"/>
      <c r="V29" s="285" t="s">
        <v>489</v>
      </c>
    </row>
    <row r="30" spans="1:22" ht="28.5">
      <c r="A30" s="9">
        <v>44</v>
      </c>
      <c r="B30" s="202" t="s">
        <v>118</v>
      </c>
      <c r="C30" s="20">
        <v>1</v>
      </c>
      <c r="D30" s="112">
        <v>0.014925373134328358</v>
      </c>
      <c r="E30" s="20">
        <v>3</v>
      </c>
      <c r="F30" s="112">
        <v>0.041666666666666664</v>
      </c>
      <c r="G30" s="20">
        <v>2</v>
      </c>
      <c r="H30" s="112">
        <v>0.03389830508474576</v>
      </c>
      <c r="I30" s="20">
        <v>1</v>
      </c>
      <c r="J30" s="112">
        <v>0.014084507042253521</v>
      </c>
      <c r="K30" s="20">
        <v>0</v>
      </c>
      <c r="L30" s="112">
        <v>0</v>
      </c>
      <c r="M30" s="20">
        <v>1</v>
      </c>
      <c r="N30" s="112">
        <v>0.014084507042253523</v>
      </c>
      <c r="O30" s="20">
        <v>3</v>
      </c>
      <c r="P30" s="112">
        <v>0.037037037037037035</v>
      </c>
      <c r="Q30" s="20">
        <v>0</v>
      </c>
      <c r="R30" s="112">
        <v>0</v>
      </c>
      <c r="S30" s="20">
        <v>1</v>
      </c>
      <c r="T30" s="112">
        <v>0.017857142857142856</v>
      </c>
      <c r="U30" s="438"/>
      <c r="V30" s="285" t="s">
        <v>490</v>
      </c>
    </row>
    <row r="31" spans="1:21" ht="15">
      <c r="A31" s="9">
        <v>45</v>
      </c>
      <c r="B31" s="202" t="s">
        <v>119</v>
      </c>
      <c r="C31" s="20">
        <v>0</v>
      </c>
      <c r="D31" s="112">
        <v>0</v>
      </c>
      <c r="E31" s="20">
        <v>0</v>
      </c>
      <c r="F31" s="112">
        <v>0</v>
      </c>
      <c r="G31" s="20">
        <v>0</v>
      </c>
      <c r="H31" s="112">
        <v>0</v>
      </c>
      <c r="I31" s="20">
        <v>0</v>
      </c>
      <c r="J31" s="112">
        <v>0</v>
      </c>
      <c r="K31" s="20">
        <v>0</v>
      </c>
      <c r="L31" s="112">
        <v>0</v>
      </c>
      <c r="M31" s="20">
        <v>0</v>
      </c>
      <c r="N31" s="112">
        <v>0</v>
      </c>
      <c r="O31" s="20">
        <v>0</v>
      </c>
      <c r="P31" s="112">
        <v>0</v>
      </c>
      <c r="Q31" s="20">
        <v>0</v>
      </c>
      <c r="R31" s="112">
        <v>0</v>
      </c>
      <c r="S31" s="20">
        <v>0</v>
      </c>
      <c r="T31" s="112">
        <v>0</v>
      </c>
      <c r="U31" s="438"/>
    </row>
    <row r="32" spans="1:22" ht="29.25" thickBot="1">
      <c r="A32" s="11">
        <v>49</v>
      </c>
      <c r="B32" s="242" t="s">
        <v>120</v>
      </c>
      <c r="C32" s="292">
        <v>0</v>
      </c>
      <c r="D32" s="115">
        <v>0</v>
      </c>
      <c r="E32" s="292">
        <v>0</v>
      </c>
      <c r="F32" s="115">
        <v>0</v>
      </c>
      <c r="G32" s="292">
        <v>0</v>
      </c>
      <c r="H32" s="115">
        <v>0</v>
      </c>
      <c r="I32" s="292">
        <v>0</v>
      </c>
      <c r="J32" s="115">
        <v>0</v>
      </c>
      <c r="K32" s="340">
        <v>0</v>
      </c>
      <c r="L32" s="342">
        <v>0</v>
      </c>
      <c r="M32" s="340">
        <v>0</v>
      </c>
      <c r="N32" s="342">
        <v>0</v>
      </c>
      <c r="O32" s="340">
        <v>0</v>
      </c>
      <c r="P32" s="342">
        <v>0</v>
      </c>
      <c r="Q32" s="340">
        <v>0</v>
      </c>
      <c r="R32" s="342">
        <v>0</v>
      </c>
      <c r="S32" s="340">
        <v>1</v>
      </c>
      <c r="T32" s="342">
        <v>0.017857142857142856</v>
      </c>
      <c r="U32" s="438"/>
      <c r="V32" s="442" t="s">
        <v>592</v>
      </c>
    </row>
    <row r="33" spans="1:22" ht="28.5">
      <c r="A33" s="16">
        <v>50</v>
      </c>
      <c r="B33" s="277" t="s">
        <v>121</v>
      </c>
      <c r="C33" s="67">
        <v>0</v>
      </c>
      <c r="D33" s="291">
        <v>0</v>
      </c>
      <c r="E33" s="67">
        <v>2</v>
      </c>
      <c r="F33" s="291">
        <v>0.027777777777777776</v>
      </c>
      <c r="G33" s="67">
        <v>0</v>
      </c>
      <c r="H33" s="291">
        <v>0</v>
      </c>
      <c r="I33" s="67">
        <v>0</v>
      </c>
      <c r="J33" s="291">
        <v>0</v>
      </c>
      <c r="K33" s="17">
        <v>0</v>
      </c>
      <c r="L33" s="290">
        <v>0</v>
      </c>
      <c r="M33" s="17">
        <v>0</v>
      </c>
      <c r="N33" s="290">
        <v>0</v>
      </c>
      <c r="O33" s="17">
        <v>1</v>
      </c>
      <c r="P33" s="290">
        <v>0.012345679012345678</v>
      </c>
      <c r="Q33" s="17">
        <v>1</v>
      </c>
      <c r="R33" s="290">
        <v>0.017543859649122806</v>
      </c>
      <c r="S33" s="17">
        <v>2</v>
      </c>
      <c r="T33" s="290">
        <v>0.03571428571428571</v>
      </c>
      <c r="U33" s="438"/>
      <c r="V33" s="440" t="s">
        <v>513</v>
      </c>
    </row>
    <row r="34" spans="1:23" ht="15">
      <c r="A34" s="9">
        <v>51</v>
      </c>
      <c r="B34" s="202" t="s">
        <v>122</v>
      </c>
      <c r="C34" s="69">
        <v>10</v>
      </c>
      <c r="D34" s="112">
        <v>0.14925373134328357</v>
      </c>
      <c r="E34" s="69">
        <v>9</v>
      </c>
      <c r="F34" s="112">
        <v>0.125</v>
      </c>
      <c r="G34" s="69">
        <v>7</v>
      </c>
      <c r="H34" s="112">
        <v>0.11864406779661017</v>
      </c>
      <c r="I34" s="69">
        <v>10</v>
      </c>
      <c r="J34" s="112">
        <v>0.14084507042253522</v>
      </c>
      <c r="K34" s="69">
        <v>9</v>
      </c>
      <c r="L34" s="112">
        <v>0.13636363636363635</v>
      </c>
      <c r="M34" s="69">
        <v>13</v>
      </c>
      <c r="N34" s="112">
        <v>0.1830985915492958</v>
      </c>
      <c r="O34" s="69">
        <v>9</v>
      </c>
      <c r="P34" s="112">
        <v>0.1111111111111111</v>
      </c>
      <c r="Q34" s="69">
        <v>7</v>
      </c>
      <c r="R34" s="112">
        <v>0.12280701754385964</v>
      </c>
      <c r="S34" s="69">
        <v>4</v>
      </c>
      <c r="T34" s="112">
        <v>0.07142857142857142</v>
      </c>
      <c r="U34" s="438"/>
      <c r="V34" s="434" t="s">
        <v>406</v>
      </c>
      <c r="W34" s="434"/>
    </row>
    <row r="35" spans="1:23" ht="28.5">
      <c r="A35" s="9">
        <v>52</v>
      </c>
      <c r="B35" s="202" t="s">
        <v>123</v>
      </c>
      <c r="C35" s="69">
        <v>0</v>
      </c>
      <c r="D35" s="112">
        <v>0</v>
      </c>
      <c r="E35" s="69">
        <v>0</v>
      </c>
      <c r="F35" s="112">
        <v>0</v>
      </c>
      <c r="G35" s="69">
        <v>1</v>
      </c>
      <c r="H35" s="112">
        <v>0.01694915254237288</v>
      </c>
      <c r="I35" s="69">
        <v>2</v>
      </c>
      <c r="J35" s="112">
        <v>0.028169014084507043</v>
      </c>
      <c r="K35" s="69">
        <v>1</v>
      </c>
      <c r="L35" s="112">
        <v>0.015151515151515148</v>
      </c>
      <c r="M35" s="69">
        <v>2</v>
      </c>
      <c r="N35" s="112">
        <v>0.028169014084507046</v>
      </c>
      <c r="O35" s="69">
        <v>1</v>
      </c>
      <c r="P35" s="112">
        <v>0.012345679012345678</v>
      </c>
      <c r="Q35" s="69">
        <v>0</v>
      </c>
      <c r="R35" s="112">
        <v>0</v>
      </c>
      <c r="S35" s="69">
        <v>1</v>
      </c>
      <c r="T35" s="112">
        <v>0.017857142857142856</v>
      </c>
      <c r="U35" s="438"/>
      <c r="V35" s="434" t="s">
        <v>407</v>
      </c>
      <c r="W35" s="434"/>
    </row>
    <row r="36" spans="1:21" ht="29.25" thickBot="1">
      <c r="A36" s="10">
        <v>59</v>
      </c>
      <c r="B36" s="204" t="s">
        <v>124</v>
      </c>
      <c r="C36" s="23">
        <v>0</v>
      </c>
      <c r="D36" s="115">
        <v>0</v>
      </c>
      <c r="E36" s="23">
        <v>0</v>
      </c>
      <c r="F36" s="115">
        <v>0</v>
      </c>
      <c r="G36" s="23">
        <v>0</v>
      </c>
      <c r="H36" s="115">
        <v>0</v>
      </c>
      <c r="I36" s="23">
        <v>0</v>
      </c>
      <c r="J36" s="115">
        <v>0</v>
      </c>
      <c r="K36" s="340">
        <v>0</v>
      </c>
      <c r="L36" s="342">
        <v>0</v>
      </c>
      <c r="M36" s="340">
        <v>0</v>
      </c>
      <c r="N36" s="342">
        <v>0</v>
      </c>
      <c r="O36" s="340">
        <v>0</v>
      </c>
      <c r="P36" s="342">
        <v>0</v>
      </c>
      <c r="Q36" s="340">
        <v>0</v>
      </c>
      <c r="R36" s="342">
        <v>0</v>
      </c>
      <c r="S36" s="340">
        <v>0</v>
      </c>
      <c r="T36" s="342">
        <v>0</v>
      </c>
      <c r="U36" s="438"/>
    </row>
    <row r="37" spans="1:22" ht="42.75">
      <c r="A37" s="8">
        <v>60</v>
      </c>
      <c r="B37" s="227" t="s">
        <v>125</v>
      </c>
      <c r="C37" s="17">
        <v>0</v>
      </c>
      <c r="D37" s="291">
        <v>0</v>
      </c>
      <c r="E37" s="17">
        <v>0</v>
      </c>
      <c r="F37" s="291">
        <v>0</v>
      </c>
      <c r="G37" s="17">
        <v>0</v>
      </c>
      <c r="H37" s="291">
        <v>0</v>
      </c>
      <c r="I37" s="17">
        <v>1</v>
      </c>
      <c r="J37" s="291">
        <v>0.014084507042253521</v>
      </c>
      <c r="K37" s="14">
        <v>0</v>
      </c>
      <c r="L37" s="291">
        <v>0</v>
      </c>
      <c r="M37" s="14">
        <v>0</v>
      </c>
      <c r="N37" s="291">
        <v>0</v>
      </c>
      <c r="O37" s="14">
        <v>0</v>
      </c>
      <c r="P37" s="291">
        <v>0</v>
      </c>
      <c r="Q37" s="14">
        <v>1</v>
      </c>
      <c r="R37" s="291">
        <v>0.017543859649122806</v>
      </c>
      <c r="S37" s="14">
        <v>0</v>
      </c>
      <c r="T37" s="291">
        <v>0</v>
      </c>
      <c r="U37" s="438"/>
      <c r="V37" s="421" t="s">
        <v>535</v>
      </c>
    </row>
    <row r="38" spans="1:21" ht="15.75" thickBot="1">
      <c r="A38" s="9">
        <v>61</v>
      </c>
      <c r="B38" s="202" t="s">
        <v>126</v>
      </c>
      <c r="C38" s="20">
        <v>0</v>
      </c>
      <c r="D38" s="112">
        <v>0</v>
      </c>
      <c r="E38" s="20">
        <v>0</v>
      </c>
      <c r="F38" s="112">
        <v>0</v>
      </c>
      <c r="G38" s="20">
        <v>0</v>
      </c>
      <c r="H38" s="112">
        <v>0</v>
      </c>
      <c r="I38" s="20">
        <v>0</v>
      </c>
      <c r="J38" s="112">
        <v>0</v>
      </c>
      <c r="K38" s="20">
        <v>0</v>
      </c>
      <c r="L38" s="112">
        <v>0</v>
      </c>
      <c r="M38" s="20">
        <v>0</v>
      </c>
      <c r="N38" s="112">
        <v>0</v>
      </c>
      <c r="O38" s="20">
        <v>0</v>
      </c>
      <c r="P38" s="112">
        <v>0</v>
      </c>
      <c r="Q38" s="20">
        <v>0</v>
      </c>
      <c r="R38" s="112">
        <v>0</v>
      </c>
      <c r="S38" s="20">
        <v>0</v>
      </c>
      <c r="T38" s="112">
        <v>0</v>
      </c>
      <c r="U38" s="438"/>
    </row>
    <row r="39" spans="1:21" ht="15">
      <c r="A39" s="9">
        <v>62</v>
      </c>
      <c r="B39" s="202" t="s">
        <v>127</v>
      </c>
      <c r="C39" s="20">
        <v>0</v>
      </c>
      <c r="D39" s="112">
        <v>0</v>
      </c>
      <c r="E39" s="20">
        <v>0</v>
      </c>
      <c r="F39" s="112">
        <v>0</v>
      </c>
      <c r="G39" s="20">
        <v>0</v>
      </c>
      <c r="H39" s="112">
        <v>0</v>
      </c>
      <c r="I39" s="20">
        <v>0</v>
      </c>
      <c r="J39" s="112">
        <v>0</v>
      </c>
      <c r="K39" s="17">
        <v>0</v>
      </c>
      <c r="L39" s="290">
        <v>0</v>
      </c>
      <c r="M39" s="17">
        <v>0</v>
      </c>
      <c r="N39" s="290">
        <v>0</v>
      </c>
      <c r="O39" s="17">
        <v>0</v>
      </c>
      <c r="P39" s="290">
        <v>0</v>
      </c>
      <c r="Q39" s="17">
        <v>0</v>
      </c>
      <c r="R39" s="290">
        <v>0</v>
      </c>
      <c r="S39" s="17">
        <v>0</v>
      </c>
      <c r="T39" s="290">
        <v>0</v>
      </c>
      <c r="U39" s="438"/>
    </row>
    <row r="40" spans="1:23" ht="28.5">
      <c r="A40" s="9">
        <v>63</v>
      </c>
      <c r="B40" s="202" t="s">
        <v>128</v>
      </c>
      <c r="C40" s="293">
        <v>7</v>
      </c>
      <c r="D40" s="112">
        <v>0.1044776119402985</v>
      </c>
      <c r="E40" s="293">
        <v>12</v>
      </c>
      <c r="F40" s="112">
        <v>0.16666666666666666</v>
      </c>
      <c r="G40" s="293">
        <v>7</v>
      </c>
      <c r="H40" s="112">
        <v>0.11864406779661017</v>
      </c>
      <c r="I40" s="293">
        <v>5</v>
      </c>
      <c r="J40" s="112">
        <v>0.07042253521126761</v>
      </c>
      <c r="K40" s="293">
        <v>9</v>
      </c>
      <c r="L40" s="112">
        <v>0.13636363636363635</v>
      </c>
      <c r="M40" s="293">
        <v>4</v>
      </c>
      <c r="N40" s="112">
        <v>0.05633802816901409</v>
      </c>
      <c r="O40" s="293">
        <v>13</v>
      </c>
      <c r="P40" s="112">
        <v>0.16049382716049382</v>
      </c>
      <c r="Q40" s="293">
        <v>7</v>
      </c>
      <c r="R40" s="112">
        <v>0.12280701754385964</v>
      </c>
      <c r="S40" s="293">
        <v>5</v>
      </c>
      <c r="T40" s="112">
        <v>0.08928571428571429</v>
      </c>
      <c r="U40" s="438"/>
      <c r="V40" s="434" t="s">
        <v>408</v>
      </c>
      <c r="W40" s="434"/>
    </row>
    <row r="41" spans="1:23" ht="28.5">
      <c r="A41" s="9">
        <v>64</v>
      </c>
      <c r="B41" s="202" t="s">
        <v>129</v>
      </c>
      <c r="C41" s="20">
        <v>1</v>
      </c>
      <c r="D41" s="112">
        <v>0.014925373134328358</v>
      </c>
      <c r="E41" s="20">
        <v>1</v>
      </c>
      <c r="F41" s="112">
        <v>0.013888888888888888</v>
      </c>
      <c r="G41" s="20">
        <v>0</v>
      </c>
      <c r="H41" s="112">
        <v>0</v>
      </c>
      <c r="I41" s="20">
        <v>3</v>
      </c>
      <c r="J41" s="112">
        <v>0.04225352112676056</v>
      </c>
      <c r="K41" s="20">
        <v>0</v>
      </c>
      <c r="L41" s="112">
        <v>0</v>
      </c>
      <c r="M41" s="20">
        <v>0</v>
      </c>
      <c r="N41" s="112">
        <v>0</v>
      </c>
      <c r="O41" s="20">
        <v>0</v>
      </c>
      <c r="P41" s="112">
        <v>0</v>
      </c>
      <c r="Q41" s="20">
        <v>3</v>
      </c>
      <c r="R41" s="112">
        <v>0.05263157894736842</v>
      </c>
      <c r="S41" s="20">
        <v>2</v>
      </c>
      <c r="T41" s="112">
        <v>0.03571428571428571</v>
      </c>
      <c r="U41" s="438"/>
      <c r="V41" s="434" t="s">
        <v>409</v>
      </c>
      <c r="W41" s="434"/>
    </row>
    <row r="42" spans="1:22" ht="29.25" thickBot="1">
      <c r="A42" s="11">
        <v>69</v>
      </c>
      <c r="B42" s="242" t="s">
        <v>130</v>
      </c>
      <c r="C42" s="23">
        <v>0</v>
      </c>
      <c r="D42" s="115">
        <v>0</v>
      </c>
      <c r="E42" s="23">
        <v>0</v>
      </c>
      <c r="F42" s="115">
        <v>0</v>
      </c>
      <c r="G42" s="23">
        <v>0</v>
      </c>
      <c r="H42" s="115">
        <v>0</v>
      </c>
      <c r="I42" s="23">
        <v>0</v>
      </c>
      <c r="J42" s="115">
        <v>0</v>
      </c>
      <c r="K42" s="340">
        <v>0</v>
      </c>
      <c r="L42" s="342">
        <v>0</v>
      </c>
      <c r="M42" s="340">
        <v>1</v>
      </c>
      <c r="N42" s="342">
        <v>0.014084507042253523</v>
      </c>
      <c r="O42" s="340">
        <v>1</v>
      </c>
      <c r="P42" s="342">
        <v>0.012345679012345678</v>
      </c>
      <c r="Q42" s="340">
        <v>0</v>
      </c>
      <c r="R42" s="342">
        <v>0</v>
      </c>
      <c r="S42" s="340">
        <v>1</v>
      </c>
      <c r="T42" s="342">
        <v>0.017857142857142856</v>
      </c>
      <c r="U42" s="438"/>
      <c r="V42" s="285" t="s">
        <v>491</v>
      </c>
    </row>
    <row r="43" spans="1:22" ht="42.75">
      <c r="A43" s="16">
        <v>70</v>
      </c>
      <c r="B43" s="277" t="s">
        <v>131</v>
      </c>
      <c r="C43" s="17">
        <v>0</v>
      </c>
      <c r="D43" s="291">
        <v>0</v>
      </c>
      <c r="E43" s="17">
        <v>0</v>
      </c>
      <c r="F43" s="291">
        <v>0</v>
      </c>
      <c r="G43" s="17">
        <v>0</v>
      </c>
      <c r="H43" s="291">
        <v>0</v>
      </c>
      <c r="I43" s="17">
        <v>0</v>
      </c>
      <c r="J43" s="291">
        <v>0</v>
      </c>
      <c r="K43" s="14">
        <v>0</v>
      </c>
      <c r="L43" s="291">
        <v>0</v>
      </c>
      <c r="M43" s="14">
        <v>0</v>
      </c>
      <c r="N43" s="291">
        <v>0</v>
      </c>
      <c r="O43" s="14">
        <v>2</v>
      </c>
      <c r="P43" s="291">
        <v>0.024691358024691357</v>
      </c>
      <c r="Q43" s="14">
        <v>0</v>
      </c>
      <c r="R43" s="291">
        <v>0</v>
      </c>
      <c r="S43" s="14">
        <v>0</v>
      </c>
      <c r="T43" s="291">
        <v>0</v>
      </c>
      <c r="U43" s="438"/>
      <c r="V43" s="440" t="s">
        <v>514</v>
      </c>
    </row>
    <row r="44" spans="1:21" ht="15">
      <c r="A44" s="9">
        <v>71</v>
      </c>
      <c r="B44" s="202" t="s">
        <v>132</v>
      </c>
      <c r="C44" s="69">
        <v>0</v>
      </c>
      <c r="D44" s="112">
        <v>0</v>
      </c>
      <c r="E44" s="69">
        <v>0</v>
      </c>
      <c r="F44" s="112">
        <v>0</v>
      </c>
      <c r="G44" s="69">
        <v>0</v>
      </c>
      <c r="H44" s="112">
        <v>0</v>
      </c>
      <c r="I44" s="69">
        <v>0</v>
      </c>
      <c r="J44" s="112">
        <v>0</v>
      </c>
      <c r="K44" s="20">
        <v>0</v>
      </c>
      <c r="L44" s="112">
        <v>0</v>
      </c>
      <c r="M44" s="20">
        <v>0</v>
      </c>
      <c r="N44" s="112">
        <v>0</v>
      </c>
      <c r="O44" s="20">
        <v>0</v>
      </c>
      <c r="P44" s="112">
        <v>0</v>
      </c>
      <c r="Q44" s="20">
        <v>0</v>
      </c>
      <c r="R44" s="112">
        <v>0</v>
      </c>
      <c r="S44" s="20">
        <v>0</v>
      </c>
      <c r="T44" s="112">
        <v>0</v>
      </c>
      <c r="U44" s="438"/>
    </row>
    <row r="45" spans="1:22" ht="15">
      <c r="A45" s="9">
        <v>72</v>
      </c>
      <c r="B45" s="202" t="s">
        <v>133</v>
      </c>
      <c r="C45" s="69">
        <v>0</v>
      </c>
      <c r="D45" s="112">
        <v>0</v>
      </c>
      <c r="E45" s="69">
        <v>0</v>
      </c>
      <c r="F45" s="112">
        <v>0</v>
      </c>
      <c r="G45" s="69">
        <v>0</v>
      </c>
      <c r="H45" s="112">
        <v>0</v>
      </c>
      <c r="I45" s="69">
        <v>0</v>
      </c>
      <c r="J45" s="112">
        <v>0</v>
      </c>
      <c r="K45" s="20">
        <v>0</v>
      </c>
      <c r="L45" s="112">
        <v>0</v>
      </c>
      <c r="M45" s="20">
        <v>0</v>
      </c>
      <c r="N45" s="112">
        <v>0</v>
      </c>
      <c r="O45" s="20">
        <v>0</v>
      </c>
      <c r="P45" s="112">
        <v>0</v>
      </c>
      <c r="Q45" s="20">
        <v>0</v>
      </c>
      <c r="R45" s="112">
        <v>0</v>
      </c>
      <c r="S45" s="20">
        <v>1</v>
      </c>
      <c r="T45" s="112">
        <v>0.017857142857142856</v>
      </c>
      <c r="U45" s="438"/>
      <c r="V45" s="442" t="s">
        <v>593</v>
      </c>
    </row>
    <row r="46" spans="1:22" ht="15">
      <c r="A46" s="9">
        <v>73</v>
      </c>
      <c r="B46" s="202" t="s">
        <v>134</v>
      </c>
      <c r="C46" s="20">
        <v>0</v>
      </c>
      <c r="D46" s="112">
        <v>0</v>
      </c>
      <c r="E46" s="20">
        <v>0</v>
      </c>
      <c r="F46" s="112">
        <v>0</v>
      </c>
      <c r="G46" s="20">
        <v>0</v>
      </c>
      <c r="H46" s="112">
        <v>0</v>
      </c>
      <c r="I46" s="20">
        <v>0</v>
      </c>
      <c r="J46" s="112">
        <v>0</v>
      </c>
      <c r="K46" s="20">
        <v>0</v>
      </c>
      <c r="L46" s="112">
        <v>0</v>
      </c>
      <c r="M46" s="20">
        <v>0</v>
      </c>
      <c r="N46" s="112">
        <v>0</v>
      </c>
      <c r="O46" s="20">
        <v>0</v>
      </c>
      <c r="P46" s="112">
        <v>0</v>
      </c>
      <c r="Q46" s="20">
        <v>1</v>
      </c>
      <c r="R46" s="112">
        <v>0.017543859649122806</v>
      </c>
      <c r="S46" s="20">
        <v>0</v>
      </c>
      <c r="T46" s="112">
        <v>0</v>
      </c>
      <c r="U46" s="438"/>
      <c r="V46" s="421" t="s">
        <v>536</v>
      </c>
    </row>
    <row r="47" spans="1:21" ht="15">
      <c r="A47" s="9">
        <v>74</v>
      </c>
      <c r="B47" s="202" t="s">
        <v>135</v>
      </c>
      <c r="C47" s="20">
        <v>0</v>
      </c>
      <c r="D47" s="112">
        <v>0</v>
      </c>
      <c r="E47" s="20">
        <v>0</v>
      </c>
      <c r="F47" s="112">
        <v>0</v>
      </c>
      <c r="G47" s="20">
        <v>0</v>
      </c>
      <c r="H47" s="112">
        <v>0</v>
      </c>
      <c r="I47" s="20">
        <v>0</v>
      </c>
      <c r="J47" s="112">
        <v>0</v>
      </c>
      <c r="K47" s="20">
        <v>0</v>
      </c>
      <c r="L47" s="112">
        <v>0</v>
      </c>
      <c r="M47" s="20">
        <v>0</v>
      </c>
      <c r="N47" s="112">
        <v>0</v>
      </c>
      <c r="O47" s="20">
        <v>0</v>
      </c>
      <c r="P47" s="112">
        <v>0</v>
      </c>
      <c r="Q47" s="20">
        <v>0</v>
      </c>
      <c r="R47" s="112">
        <v>0</v>
      </c>
      <c r="S47" s="20">
        <v>0</v>
      </c>
      <c r="T47" s="112">
        <v>0</v>
      </c>
      <c r="U47" s="438"/>
    </row>
    <row r="48" spans="1:21" ht="15">
      <c r="A48" s="9">
        <v>75</v>
      </c>
      <c r="B48" s="202" t="s">
        <v>136</v>
      </c>
      <c r="C48" s="293">
        <v>0</v>
      </c>
      <c r="D48" s="112">
        <v>0</v>
      </c>
      <c r="E48" s="293">
        <v>0</v>
      </c>
      <c r="F48" s="112">
        <v>0</v>
      </c>
      <c r="G48" s="293">
        <v>0</v>
      </c>
      <c r="H48" s="112">
        <v>0</v>
      </c>
      <c r="I48" s="293">
        <v>0</v>
      </c>
      <c r="J48" s="112">
        <v>0</v>
      </c>
      <c r="K48" s="20">
        <v>0</v>
      </c>
      <c r="L48" s="112">
        <v>0</v>
      </c>
      <c r="M48" s="20">
        <v>0</v>
      </c>
      <c r="N48" s="112">
        <v>0</v>
      </c>
      <c r="O48" s="20">
        <v>0</v>
      </c>
      <c r="P48" s="112">
        <v>0</v>
      </c>
      <c r="Q48" s="20">
        <v>0</v>
      </c>
      <c r="R48" s="112">
        <v>0</v>
      </c>
      <c r="S48" s="20">
        <v>0</v>
      </c>
      <c r="T48" s="112">
        <v>0</v>
      </c>
      <c r="U48" s="438"/>
    </row>
    <row r="49" spans="1:21" ht="29.25" thickBot="1">
      <c r="A49" s="10">
        <v>79</v>
      </c>
      <c r="B49" s="204" t="s">
        <v>137</v>
      </c>
      <c r="C49" s="23">
        <v>1</v>
      </c>
      <c r="D49" s="115">
        <v>0.014925373134328358</v>
      </c>
      <c r="E49" s="23">
        <v>0</v>
      </c>
      <c r="F49" s="115">
        <v>0</v>
      </c>
      <c r="G49" s="23">
        <v>0</v>
      </c>
      <c r="H49" s="115">
        <v>0</v>
      </c>
      <c r="I49" s="23">
        <v>0</v>
      </c>
      <c r="J49" s="115">
        <v>0</v>
      </c>
      <c r="K49" s="340">
        <v>0</v>
      </c>
      <c r="L49" s="342">
        <v>0</v>
      </c>
      <c r="M49" s="340">
        <v>0</v>
      </c>
      <c r="N49" s="342">
        <v>0</v>
      </c>
      <c r="O49" s="340">
        <v>0</v>
      </c>
      <c r="P49" s="342">
        <v>0</v>
      </c>
      <c r="Q49" s="340">
        <v>0</v>
      </c>
      <c r="R49" s="342">
        <v>0</v>
      </c>
      <c r="S49" s="340">
        <v>0</v>
      </c>
      <c r="T49" s="342">
        <v>0</v>
      </c>
      <c r="U49" s="438"/>
    </row>
    <row r="50" spans="1:22" ht="28.5">
      <c r="A50" s="8">
        <v>80</v>
      </c>
      <c r="B50" s="227" t="s">
        <v>138</v>
      </c>
      <c r="C50" s="67">
        <v>0</v>
      </c>
      <c r="D50" s="291">
        <v>0</v>
      </c>
      <c r="E50" s="67">
        <v>0</v>
      </c>
      <c r="F50" s="291">
        <v>0</v>
      </c>
      <c r="G50" s="67">
        <v>0</v>
      </c>
      <c r="H50" s="291">
        <v>0</v>
      </c>
      <c r="I50" s="67">
        <v>0</v>
      </c>
      <c r="J50" s="291">
        <v>0</v>
      </c>
      <c r="K50" s="14">
        <v>0</v>
      </c>
      <c r="L50" s="291">
        <v>0</v>
      </c>
      <c r="M50" s="14">
        <v>0</v>
      </c>
      <c r="N50" s="291">
        <v>0</v>
      </c>
      <c r="O50" s="14">
        <v>0</v>
      </c>
      <c r="P50" s="291">
        <v>0</v>
      </c>
      <c r="Q50" s="14">
        <v>0</v>
      </c>
      <c r="R50" s="291">
        <v>0</v>
      </c>
      <c r="S50" s="14">
        <v>1</v>
      </c>
      <c r="T50" s="291">
        <v>0.017857142857142856</v>
      </c>
      <c r="U50" s="438"/>
      <c r="V50" s="442" t="s">
        <v>594</v>
      </c>
    </row>
    <row r="51" spans="1:22" ht="15">
      <c r="A51" s="9">
        <v>81</v>
      </c>
      <c r="B51" s="202" t="s">
        <v>139</v>
      </c>
      <c r="C51" s="69">
        <v>0</v>
      </c>
      <c r="D51" s="112">
        <v>0</v>
      </c>
      <c r="E51" s="69">
        <v>0</v>
      </c>
      <c r="F51" s="112">
        <v>0</v>
      </c>
      <c r="G51" s="69">
        <v>0</v>
      </c>
      <c r="H51" s="112">
        <v>0</v>
      </c>
      <c r="I51" s="69">
        <v>0</v>
      </c>
      <c r="J51" s="112">
        <v>0</v>
      </c>
      <c r="K51" s="20">
        <v>0</v>
      </c>
      <c r="L51" s="112">
        <v>0</v>
      </c>
      <c r="M51" s="20">
        <v>0</v>
      </c>
      <c r="N51" s="112">
        <v>0</v>
      </c>
      <c r="O51" s="20">
        <v>0</v>
      </c>
      <c r="P51" s="112">
        <v>0</v>
      </c>
      <c r="Q51" s="20">
        <v>1</v>
      </c>
      <c r="R51" s="112">
        <v>0.017543859649122806</v>
      </c>
      <c r="S51" s="20">
        <v>0</v>
      </c>
      <c r="T51" s="112">
        <v>0</v>
      </c>
      <c r="U51" s="438"/>
      <c r="V51" s="421" t="s">
        <v>537</v>
      </c>
    </row>
    <row r="52" spans="1:22" ht="28.5">
      <c r="A52" s="9">
        <v>82</v>
      </c>
      <c r="B52" s="202" t="s">
        <v>140</v>
      </c>
      <c r="C52" s="20">
        <v>0</v>
      </c>
      <c r="D52" s="112">
        <v>0</v>
      </c>
      <c r="E52" s="20">
        <v>0</v>
      </c>
      <c r="F52" s="112">
        <v>0</v>
      </c>
      <c r="G52" s="20">
        <v>0</v>
      </c>
      <c r="H52" s="112">
        <v>0</v>
      </c>
      <c r="I52" s="20">
        <v>0</v>
      </c>
      <c r="J52" s="112">
        <v>0</v>
      </c>
      <c r="K52" s="340">
        <v>0</v>
      </c>
      <c r="L52" s="342">
        <v>0</v>
      </c>
      <c r="M52" s="340">
        <v>0</v>
      </c>
      <c r="N52" s="342">
        <v>0</v>
      </c>
      <c r="O52" s="340">
        <v>1</v>
      </c>
      <c r="P52" s="342">
        <v>0.012345679012345678</v>
      </c>
      <c r="Q52" s="340">
        <v>0</v>
      </c>
      <c r="R52" s="342">
        <v>0</v>
      </c>
      <c r="S52" s="340">
        <v>0</v>
      </c>
      <c r="T52" s="342">
        <v>0</v>
      </c>
      <c r="U52" s="438"/>
      <c r="V52" s="285" t="s">
        <v>515</v>
      </c>
    </row>
    <row r="53" spans="1:23" ht="57">
      <c r="A53" s="9">
        <v>83</v>
      </c>
      <c r="B53" s="202" t="s">
        <v>141</v>
      </c>
      <c r="C53" s="20">
        <v>1</v>
      </c>
      <c r="D53" s="112">
        <v>0.014925373134328358</v>
      </c>
      <c r="E53" s="20">
        <v>0</v>
      </c>
      <c r="F53" s="112">
        <v>0</v>
      </c>
      <c r="G53" s="20">
        <v>3</v>
      </c>
      <c r="H53" s="112">
        <v>0.05084745762711865</v>
      </c>
      <c r="I53" s="20">
        <v>0</v>
      </c>
      <c r="J53" s="112">
        <v>0</v>
      </c>
      <c r="K53" s="20">
        <v>2</v>
      </c>
      <c r="L53" s="112">
        <v>0.030303030303030297</v>
      </c>
      <c r="M53" s="20">
        <v>1</v>
      </c>
      <c r="N53" s="112">
        <v>0.014084507042253523</v>
      </c>
      <c r="O53" s="20">
        <v>0</v>
      </c>
      <c r="P53" s="112">
        <v>0</v>
      </c>
      <c r="Q53" s="20">
        <v>0</v>
      </c>
      <c r="R53" s="112">
        <v>0</v>
      </c>
      <c r="S53" s="20">
        <v>1</v>
      </c>
      <c r="T53" s="112">
        <v>0.017857142857142856</v>
      </c>
      <c r="U53" s="438"/>
      <c r="V53" s="434" t="s">
        <v>410</v>
      </c>
      <c r="W53" s="434"/>
    </row>
    <row r="54" spans="1:21" ht="15">
      <c r="A54" s="9">
        <v>84</v>
      </c>
      <c r="B54" s="202" t="s">
        <v>142</v>
      </c>
      <c r="C54" s="69">
        <v>0</v>
      </c>
      <c r="D54" s="112">
        <v>0</v>
      </c>
      <c r="E54" s="69">
        <v>0</v>
      </c>
      <c r="F54" s="112">
        <v>0</v>
      </c>
      <c r="G54" s="69">
        <v>1</v>
      </c>
      <c r="H54" s="112">
        <v>0.01694915254237288</v>
      </c>
      <c r="I54" s="69">
        <v>0</v>
      </c>
      <c r="J54" s="112">
        <v>0</v>
      </c>
      <c r="K54" s="69">
        <v>0</v>
      </c>
      <c r="L54" s="112">
        <v>0</v>
      </c>
      <c r="M54" s="69">
        <v>0</v>
      </c>
      <c r="N54" s="112">
        <v>0</v>
      </c>
      <c r="O54" s="69">
        <v>0</v>
      </c>
      <c r="P54" s="112">
        <v>0</v>
      </c>
      <c r="Q54" s="69">
        <v>0</v>
      </c>
      <c r="R54" s="112">
        <v>0</v>
      </c>
      <c r="S54" s="69">
        <v>0</v>
      </c>
      <c r="T54" s="112">
        <v>0</v>
      </c>
      <c r="U54" s="438"/>
    </row>
    <row r="55" spans="1:23" ht="28.5">
      <c r="A55" s="9">
        <v>85</v>
      </c>
      <c r="B55" s="202" t="s">
        <v>143</v>
      </c>
      <c r="C55" s="20">
        <v>1</v>
      </c>
      <c r="D55" s="112">
        <v>0.014925373134328358</v>
      </c>
      <c r="E55" s="20">
        <v>0</v>
      </c>
      <c r="F55" s="112">
        <v>0</v>
      </c>
      <c r="G55" s="20">
        <v>2</v>
      </c>
      <c r="H55" s="112">
        <v>0.03389830508474576</v>
      </c>
      <c r="I55" s="20">
        <v>1</v>
      </c>
      <c r="J55" s="112">
        <v>0.014084507042253521</v>
      </c>
      <c r="K55" s="20">
        <v>1</v>
      </c>
      <c r="L55" s="112">
        <v>0.015151515151515148</v>
      </c>
      <c r="M55" s="20">
        <v>0</v>
      </c>
      <c r="N55" s="112">
        <v>0</v>
      </c>
      <c r="O55" s="20">
        <v>0</v>
      </c>
      <c r="P55" s="112">
        <v>0</v>
      </c>
      <c r="Q55" s="20">
        <v>2</v>
      </c>
      <c r="R55" s="112">
        <v>0.03508771929824561</v>
      </c>
      <c r="S55" s="20">
        <v>0</v>
      </c>
      <c r="T55" s="112">
        <v>0</v>
      </c>
      <c r="U55" s="438"/>
      <c r="V55" s="434" t="s">
        <v>411</v>
      </c>
      <c r="W55" s="434"/>
    </row>
    <row r="56" spans="1:23" ht="29.25" thickBot="1">
      <c r="A56" s="11">
        <v>89</v>
      </c>
      <c r="B56" s="242" t="s">
        <v>144</v>
      </c>
      <c r="C56" s="23">
        <v>0</v>
      </c>
      <c r="D56" s="115">
        <v>0</v>
      </c>
      <c r="E56" s="23">
        <v>0</v>
      </c>
      <c r="F56" s="115">
        <v>0</v>
      </c>
      <c r="G56" s="23">
        <v>0</v>
      </c>
      <c r="H56" s="115">
        <v>0</v>
      </c>
      <c r="I56" s="23">
        <v>0</v>
      </c>
      <c r="J56" s="115">
        <v>0</v>
      </c>
      <c r="K56" s="23">
        <v>1</v>
      </c>
      <c r="L56" s="115">
        <v>0.015151515151515148</v>
      </c>
      <c r="M56" s="23">
        <v>0</v>
      </c>
      <c r="N56" s="115">
        <v>0</v>
      </c>
      <c r="O56" s="23">
        <v>0</v>
      </c>
      <c r="P56" s="115">
        <v>0</v>
      </c>
      <c r="Q56" s="23">
        <v>0</v>
      </c>
      <c r="R56" s="115">
        <v>0</v>
      </c>
      <c r="S56" s="23">
        <v>0</v>
      </c>
      <c r="T56" s="115">
        <v>0</v>
      </c>
      <c r="U56" s="438"/>
      <c r="V56" s="434" t="s">
        <v>412</v>
      </c>
      <c r="W56" s="434"/>
    </row>
    <row r="57" spans="1:23" ht="15.75" thickBot="1">
      <c r="A57" s="26">
        <v>99</v>
      </c>
      <c r="B57" s="278" t="s">
        <v>145</v>
      </c>
      <c r="C57" s="283">
        <v>8</v>
      </c>
      <c r="D57" s="118">
        <v>0.11940298507462686</v>
      </c>
      <c r="E57" s="283">
        <v>4</v>
      </c>
      <c r="F57" s="118">
        <v>0.05555555555555555</v>
      </c>
      <c r="G57" s="283">
        <v>3</v>
      </c>
      <c r="H57" s="118">
        <v>0.05084745762711865</v>
      </c>
      <c r="I57" s="283">
        <v>3</v>
      </c>
      <c r="J57" s="118">
        <v>0.04225352112676056</v>
      </c>
      <c r="K57" s="283">
        <v>9</v>
      </c>
      <c r="L57" s="118">
        <v>0.13636363636363635</v>
      </c>
      <c r="M57" s="283">
        <v>6</v>
      </c>
      <c r="N57" s="118">
        <v>0.08450704225352113</v>
      </c>
      <c r="O57" s="283">
        <v>8</v>
      </c>
      <c r="P57" s="118">
        <v>0.09876543209876543</v>
      </c>
      <c r="Q57" s="283">
        <v>6</v>
      </c>
      <c r="R57" s="118">
        <v>0.10526315789473684</v>
      </c>
      <c r="S57" s="283">
        <v>10</v>
      </c>
      <c r="T57" s="118">
        <v>0.17857142857142858</v>
      </c>
      <c r="U57" s="438"/>
      <c r="V57" s="434" t="s">
        <v>413</v>
      </c>
      <c r="W57" s="434"/>
    </row>
    <row r="58" spans="1:23" ht="15.75" thickBot="1">
      <c r="A58" s="490" t="s">
        <v>78</v>
      </c>
      <c r="B58" s="492"/>
      <c r="C58" s="100">
        <v>67</v>
      </c>
      <c r="D58" s="118">
        <v>1</v>
      </c>
      <c r="E58" s="100">
        <v>72</v>
      </c>
      <c r="F58" s="118">
        <v>1</v>
      </c>
      <c r="G58" s="100">
        <v>59</v>
      </c>
      <c r="H58" s="118">
        <v>1</v>
      </c>
      <c r="I58" s="100">
        <v>71</v>
      </c>
      <c r="J58" s="118">
        <v>1</v>
      </c>
      <c r="K58" s="100">
        <v>66</v>
      </c>
      <c r="L58" s="118">
        <v>1</v>
      </c>
      <c r="M58" s="100">
        <v>71</v>
      </c>
      <c r="N58" s="118">
        <v>1</v>
      </c>
      <c r="O58" s="100">
        <v>81</v>
      </c>
      <c r="P58" s="118">
        <v>1</v>
      </c>
      <c r="Q58" s="100">
        <v>57</v>
      </c>
      <c r="R58" s="118">
        <v>1</v>
      </c>
      <c r="S58" s="100">
        <v>56</v>
      </c>
      <c r="T58" s="118">
        <v>1</v>
      </c>
      <c r="U58" s="438"/>
      <c r="V58" s="435" t="s">
        <v>398</v>
      </c>
      <c r="W58" s="435"/>
    </row>
    <row r="59" spans="15:19" ht="15">
      <c r="O59" s="285">
        <f>SUM(O6:O57)</f>
        <v>81</v>
      </c>
      <c r="Q59" s="285">
        <f>SUM(Q6:Q57)</f>
        <v>57</v>
      </c>
      <c r="S59" s="285">
        <f>SUM(S6:S57)</f>
        <v>56</v>
      </c>
    </row>
  </sheetData>
  <sheetProtection/>
  <mergeCells count="15">
    <mergeCell ref="A58:B58"/>
    <mergeCell ref="A3:A5"/>
    <mergeCell ref="B3:B5"/>
    <mergeCell ref="I4:J4"/>
    <mergeCell ref="C4:D4"/>
    <mergeCell ref="M4:N4"/>
    <mergeCell ref="K4:L4"/>
    <mergeCell ref="S4:T4"/>
    <mergeCell ref="C3:T3"/>
    <mergeCell ref="A2:T2"/>
    <mergeCell ref="A1:T1"/>
    <mergeCell ref="E4:F4"/>
    <mergeCell ref="G4:H4"/>
    <mergeCell ref="O4:P4"/>
    <mergeCell ref="Q4:R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58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9.140625" style="6" customWidth="1"/>
    <col min="2" max="2" width="79.57421875" style="6" bestFit="1" customWidth="1"/>
    <col min="3" max="5" width="16.140625" style="6" customWidth="1"/>
    <col min="6" max="16384" width="11.421875" style="6" customWidth="1"/>
  </cols>
  <sheetData>
    <row r="1" spans="1:5" ht="24.75" customHeight="1" thickBot="1" thickTop="1">
      <c r="A1" s="541" t="s">
        <v>572</v>
      </c>
      <c r="B1" s="542"/>
      <c r="C1" s="542"/>
      <c r="D1" s="542"/>
      <c r="E1" s="543"/>
    </row>
    <row r="2" spans="1:6" s="285" customFormat="1" ht="31.5" customHeight="1" thickBot="1" thickTop="1">
      <c r="A2" s="513" t="s">
        <v>37</v>
      </c>
      <c r="B2" s="511" t="s">
        <v>7</v>
      </c>
      <c r="C2" s="507" t="s">
        <v>293</v>
      </c>
      <c r="D2" s="508"/>
      <c r="E2" s="509" t="s">
        <v>78</v>
      </c>
      <c r="F2" s="303"/>
    </row>
    <row r="3" spans="1:6" s="285" customFormat="1" ht="42" customHeight="1" thickBot="1">
      <c r="A3" s="514"/>
      <c r="B3" s="512"/>
      <c r="C3" s="273" t="s">
        <v>79</v>
      </c>
      <c r="D3" s="274" t="s">
        <v>80</v>
      </c>
      <c r="E3" s="510"/>
      <c r="F3" s="303"/>
    </row>
    <row r="4" spans="1:6" ht="17.25" customHeight="1" thickBot="1">
      <c r="A4" s="13" t="s">
        <v>41</v>
      </c>
      <c r="B4" s="301" t="s">
        <v>42</v>
      </c>
      <c r="C4" s="29">
        <v>0</v>
      </c>
      <c r="D4" s="65">
        <v>3</v>
      </c>
      <c r="E4" s="216">
        <v>3</v>
      </c>
      <c r="F4" s="434" t="s">
        <v>378</v>
      </c>
    </row>
    <row r="5" spans="1:6" ht="15">
      <c r="A5" s="16">
        <v>10</v>
      </c>
      <c r="B5" s="280" t="s">
        <v>95</v>
      </c>
      <c r="C5" s="14">
        <v>0</v>
      </c>
      <c r="D5" s="14">
        <v>0</v>
      </c>
      <c r="E5" s="339">
        <v>0</v>
      </c>
      <c r="F5" s="442" t="s">
        <v>379</v>
      </c>
    </row>
    <row r="6" spans="1:6" ht="28.5">
      <c r="A6" s="9">
        <v>11</v>
      </c>
      <c r="B6" s="126" t="s">
        <v>96</v>
      </c>
      <c r="C6" s="20">
        <v>0</v>
      </c>
      <c r="D6" s="20">
        <v>0</v>
      </c>
      <c r="E6" s="92">
        <v>0</v>
      </c>
      <c r="F6" s="285"/>
    </row>
    <row r="7" spans="1:6" ht="15">
      <c r="A7" s="9">
        <v>12</v>
      </c>
      <c r="B7" s="126" t="s">
        <v>97</v>
      </c>
      <c r="C7" s="20">
        <v>0</v>
      </c>
      <c r="D7" s="20">
        <v>1</v>
      </c>
      <c r="E7" s="92">
        <v>1</v>
      </c>
      <c r="F7" s="442" t="s">
        <v>541</v>
      </c>
    </row>
    <row r="8" spans="1:6" ht="15">
      <c r="A8" s="9">
        <v>13</v>
      </c>
      <c r="B8" s="126" t="s">
        <v>98</v>
      </c>
      <c r="C8" s="69">
        <v>0</v>
      </c>
      <c r="D8" s="69">
        <v>0</v>
      </c>
      <c r="E8" s="91">
        <v>0</v>
      </c>
      <c r="F8" s="434" t="s">
        <v>399</v>
      </c>
    </row>
    <row r="9" spans="1:6" ht="15">
      <c r="A9" s="9">
        <v>14</v>
      </c>
      <c r="B9" s="126" t="s">
        <v>99</v>
      </c>
      <c r="C9" s="20">
        <v>0</v>
      </c>
      <c r="D9" s="20">
        <v>0</v>
      </c>
      <c r="E9" s="92">
        <v>0</v>
      </c>
      <c r="F9" s="285"/>
    </row>
    <row r="10" spans="1:6" ht="15.75" thickBot="1">
      <c r="A10" s="10">
        <v>19</v>
      </c>
      <c r="B10" s="131" t="s">
        <v>100</v>
      </c>
      <c r="C10" s="23">
        <v>0</v>
      </c>
      <c r="D10" s="23">
        <v>0</v>
      </c>
      <c r="E10" s="94">
        <v>0</v>
      </c>
      <c r="F10" s="434" t="s">
        <v>400</v>
      </c>
    </row>
    <row r="11" spans="1:6" ht="28.5">
      <c r="A11" s="8">
        <v>20</v>
      </c>
      <c r="B11" s="281" t="s">
        <v>101</v>
      </c>
      <c r="C11" s="14">
        <v>0</v>
      </c>
      <c r="D11" s="14">
        <v>0</v>
      </c>
      <c r="E11" s="339">
        <v>0</v>
      </c>
      <c r="F11" s="285" t="s">
        <v>485</v>
      </c>
    </row>
    <row r="12" spans="1:6" ht="15">
      <c r="A12" s="9">
        <v>21</v>
      </c>
      <c r="B12" s="126" t="s">
        <v>102</v>
      </c>
      <c r="C12" s="20">
        <v>0</v>
      </c>
      <c r="D12" s="20">
        <v>0</v>
      </c>
      <c r="E12" s="92">
        <v>0</v>
      </c>
      <c r="F12" s="285"/>
    </row>
    <row r="13" spans="1:6" ht="28.5">
      <c r="A13" s="9">
        <v>22</v>
      </c>
      <c r="B13" s="126" t="s">
        <v>103</v>
      </c>
      <c r="C13" s="20">
        <v>0</v>
      </c>
      <c r="D13" s="20">
        <v>0</v>
      </c>
      <c r="E13" s="92">
        <v>0</v>
      </c>
      <c r="F13" s="285"/>
    </row>
    <row r="14" spans="1:6" ht="15">
      <c r="A14" s="9">
        <v>23</v>
      </c>
      <c r="B14" s="126" t="s">
        <v>104</v>
      </c>
      <c r="C14" s="20">
        <v>0</v>
      </c>
      <c r="D14" s="20">
        <v>0</v>
      </c>
      <c r="E14" s="92">
        <v>0</v>
      </c>
      <c r="F14" s="285"/>
    </row>
    <row r="15" spans="1:6" ht="15">
      <c r="A15" s="9">
        <v>24</v>
      </c>
      <c r="B15" s="126" t="s">
        <v>105</v>
      </c>
      <c r="C15" s="20">
        <v>0</v>
      </c>
      <c r="D15" s="20">
        <v>0</v>
      </c>
      <c r="E15" s="92">
        <v>0</v>
      </c>
      <c r="F15" s="285"/>
    </row>
    <row r="16" spans="1:6" ht="15.75" thickBot="1">
      <c r="A16" s="11">
        <v>29</v>
      </c>
      <c r="B16" s="129" t="s">
        <v>106</v>
      </c>
      <c r="C16" s="340">
        <v>0</v>
      </c>
      <c r="D16" s="340">
        <v>0</v>
      </c>
      <c r="E16" s="210">
        <v>0</v>
      </c>
      <c r="F16" s="285"/>
    </row>
    <row r="17" spans="1:6" ht="28.5">
      <c r="A17" s="16">
        <v>30</v>
      </c>
      <c r="B17" s="280" t="s">
        <v>107</v>
      </c>
      <c r="C17" s="14">
        <v>0</v>
      </c>
      <c r="D17" s="341">
        <v>1</v>
      </c>
      <c r="E17" s="339">
        <v>1</v>
      </c>
      <c r="F17" s="434" t="s">
        <v>401</v>
      </c>
    </row>
    <row r="18" spans="1:6" ht="15">
      <c r="A18" s="9">
        <v>31</v>
      </c>
      <c r="B18" s="126" t="s">
        <v>108</v>
      </c>
      <c r="C18" s="20">
        <v>0</v>
      </c>
      <c r="D18" s="20">
        <v>2</v>
      </c>
      <c r="E18" s="92">
        <v>2</v>
      </c>
      <c r="F18" s="285" t="s">
        <v>486</v>
      </c>
    </row>
    <row r="19" spans="1:6" ht="28.5">
      <c r="A19" s="9">
        <v>32</v>
      </c>
      <c r="B19" s="126" t="s">
        <v>109</v>
      </c>
      <c r="C19" s="20">
        <v>0</v>
      </c>
      <c r="D19" s="20">
        <v>0</v>
      </c>
      <c r="E19" s="92">
        <v>0</v>
      </c>
      <c r="F19" s="440" t="s">
        <v>511</v>
      </c>
    </row>
    <row r="20" spans="1:6" ht="28.5">
      <c r="A20" s="9">
        <v>33</v>
      </c>
      <c r="B20" s="126" t="s">
        <v>110</v>
      </c>
      <c r="C20" s="20">
        <v>0</v>
      </c>
      <c r="D20" s="69">
        <v>5</v>
      </c>
      <c r="E20" s="92">
        <v>5</v>
      </c>
      <c r="F20" s="434" t="s">
        <v>402</v>
      </c>
    </row>
    <row r="21" spans="1:6" ht="28.5">
      <c r="A21" s="9">
        <v>34</v>
      </c>
      <c r="B21" s="126" t="s">
        <v>111</v>
      </c>
      <c r="C21" s="20">
        <v>0</v>
      </c>
      <c r="D21" s="20">
        <v>1</v>
      </c>
      <c r="E21" s="92">
        <v>1</v>
      </c>
      <c r="F21" s="285" t="s">
        <v>487</v>
      </c>
    </row>
    <row r="22" spans="1:6" ht="15">
      <c r="A22" s="9">
        <v>35</v>
      </c>
      <c r="B22" s="126" t="s">
        <v>112</v>
      </c>
      <c r="C22" s="20">
        <v>0</v>
      </c>
      <c r="D22" s="20">
        <v>1</v>
      </c>
      <c r="E22" s="92">
        <v>1</v>
      </c>
      <c r="F22" s="440" t="s">
        <v>512</v>
      </c>
    </row>
    <row r="23" spans="1:6" ht="15.75" thickBot="1">
      <c r="A23" s="10">
        <v>39</v>
      </c>
      <c r="B23" s="131" t="s">
        <v>113</v>
      </c>
      <c r="C23" s="340">
        <v>0</v>
      </c>
      <c r="D23" s="340">
        <v>0</v>
      </c>
      <c r="E23" s="210">
        <v>0</v>
      </c>
      <c r="F23" s="285" t="s">
        <v>488</v>
      </c>
    </row>
    <row r="24" spans="1:6" ht="28.5">
      <c r="A24" s="8">
        <v>40</v>
      </c>
      <c r="B24" s="281" t="s">
        <v>114</v>
      </c>
      <c r="C24" s="17">
        <v>0</v>
      </c>
      <c r="D24" s="67">
        <v>0</v>
      </c>
      <c r="E24" s="302">
        <v>0</v>
      </c>
      <c r="F24" s="434" t="s">
        <v>403</v>
      </c>
    </row>
    <row r="25" spans="1:6" ht="42.75">
      <c r="A25" s="9">
        <v>41</v>
      </c>
      <c r="B25" s="126" t="s">
        <v>115</v>
      </c>
      <c r="C25" s="20">
        <v>0</v>
      </c>
      <c r="D25" s="69">
        <v>2</v>
      </c>
      <c r="E25" s="92">
        <v>2</v>
      </c>
      <c r="F25" s="434" t="s">
        <v>404</v>
      </c>
    </row>
    <row r="26" spans="1:6" ht="28.5">
      <c r="A26" s="9">
        <v>42</v>
      </c>
      <c r="B26" s="126" t="s">
        <v>116</v>
      </c>
      <c r="C26" s="96">
        <v>0</v>
      </c>
      <c r="D26" s="98">
        <v>10</v>
      </c>
      <c r="E26" s="97">
        <v>10</v>
      </c>
      <c r="F26" s="434" t="s">
        <v>405</v>
      </c>
    </row>
    <row r="27" spans="1:6" ht="28.5">
      <c r="A27" s="9">
        <v>43</v>
      </c>
      <c r="B27" s="126" t="s">
        <v>117</v>
      </c>
      <c r="C27" s="20">
        <v>0</v>
      </c>
      <c r="D27" s="20">
        <v>0</v>
      </c>
      <c r="E27" s="92">
        <v>0</v>
      </c>
      <c r="F27" s="285" t="s">
        <v>489</v>
      </c>
    </row>
    <row r="28" spans="1:6" ht="28.5">
      <c r="A28" s="9">
        <v>44</v>
      </c>
      <c r="B28" s="126" t="s">
        <v>118</v>
      </c>
      <c r="C28" s="20">
        <v>0</v>
      </c>
      <c r="D28" s="20">
        <v>1</v>
      </c>
      <c r="E28" s="92">
        <v>1</v>
      </c>
      <c r="F28" s="285" t="s">
        <v>490</v>
      </c>
    </row>
    <row r="29" spans="1:6" ht="15">
      <c r="A29" s="9">
        <v>45</v>
      </c>
      <c r="B29" s="126" t="s">
        <v>119</v>
      </c>
      <c r="C29" s="20">
        <v>0</v>
      </c>
      <c r="D29" s="20">
        <v>0</v>
      </c>
      <c r="E29" s="92">
        <v>0</v>
      </c>
      <c r="F29" s="285"/>
    </row>
    <row r="30" spans="1:6" ht="15.75" thickBot="1">
      <c r="A30" s="11">
        <v>49</v>
      </c>
      <c r="B30" s="129" t="s">
        <v>120</v>
      </c>
      <c r="C30" s="340">
        <v>0</v>
      </c>
      <c r="D30" s="340">
        <v>1</v>
      </c>
      <c r="E30" s="210">
        <v>1</v>
      </c>
      <c r="F30" s="442" t="s">
        <v>592</v>
      </c>
    </row>
    <row r="31" spans="1:6" ht="28.5">
      <c r="A31" s="16">
        <v>50</v>
      </c>
      <c r="B31" s="280" t="s">
        <v>121</v>
      </c>
      <c r="C31" s="17">
        <v>1</v>
      </c>
      <c r="D31" s="17">
        <v>1</v>
      </c>
      <c r="E31" s="302">
        <v>2</v>
      </c>
      <c r="F31" s="440" t="s">
        <v>513</v>
      </c>
    </row>
    <row r="32" spans="1:6" ht="15">
      <c r="A32" s="9">
        <v>51</v>
      </c>
      <c r="B32" s="126" t="s">
        <v>122</v>
      </c>
      <c r="C32" s="20">
        <v>1</v>
      </c>
      <c r="D32" s="69">
        <v>3</v>
      </c>
      <c r="E32" s="92">
        <v>4</v>
      </c>
      <c r="F32" s="434" t="s">
        <v>406</v>
      </c>
    </row>
    <row r="33" spans="1:6" ht="28.5">
      <c r="A33" s="9">
        <v>52</v>
      </c>
      <c r="B33" s="126" t="s">
        <v>123</v>
      </c>
      <c r="C33" s="96">
        <v>0</v>
      </c>
      <c r="D33" s="98">
        <v>1</v>
      </c>
      <c r="E33" s="97">
        <v>1</v>
      </c>
      <c r="F33" s="434" t="s">
        <v>407</v>
      </c>
    </row>
    <row r="34" spans="1:6" ht="15.75" thickBot="1">
      <c r="A34" s="10">
        <v>59</v>
      </c>
      <c r="B34" s="131" t="s">
        <v>124</v>
      </c>
      <c r="C34" s="23">
        <v>0</v>
      </c>
      <c r="D34" s="23">
        <v>0</v>
      </c>
      <c r="E34" s="94">
        <v>0</v>
      </c>
      <c r="F34" s="285"/>
    </row>
    <row r="35" spans="1:6" ht="28.5">
      <c r="A35" s="8">
        <v>60</v>
      </c>
      <c r="B35" s="281" t="s">
        <v>125</v>
      </c>
      <c r="C35" s="14">
        <v>0</v>
      </c>
      <c r="D35" s="14">
        <v>0</v>
      </c>
      <c r="E35" s="339">
        <v>0</v>
      </c>
      <c r="F35" s="421" t="s">
        <v>535</v>
      </c>
    </row>
    <row r="36" spans="1:6" ht="15">
      <c r="A36" s="9">
        <v>61</v>
      </c>
      <c r="B36" s="126" t="s">
        <v>126</v>
      </c>
      <c r="C36" s="20">
        <v>0</v>
      </c>
      <c r="D36" s="20">
        <v>0</v>
      </c>
      <c r="E36" s="92">
        <v>0</v>
      </c>
      <c r="F36" s="285"/>
    </row>
    <row r="37" spans="1:6" ht="15">
      <c r="A37" s="9">
        <v>62</v>
      </c>
      <c r="B37" s="126" t="s">
        <v>127</v>
      </c>
      <c r="C37" s="20">
        <v>0</v>
      </c>
      <c r="D37" s="20">
        <v>0</v>
      </c>
      <c r="E37" s="92">
        <v>0</v>
      </c>
      <c r="F37" s="285"/>
    </row>
    <row r="38" spans="1:6" ht="15">
      <c r="A38" s="9">
        <v>63</v>
      </c>
      <c r="B38" s="126" t="s">
        <v>128</v>
      </c>
      <c r="C38" s="20">
        <v>0</v>
      </c>
      <c r="D38" s="69">
        <v>5</v>
      </c>
      <c r="E38" s="92">
        <v>5</v>
      </c>
      <c r="F38" s="434" t="s">
        <v>408</v>
      </c>
    </row>
    <row r="39" spans="1:6" ht="15">
      <c r="A39" s="9">
        <v>64</v>
      </c>
      <c r="B39" s="126" t="s">
        <v>129</v>
      </c>
      <c r="C39" s="20">
        <v>0</v>
      </c>
      <c r="D39" s="20">
        <v>2</v>
      </c>
      <c r="E39" s="92">
        <v>2</v>
      </c>
      <c r="F39" s="434" t="s">
        <v>409</v>
      </c>
    </row>
    <row r="40" spans="1:6" ht="15.75" thickBot="1">
      <c r="A40" s="11">
        <v>69</v>
      </c>
      <c r="B40" s="129" t="s">
        <v>130</v>
      </c>
      <c r="C40" s="340">
        <v>0</v>
      </c>
      <c r="D40" s="340">
        <v>1</v>
      </c>
      <c r="E40" s="210">
        <v>1</v>
      </c>
      <c r="F40" s="285" t="s">
        <v>491</v>
      </c>
    </row>
    <row r="41" spans="1:6" ht="28.5">
      <c r="A41" s="16">
        <v>70</v>
      </c>
      <c r="B41" s="280" t="s">
        <v>131</v>
      </c>
      <c r="C41" s="14">
        <v>0</v>
      </c>
      <c r="D41" s="14">
        <v>0</v>
      </c>
      <c r="E41" s="339">
        <v>0</v>
      </c>
      <c r="F41" s="440" t="s">
        <v>514</v>
      </c>
    </row>
    <row r="42" spans="1:6" ht="15">
      <c r="A42" s="9">
        <v>71</v>
      </c>
      <c r="B42" s="126" t="s">
        <v>132</v>
      </c>
      <c r="C42" s="20">
        <v>0</v>
      </c>
      <c r="D42" s="20">
        <v>0</v>
      </c>
      <c r="E42" s="92">
        <v>0</v>
      </c>
      <c r="F42" s="285"/>
    </row>
    <row r="43" spans="1:6" ht="15">
      <c r="A43" s="9">
        <v>72</v>
      </c>
      <c r="B43" s="126" t="s">
        <v>133</v>
      </c>
      <c r="C43" s="20">
        <v>0</v>
      </c>
      <c r="D43" s="20">
        <v>1</v>
      </c>
      <c r="E43" s="92">
        <v>1</v>
      </c>
      <c r="F43" s="442" t="s">
        <v>593</v>
      </c>
    </row>
    <row r="44" spans="1:6" ht="15">
      <c r="A44" s="9">
        <v>73</v>
      </c>
      <c r="B44" s="126" t="s">
        <v>134</v>
      </c>
      <c r="C44" s="20">
        <v>0</v>
      </c>
      <c r="D44" s="20">
        <v>0</v>
      </c>
      <c r="E44" s="92">
        <v>0</v>
      </c>
      <c r="F44" s="421" t="s">
        <v>536</v>
      </c>
    </row>
    <row r="45" spans="1:6" ht="15">
      <c r="A45" s="9">
        <v>74</v>
      </c>
      <c r="B45" s="126" t="s">
        <v>135</v>
      </c>
      <c r="C45" s="20">
        <v>0</v>
      </c>
      <c r="D45" s="20">
        <v>0</v>
      </c>
      <c r="E45" s="92">
        <v>0</v>
      </c>
      <c r="F45" s="285"/>
    </row>
    <row r="46" spans="1:6" ht="15">
      <c r="A46" s="9">
        <v>75</v>
      </c>
      <c r="B46" s="126" t="s">
        <v>136</v>
      </c>
      <c r="C46" s="20">
        <v>0</v>
      </c>
      <c r="D46" s="20">
        <v>0</v>
      </c>
      <c r="E46" s="92">
        <v>0</v>
      </c>
      <c r="F46" s="285"/>
    </row>
    <row r="47" spans="1:6" ht="15.75" thickBot="1">
      <c r="A47" s="10">
        <v>79</v>
      </c>
      <c r="B47" s="131" t="s">
        <v>137</v>
      </c>
      <c r="C47" s="340">
        <v>0</v>
      </c>
      <c r="D47" s="340">
        <v>0</v>
      </c>
      <c r="E47" s="210">
        <v>0</v>
      </c>
      <c r="F47" s="285"/>
    </row>
    <row r="48" spans="1:6" ht="28.5">
      <c r="A48" s="8">
        <v>80</v>
      </c>
      <c r="B48" s="281" t="s">
        <v>138</v>
      </c>
      <c r="C48" s="14">
        <v>1</v>
      </c>
      <c r="D48" s="14">
        <v>0</v>
      </c>
      <c r="E48" s="339">
        <v>1</v>
      </c>
      <c r="F48" s="442" t="s">
        <v>594</v>
      </c>
    </row>
    <row r="49" spans="1:6" ht="15">
      <c r="A49" s="9">
        <v>81</v>
      </c>
      <c r="B49" s="126" t="s">
        <v>139</v>
      </c>
      <c r="C49" s="20">
        <v>0</v>
      </c>
      <c r="D49" s="20">
        <v>0</v>
      </c>
      <c r="E49" s="92">
        <v>0</v>
      </c>
      <c r="F49" s="421" t="s">
        <v>537</v>
      </c>
    </row>
    <row r="50" spans="1:6" ht="28.5">
      <c r="A50" s="9">
        <v>82</v>
      </c>
      <c r="B50" s="126" t="s">
        <v>140</v>
      </c>
      <c r="C50" s="20">
        <v>0</v>
      </c>
      <c r="D50" s="20">
        <v>0</v>
      </c>
      <c r="E50" s="92">
        <v>0</v>
      </c>
      <c r="F50" s="285" t="s">
        <v>515</v>
      </c>
    </row>
    <row r="51" spans="1:6" ht="42.75">
      <c r="A51" s="9">
        <v>83</v>
      </c>
      <c r="B51" s="126" t="s">
        <v>141</v>
      </c>
      <c r="C51" s="20">
        <v>0</v>
      </c>
      <c r="D51" s="429">
        <v>1</v>
      </c>
      <c r="E51" s="92">
        <v>1</v>
      </c>
      <c r="F51" s="434" t="s">
        <v>410</v>
      </c>
    </row>
    <row r="52" spans="1:6" ht="15">
      <c r="A52" s="9">
        <v>84</v>
      </c>
      <c r="B52" s="126" t="s">
        <v>142</v>
      </c>
      <c r="C52" s="340">
        <v>0</v>
      </c>
      <c r="D52" s="340">
        <v>0</v>
      </c>
      <c r="E52" s="210">
        <v>0</v>
      </c>
      <c r="F52" s="285"/>
    </row>
    <row r="53" spans="1:6" ht="28.5">
      <c r="A53" s="9">
        <v>85</v>
      </c>
      <c r="B53" s="126" t="s">
        <v>143</v>
      </c>
      <c r="C53" s="20">
        <v>0</v>
      </c>
      <c r="D53" s="20">
        <v>0</v>
      </c>
      <c r="E53" s="92">
        <v>0</v>
      </c>
      <c r="F53" s="434" t="s">
        <v>411</v>
      </c>
    </row>
    <row r="54" spans="1:6" ht="15.75" thickBot="1">
      <c r="A54" s="11">
        <v>89</v>
      </c>
      <c r="B54" s="129" t="s">
        <v>144</v>
      </c>
      <c r="C54" s="23">
        <v>0</v>
      </c>
      <c r="D54" s="23">
        <v>0</v>
      </c>
      <c r="E54" s="94">
        <v>0</v>
      </c>
      <c r="F54" s="434" t="s">
        <v>412</v>
      </c>
    </row>
    <row r="55" spans="1:6" ht="15.75" thickBot="1">
      <c r="A55" s="26">
        <v>99</v>
      </c>
      <c r="B55" s="279" t="s">
        <v>145</v>
      </c>
      <c r="C55" s="29">
        <v>0</v>
      </c>
      <c r="D55" s="65">
        <v>10</v>
      </c>
      <c r="E55" s="216">
        <v>10</v>
      </c>
      <c r="F55" s="434" t="s">
        <v>413</v>
      </c>
    </row>
    <row r="56" spans="1:6" ht="15.75" customHeight="1" thickBot="1">
      <c r="A56" s="490" t="s">
        <v>78</v>
      </c>
      <c r="B56" s="492"/>
      <c r="C56" s="100">
        <v>3</v>
      </c>
      <c r="D56" s="101">
        <v>53</v>
      </c>
      <c r="E56" s="102">
        <v>56</v>
      </c>
      <c r="F56" s="435" t="s">
        <v>398</v>
      </c>
    </row>
    <row r="57" ht="15">
      <c r="E57" s="6">
        <f>SUM(E4:E55)</f>
        <v>56</v>
      </c>
    </row>
    <row r="58" spans="3:5" ht="15">
      <c r="C58" s="430"/>
      <c r="D58" s="430"/>
      <c r="E58" s="430"/>
    </row>
  </sheetData>
  <sheetProtection/>
  <mergeCells count="6">
    <mergeCell ref="A56:B56"/>
    <mergeCell ref="A2:A3"/>
    <mergeCell ref="B2:B3"/>
    <mergeCell ref="C2:D2"/>
    <mergeCell ref="E2:E3"/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59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9.140625" style="285" customWidth="1"/>
    <col min="2" max="2" width="70.421875" style="285" bestFit="1" customWidth="1"/>
    <col min="3" max="10" width="9.8515625" style="285" customWidth="1"/>
    <col min="11" max="16384" width="11.421875" style="285" customWidth="1"/>
  </cols>
  <sheetData>
    <row r="1" spans="1:10" ht="24.75" customHeight="1" thickBot="1" thickTop="1">
      <c r="A1" s="484" t="s">
        <v>573</v>
      </c>
      <c r="B1" s="485"/>
      <c r="C1" s="485"/>
      <c r="D1" s="485"/>
      <c r="E1" s="485"/>
      <c r="F1" s="485"/>
      <c r="G1" s="485"/>
      <c r="H1" s="485"/>
      <c r="I1" s="485"/>
      <c r="J1" s="486"/>
    </row>
    <row r="2" spans="1:10" ht="24.75" customHeight="1" thickBot="1" thickTop="1">
      <c r="A2" s="518" t="s">
        <v>37</v>
      </c>
      <c r="B2" s="534" t="s">
        <v>7</v>
      </c>
      <c r="C2" s="544" t="s">
        <v>81</v>
      </c>
      <c r="D2" s="545"/>
      <c r="E2" s="545"/>
      <c r="F2" s="545"/>
      <c r="G2" s="545"/>
      <c r="H2" s="545"/>
      <c r="I2" s="546" t="s">
        <v>78</v>
      </c>
      <c r="J2" s="547"/>
    </row>
    <row r="3" spans="1:10" ht="24.75" customHeight="1">
      <c r="A3" s="519"/>
      <c r="B3" s="522"/>
      <c r="C3" s="530" t="s">
        <v>82</v>
      </c>
      <c r="D3" s="531"/>
      <c r="E3" s="530" t="s">
        <v>83</v>
      </c>
      <c r="F3" s="532"/>
      <c r="G3" s="531" t="s">
        <v>84</v>
      </c>
      <c r="H3" s="533"/>
      <c r="I3" s="548"/>
      <c r="J3" s="549"/>
    </row>
    <row r="4" spans="1:10" ht="24.75" customHeight="1" thickBot="1">
      <c r="A4" s="520"/>
      <c r="B4" s="523"/>
      <c r="C4" s="35" t="s">
        <v>39</v>
      </c>
      <c r="D4" s="104" t="s">
        <v>40</v>
      </c>
      <c r="E4" s="35" t="s">
        <v>39</v>
      </c>
      <c r="F4" s="105" t="s">
        <v>40</v>
      </c>
      <c r="G4" s="63" t="s">
        <v>39</v>
      </c>
      <c r="H4" s="104" t="s">
        <v>40</v>
      </c>
      <c r="I4" s="35" t="s">
        <v>39</v>
      </c>
      <c r="J4" s="105" t="s">
        <v>40</v>
      </c>
    </row>
    <row r="5" spans="1:13" ht="15">
      <c r="A5" s="109" t="s">
        <v>41</v>
      </c>
      <c r="B5" s="90" t="s">
        <v>42</v>
      </c>
      <c r="C5" s="615">
        <v>0</v>
      </c>
      <c r="D5" s="616">
        <v>0</v>
      </c>
      <c r="E5" s="67">
        <v>1</v>
      </c>
      <c r="F5" s="290">
        <v>0.034482758620689655</v>
      </c>
      <c r="G5" s="68">
        <v>2</v>
      </c>
      <c r="H5" s="616">
        <v>0.08</v>
      </c>
      <c r="I5" s="617">
        <v>3</v>
      </c>
      <c r="J5" s="290">
        <v>0.05357142857142857</v>
      </c>
      <c r="K5" s="434" t="s">
        <v>378</v>
      </c>
      <c r="L5" s="6"/>
      <c r="M5" s="6"/>
    </row>
    <row r="6" spans="1:13" ht="28.5">
      <c r="A6" s="109">
        <v>10</v>
      </c>
      <c r="B6" s="90" t="s">
        <v>95</v>
      </c>
      <c r="C6" s="110">
        <v>0</v>
      </c>
      <c r="D6" s="111">
        <v>0</v>
      </c>
      <c r="E6" s="69">
        <v>0</v>
      </c>
      <c r="F6" s="112">
        <v>0</v>
      </c>
      <c r="G6" s="70">
        <v>0</v>
      </c>
      <c r="H6" s="111">
        <v>0</v>
      </c>
      <c r="I6" s="113">
        <v>0</v>
      </c>
      <c r="J6" s="112">
        <v>0</v>
      </c>
      <c r="K6" s="442" t="s">
        <v>379</v>
      </c>
      <c r="L6" s="6"/>
      <c r="M6" s="6"/>
    </row>
    <row r="7" spans="1:13" ht="28.5">
      <c r="A7" s="109">
        <v>11</v>
      </c>
      <c r="B7" s="90" t="s">
        <v>96</v>
      </c>
      <c r="C7" s="110">
        <v>0</v>
      </c>
      <c r="D7" s="111">
        <v>0</v>
      </c>
      <c r="E7" s="69">
        <v>0</v>
      </c>
      <c r="F7" s="112">
        <v>0</v>
      </c>
      <c r="G7" s="70">
        <v>0</v>
      </c>
      <c r="H7" s="111">
        <v>0</v>
      </c>
      <c r="I7" s="113">
        <v>0</v>
      </c>
      <c r="J7" s="112">
        <v>0</v>
      </c>
      <c r="L7" s="6"/>
      <c r="M7" s="6"/>
    </row>
    <row r="8" spans="1:13" ht="15">
      <c r="A8" s="109">
        <v>12</v>
      </c>
      <c r="B8" s="90" t="s">
        <v>97</v>
      </c>
      <c r="C8" s="110">
        <v>0</v>
      </c>
      <c r="D8" s="111">
        <v>0</v>
      </c>
      <c r="E8" s="69">
        <v>1</v>
      </c>
      <c r="F8" s="112">
        <v>0.034482758620689655</v>
      </c>
      <c r="G8" s="70">
        <v>0</v>
      </c>
      <c r="H8" s="111">
        <v>0</v>
      </c>
      <c r="I8" s="113">
        <v>1</v>
      </c>
      <c r="J8" s="112">
        <v>0.017857142857142856</v>
      </c>
      <c r="K8" s="442" t="s">
        <v>541</v>
      </c>
      <c r="L8" s="6"/>
      <c r="M8" s="6"/>
    </row>
    <row r="9" spans="1:13" ht="15">
      <c r="A9" s="109">
        <v>13</v>
      </c>
      <c r="B9" s="90" t="s">
        <v>98</v>
      </c>
      <c r="C9" s="110">
        <v>0</v>
      </c>
      <c r="D9" s="111">
        <v>0</v>
      </c>
      <c r="E9" s="69">
        <v>0</v>
      </c>
      <c r="F9" s="112">
        <v>0</v>
      </c>
      <c r="G9" s="70">
        <v>0</v>
      </c>
      <c r="H9" s="111">
        <v>0</v>
      </c>
      <c r="I9" s="113">
        <v>0</v>
      </c>
      <c r="J9" s="112">
        <v>0</v>
      </c>
      <c r="K9" s="434" t="s">
        <v>399</v>
      </c>
      <c r="L9" s="6"/>
      <c r="M9" s="6"/>
    </row>
    <row r="10" spans="1:13" ht="15">
      <c r="A10" s="109">
        <v>14</v>
      </c>
      <c r="B10" s="90" t="s">
        <v>99</v>
      </c>
      <c r="C10" s="110">
        <v>0</v>
      </c>
      <c r="D10" s="111">
        <v>0</v>
      </c>
      <c r="E10" s="69">
        <v>0</v>
      </c>
      <c r="F10" s="112">
        <v>0</v>
      </c>
      <c r="G10" s="70">
        <v>0</v>
      </c>
      <c r="H10" s="111">
        <v>0</v>
      </c>
      <c r="I10" s="113">
        <v>0</v>
      </c>
      <c r="J10" s="112">
        <v>0</v>
      </c>
      <c r="L10" s="6"/>
      <c r="M10" s="6"/>
    </row>
    <row r="11" spans="1:13" ht="28.5">
      <c r="A11" s="109">
        <v>19</v>
      </c>
      <c r="B11" s="90" t="s">
        <v>100</v>
      </c>
      <c r="C11" s="110">
        <v>0</v>
      </c>
      <c r="D11" s="111">
        <v>0</v>
      </c>
      <c r="E11" s="69">
        <v>0</v>
      </c>
      <c r="F11" s="112">
        <v>0</v>
      </c>
      <c r="G11" s="70">
        <v>0</v>
      </c>
      <c r="H11" s="111">
        <v>0</v>
      </c>
      <c r="I11" s="113">
        <v>0</v>
      </c>
      <c r="J11" s="112">
        <v>0</v>
      </c>
      <c r="K11" s="434" t="s">
        <v>400</v>
      </c>
      <c r="L11" s="6"/>
      <c r="M11" s="6"/>
    </row>
    <row r="12" spans="1:13" ht="28.5">
      <c r="A12" s="109">
        <v>20</v>
      </c>
      <c r="B12" s="90" t="s">
        <v>101</v>
      </c>
      <c r="C12" s="110">
        <v>0</v>
      </c>
      <c r="D12" s="111">
        <v>0</v>
      </c>
      <c r="E12" s="69">
        <v>0</v>
      </c>
      <c r="F12" s="112">
        <v>0</v>
      </c>
      <c r="G12" s="70">
        <v>0</v>
      </c>
      <c r="H12" s="111">
        <v>0</v>
      </c>
      <c r="I12" s="113">
        <v>0</v>
      </c>
      <c r="J12" s="112">
        <v>0</v>
      </c>
      <c r="K12" s="285" t="s">
        <v>485</v>
      </c>
      <c r="L12" s="6"/>
      <c r="M12" s="6"/>
    </row>
    <row r="13" spans="1:13" ht="15">
      <c r="A13" s="109">
        <v>21</v>
      </c>
      <c r="B13" s="90" t="s">
        <v>102</v>
      </c>
      <c r="C13" s="110">
        <v>0</v>
      </c>
      <c r="D13" s="111">
        <v>0</v>
      </c>
      <c r="E13" s="69">
        <v>0</v>
      </c>
      <c r="F13" s="112">
        <v>0</v>
      </c>
      <c r="G13" s="70">
        <v>0</v>
      </c>
      <c r="H13" s="111">
        <v>0</v>
      </c>
      <c r="I13" s="113">
        <v>0</v>
      </c>
      <c r="J13" s="112">
        <v>0</v>
      </c>
      <c r="L13" s="6"/>
      <c r="M13" s="6"/>
    </row>
    <row r="14" spans="1:13" ht="28.5">
      <c r="A14" s="109">
        <v>22</v>
      </c>
      <c r="B14" s="90" t="s">
        <v>103</v>
      </c>
      <c r="C14" s="110">
        <v>0</v>
      </c>
      <c r="D14" s="111">
        <v>0</v>
      </c>
      <c r="E14" s="69">
        <v>0</v>
      </c>
      <c r="F14" s="112">
        <v>0</v>
      </c>
      <c r="G14" s="70">
        <v>0</v>
      </c>
      <c r="H14" s="111">
        <v>0</v>
      </c>
      <c r="I14" s="113">
        <v>0</v>
      </c>
      <c r="J14" s="112">
        <v>0</v>
      </c>
      <c r="L14" s="6"/>
      <c r="M14" s="6"/>
    </row>
    <row r="15" spans="1:13" ht="28.5">
      <c r="A15" s="109">
        <v>23</v>
      </c>
      <c r="B15" s="90" t="s">
        <v>104</v>
      </c>
      <c r="C15" s="110">
        <v>0</v>
      </c>
      <c r="D15" s="111">
        <v>0</v>
      </c>
      <c r="E15" s="69">
        <v>0</v>
      </c>
      <c r="F15" s="112">
        <v>0</v>
      </c>
      <c r="G15" s="70">
        <v>0</v>
      </c>
      <c r="H15" s="111">
        <v>0</v>
      </c>
      <c r="I15" s="113">
        <v>0</v>
      </c>
      <c r="J15" s="112">
        <v>0</v>
      </c>
      <c r="L15" s="6"/>
      <c r="M15" s="6"/>
    </row>
    <row r="16" spans="1:13" ht="28.5">
      <c r="A16" s="109">
        <v>24</v>
      </c>
      <c r="B16" s="90" t="s">
        <v>105</v>
      </c>
      <c r="C16" s="110">
        <v>0</v>
      </c>
      <c r="D16" s="111">
        <v>0</v>
      </c>
      <c r="E16" s="69">
        <v>0</v>
      </c>
      <c r="F16" s="112">
        <v>0</v>
      </c>
      <c r="G16" s="70">
        <v>0</v>
      </c>
      <c r="H16" s="111">
        <v>0</v>
      </c>
      <c r="I16" s="113">
        <v>0</v>
      </c>
      <c r="J16" s="112">
        <v>0</v>
      </c>
      <c r="L16" s="6"/>
      <c r="M16" s="6"/>
    </row>
    <row r="17" spans="1:13" ht="28.5">
      <c r="A17" s="109">
        <v>29</v>
      </c>
      <c r="B17" s="90" t="s">
        <v>106</v>
      </c>
      <c r="C17" s="110">
        <v>0</v>
      </c>
      <c r="D17" s="111">
        <v>0</v>
      </c>
      <c r="E17" s="69">
        <v>0</v>
      </c>
      <c r="F17" s="112">
        <v>0</v>
      </c>
      <c r="G17" s="70">
        <v>0</v>
      </c>
      <c r="H17" s="111">
        <v>0</v>
      </c>
      <c r="I17" s="113">
        <v>0</v>
      </c>
      <c r="J17" s="112">
        <v>0</v>
      </c>
      <c r="L17" s="6"/>
      <c r="M17" s="6"/>
    </row>
    <row r="18" spans="1:13" ht="28.5">
      <c r="A18" s="109">
        <v>30</v>
      </c>
      <c r="B18" s="90" t="s">
        <v>107</v>
      </c>
      <c r="C18" s="110">
        <v>0</v>
      </c>
      <c r="D18" s="111">
        <v>0</v>
      </c>
      <c r="E18" s="69">
        <v>1</v>
      </c>
      <c r="F18" s="112">
        <v>0.034482758620689655</v>
      </c>
      <c r="G18" s="70">
        <v>0</v>
      </c>
      <c r="H18" s="111">
        <v>0</v>
      </c>
      <c r="I18" s="113">
        <v>1</v>
      </c>
      <c r="J18" s="112">
        <v>0.017857142857142856</v>
      </c>
      <c r="K18" s="434" t="s">
        <v>401</v>
      </c>
      <c r="L18" s="6"/>
      <c r="M18" s="6"/>
    </row>
    <row r="19" spans="1:13" ht="15">
      <c r="A19" s="109">
        <v>31</v>
      </c>
      <c r="B19" s="90" t="s">
        <v>108</v>
      </c>
      <c r="C19" s="110">
        <v>0</v>
      </c>
      <c r="D19" s="111">
        <v>0</v>
      </c>
      <c r="E19" s="69">
        <v>0</v>
      </c>
      <c r="F19" s="112">
        <v>0</v>
      </c>
      <c r="G19" s="70">
        <v>2</v>
      </c>
      <c r="H19" s="111">
        <v>0.08</v>
      </c>
      <c r="I19" s="113">
        <v>2</v>
      </c>
      <c r="J19" s="112">
        <v>0.03571428571428571</v>
      </c>
      <c r="K19" s="285" t="s">
        <v>486</v>
      </c>
      <c r="L19" s="6"/>
      <c r="M19" s="6"/>
    </row>
    <row r="20" spans="1:13" ht="28.5">
      <c r="A20" s="109">
        <v>32</v>
      </c>
      <c r="B20" s="90" t="s">
        <v>109</v>
      </c>
      <c r="C20" s="110">
        <v>0</v>
      </c>
      <c r="D20" s="111">
        <v>0</v>
      </c>
      <c r="E20" s="69">
        <v>0</v>
      </c>
      <c r="F20" s="112">
        <v>0</v>
      </c>
      <c r="G20" s="70">
        <v>0</v>
      </c>
      <c r="H20" s="111">
        <v>0</v>
      </c>
      <c r="I20" s="113">
        <v>0</v>
      </c>
      <c r="J20" s="112">
        <v>0</v>
      </c>
      <c r="K20" s="440" t="s">
        <v>511</v>
      </c>
      <c r="L20" s="6"/>
      <c r="M20" s="6"/>
    </row>
    <row r="21" spans="1:13" ht="28.5">
      <c r="A21" s="109">
        <v>33</v>
      </c>
      <c r="B21" s="90" t="s">
        <v>110</v>
      </c>
      <c r="C21" s="110">
        <v>1</v>
      </c>
      <c r="D21" s="111">
        <v>0.5</v>
      </c>
      <c r="E21" s="69">
        <v>3</v>
      </c>
      <c r="F21" s="112">
        <v>0.10344827586206896</v>
      </c>
      <c r="G21" s="70">
        <v>1</v>
      </c>
      <c r="H21" s="111">
        <v>0.04</v>
      </c>
      <c r="I21" s="113">
        <v>5</v>
      </c>
      <c r="J21" s="112">
        <v>0.08928571428571429</v>
      </c>
      <c r="K21" s="434" t="s">
        <v>402</v>
      </c>
      <c r="L21" s="6"/>
      <c r="M21" s="6"/>
    </row>
    <row r="22" spans="1:13" ht="28.5">
      <c r="A22" s="109">
        <v>34</v>
      </c>
      <c r="B22" s="90" t="s">
        <v>111</v>
      </c>
      <c r="C22" s="110">
        <v>0</v>
      </c>
      <c r="D22" s="111">
        <v>0</v>
      </c>
      <c r="E22" s="69">
        <v>0</v>
      </c>
      <c r="F22" s="112">
        <v>0</v>
      </c>
      <c r="G22" s="70">
        <v>1</v>
      </c>
      <c r="H22" s="111">
        <v>0.04</v>
      </c>
      <c r="I22" s="113">
        <v>1</v>
      </c>
      <c r="J22" s="112">
        <v>0.017857142857142856</v>
      </c>
      <c r="K22" s="285" t="s">
        <v>487</v>
      </c>
      <c r="L22" s="6"/>
      <c r="M22" s="6"/>
    </row>
    <row r="23" spans="1:13" ht="15">
      <c r="A23" s="109">
        <v>35</v>
      </c>
      <c r="B23" s="90" t="s">
        <v>112</v>
      </c>
      <c r="C23" s="110">
        <v>0</v>
      </c>
      <c r="D23" s="111">
        <v>0</v>
      </c>
      <c r="E23" s="69">
        <v>1</v>
      </c>
      <c r="F23" s="112">
        <v>0.034482758620689655</v>
      </c>
      <c r="G23" s="70">
        <v>0</v>
      </c>
      <c r="H23" s="111">
        <v>0</v>
      </c>
      <c r="I23" s="113">
        <v>1</v>
      </c>
      <c r="J23" s="112">
        <v>0.017857142857142856</v>
      </c>
      <c r="K23" s="440" t="s">
        <v>512</v>
      </c>
      <c r="L23" s="6"/>
      <c r="M23" s="6"/>
    </row>
    <row r="24" spans="1:13" ht="28.5">
      <c r="A24" s="109">
        <v>39</v>
      </c>
      <c r="B24" s="90" t="s">
        <v>113</v>
      </c>
      <c r="C24" s="110">
        <v>0</v>
      </c>
      <c r="D24" s="111">
        <v>0</v>
      </c>
      <c r="E24" s="69">
        <v>0</v>
      </c>
      <c r="F24" s="112">
        <v>0</v>
      </c>
      <c r="G24" s="70">
        <v>0</v>
      </c>
      <c r="H24" s="111">
        <v>0</v>
      </c>
      <c r="I24" s="113">
        <v>0</v>
      </c>
      <c r="J24" s="112">
        <v>0</v>
      </c>
      <c r="K24" s="285" t="s">
        <v>488</v>
      </c>
      <c r="L24" s="6"/>
      <c r="M24" s="6"/>
    </row>
    <row r="25" spans="1:13" ht="42.75">
      <c r="A25" s="109">
        <v>40</v>
      </c>
      <c r="B25" s="90" t="s">
        <v>114</v>
      </c>
      <c r="C25" s="110">
        <v>0</v>
      </c>
      <c r="D25" s="111">
        <v>0</v>
      </c>
      <c r="E25" s="69">
        <v>0</v>
      </c>
      <c r="F25" s="112">
        <v>0</v>
      </c>
      <c r="G25" s="70">
        <v>0</v>
      </c>
      <c r="H25" s="111">
        <v>0</v>
      </c>
      <c r="I25" s="113">
        <v>0</v>
      </c>
      <c r="J25" s="112">
        <v>0</v>
      </c>
      <c r="K25" s="434" t="s">
        <v>403</v>
      </c>
      <c r="L25" s="6"/>
      <c r="M25" s="6"/>
    </row>
    <row r="26" spans="1:13" ht="42.75">
      <c r="A26" s="109">
        <v>41</v>
      </c>
      <c r="B26" s="90" t="s">
        <v>115</v>
      </c>
      <c r="C26" s="110">
        <v>0</v>
      </c>
      <c r="D26" s="111">
        <v>0</v>
      </c>
      <c r="E26" s="69">
        <v>2</v>
      </c>
      <c r="F26" s="112">
        <v>0.06896551724137931</v>
      </c>
      <c r="G26" s="70">
        <v>0</v>
      </c>
      <c r="H26" s="111">
        <v>0</v>
      </c>
      <c r="I26" s="113">
        <v>2</v>
      </c>
      <c r="J26" s="112">
        <v>0.03571428571428571</v>
      </c>
      <c r="K26" s="434" t="s">
        <v>404</v>
      </c>
      <c r="L26" s="6"/>
      <c r="M26" s="6"/>
    </row>
    <row r="27" spans="1:13" ht="28.5">
      <c r="A27" s="109">
        <v>42</v>
      </c>
      <c r="B27" s="90" t="s">
        <v>116</v>
      </c>
      <c r="C27" s="110">
        <v>0</v>
      </c>
      <c r="D27" s="111">
        <v>0</v>
      </c>
      <c r="E27" s="69">
        <v>6</v>
      </c>
      <c r="F27" s="112">
        <v>0.20689655172413793</v>
      </c>
      <c r="G27" s="70">
        <v>4</v>
      </c>
      <c r="H27" s="111">
        <v>0.16</v>
      </c>
      <c r="I27" s="113">
        <v>10</v>
      </c>
      <c r="J27" s="112">
        <v>0.17857142857142858</v>
      </c>
      <c r="K27" s="434" t="s">
        <v>405</v>
      </c>
      <c r="L27" s="6"/>
      <c r="M27" s="6"/>
    </row>
    <row r="28" spans="1:13" ht="28.5">
      <c r="A28" s="109">
        <v>43</v>
      </c>
      <c r="B28" s="90" t="s">
        <v>117</v>
      </c>
      <c r="C28" s="110">
        <v>0</v>
      </c>
      <c r="D28" s="111">
        <v>0</v>
      </c>
      <c r="E28" s="69">
        <v>0</v>
      </c>
      <c r="F28" s="112">
        <v>0</v>
      </c>
      <c r="G28" s="70">
        <v>0</v>
      </c>
      <c r="H28" s="111">
        <v>0</v>
      </c>
      <c r="I28" s="113">
        <v>0</v>
      </c>
      <c r="J28" s="112">
        <v>0</v>
      </c>
      <c r="K28" s="285" t="s">
        <v>489</v>
      </c>
      <c r="L28" s="6"/>
      <c r="M28" s="6"/>
    </row>
    <row r="29" spans="1:13" ht="28.5">
      <c r="A29" s="109">
        <v>44</v>
      </c>
      <c r="B29" s="90" t="s">
        <v>118</v>
      </c>
      <c r="C29" s="110">
        <v>0</v>
      </c>
      <c r="D29" s="111">
        <v>0</v>
      </c>
      <c r="E29" s="69">
        <v>0</v>
      </c>
      <c r="F29" s="112">
        <v>0</v>
      </c>
      <c r="G29" s="70">
        <v>1</v>
      </c>
      <c r="H29" s="111">
        <v>0.04</v>
      </c>
      <c r="I29" s="113">
        <v>1</v>
      </c>
      <c r="J29" s="112">
        <v>0.017857142857142856</v>
      </c>
      <c r="K29" s="285" t="s">
        <v>490</v>
      </c>
      <c r="L29" s="6"/>
      <c r="M29" s="6"/>
    </row>
    <row r="30" spans="1:13" ht="15">
      <c r="A30" s="109">
        <v>45</v>
      </c>
      <c r="B30" s="90" t="s">
        <v>119</v>
      </c>
      <c r="C30" s="110">
        <v>0</v>
      </c>
      <c r="D30" s="111">
        <v>0</v>
      </c>
      <c r="E30" s="69">
        <v>0</v>
      </c>
      <c r="F30" s="112">
        <v>0</v>
      </c>
      <c r="G30" s="70">
        <v>0</v>
      </c>
      <c r="H30" s="111">
        <v>0</v>
      </c>
      <c r="I30" s="113">
        <v>0</v>
      </c>
      <c r="J30" s="112">
        <v>0</v>
      </c>
      <c r="L30" s="6"/>
      <c r="M30" s="6"/>
    </row>
    <row r="31" spans="1:13" ht="28.5">
      <c r="A31" s="109">
        <v>49</v>
      </c>
      <c r="B31" s="90" t="s">
        <v>120</v>
      </c>
      <c r="C31" s="110">
        <v>0</v>
      </c>
      <c r="D31" s="111">
        <v>0</v>
      </c>
      <c r="E31" s="69">
        <v>0</v>
      </c>
      <c r="F31" s="112">
        <v>0</v>
      </c>
      <c r="G31" s="70">
        <v>1</v>
      </c>
      <c r="H31" s="111">
        <v>0.04</v>
      </c>
      <c r="I31" s="113">
        <v>1</v>
      </c>
      <c r="J31" s="112">
        <v>0.017857142857142856</v>
      </c>
      <c r="K31" s="442" t="s">
        <v>592</v>
      </c>
      <c r="L31" s="6"/>
      <c r="M31" s="6"/>
    </row>
    <row r="32" spans="1:13" ht="28.5">
      <c r="A32" s="109">
        <v>50</v>
      </c>
      <c r="B32" s="90" t="s">
        <v>121</v>
      </c>
      <c r="C32" s="110">
        <v>0</v>
      </c>
      <c r="D32" s="111">
        <v>0</v>
      </c>
      <c r="E32" s="69">
        <v>1</v>
      </c>
      <c r="F32" s="112">
        <v>0.034482758620689655</v>
      </c>
      <c r="G32" s="70">
        <v>1</v>
      </c>
      <c r="H32" s="111">
        <v>0.04</v>
      </c>
      <c r="I32" s="113">
        <v>2</v>
      </c>
      <c r="J32" s="112">
        <v>0.03571428571428571</v>
      </c>
      <c r="K32" s="440" t="s">
        <v>513</v>
      </c>
      <c r="L32" s="6"/>
      <c r="M32" s="6"/>
    </row>
    <row r="33" spans="1:13" ht="15">
      <c r="A33" s="109">
        <v>51</v>
      </c>
      <c r="B33" s="90" t="s">
        <v>122</v>
      </c>
      <c r="C33" s="110">
        <v>0</v>
      </c>
      <c r="D33" s="111">
        <v>0</v>
      </c>
      <c r="E33" s="69">
        <v>1</v>
      </c>
      <c r="F33" s="112">
        <v>0.034482758620689655</v>
      </c>
      <c r="G33" s="70">
        <v>3</v>
      </c>
      <c r="H33" s="111">
        <v>0.12</v>
      </c>
      <c r="I33" s="113">
        <v>4</v>
      </c>
      <c r="J33" s="112">
        <v>0.07142857142857142</v>
      </c>
      <c r="K33" s="434" t="s">
        <v>406</v>
      </c>
      <c r="L33" s="6"/>
      <c r="M33" s="6"/>
    </row>
    <row r="34" spans="1:13" ht="28.5">
      <c r="A34" s="109">
        <v>52</v>
      </c>
      <c r="B34" s="90" t="s">
        <v>123</v>
      </c>
      <c r="C34" s="110">
        <v>0</v>
      </c>
      <c r="D34" s="111">
        <v>0</v>
      </c>
      <c r="E34" s="69">
        <v>1</v>
      </c>
      <c r="F34" s="112">
        <v>0.034482758620689655</v>
      </c>
      <c r="G34" s="70">
        <v>0</v>
      </c>
      <c r="H34" s="111">
        <v>0</v>
      </c>
      <c r="I34" s="113">
        <v>1</v>
      </c>
      <c r="J34" s="112">
        <v>0.017857142857142856</v>
      </c>
      <c r="K34" s="434" t="s">
        <v>407</v>
      </c>
      <c r="L34" s="6"/>
      <c r="M34" s="6"/>
    </row>
    <row r="35" spans="1:13" ht="28.5">
      <c r="A35" s="109">
        <v>59</v>
      </c>
      <c r="B35" s="90" t="s">
        <v>124</v>
      </c>
      <c r="C35" s="110">
        <v>0</v>
      </c>
      <c r="D35" s="111">
        <v>0</v>
      </c>
      <c r="E35" s="69">
        <v>0</v>
      </c>
      <c r="F35" s="112">
        <v>0</v>
      </c>
      <c r="G35" s="70">
        <v>0</v>
      </c>
      <c r="H35" s="111">
        <v>0</v>
      </c>
      <c r="I35" s="113">
        <v>0</v>
      </c>
      <c r="J35" s="112">
        <v>0</v>
      </c>
      <c r="L35" s="6"/>
      <c r="M35" s="6"/>
    </row>
    <row r="36" spans="1:13" ht="28.5">
      <c r="A36" s="109">
        <v>60</v>
      </c>
      <c r="B36" s="90" t="s">
        <v>125</v>
      </c>
      <c r="C36" s="110">
        <v>0</v>
      </c>
      <c r="D36" s="111">
        <v>0</v>
      </c>
      <c r="E36" s="69">
        <v>0</v>
      </c>
      <c r="F36" s="112">
        <v>0</v>
      </c>
      <c r="G36" s="70">
        <v>0</v>
      </c>
      <c r="H36" s="111">
        <v>0</v>
      </c>
      <c r="I36" s="113">
        <v>0</v>
      </c>
      <c r="J36" s="112">
        <v>0</v>
      </c>
      <c r="K36" s="421" t="s">
        <v>535</v>
      </c>
      <c r="L36" s="6"/>
      <c r="M36" s="6"/>
    </row>
    <row r="37" spans="1:13" ht="15">
      <c r="A37" s="109">
        <v>61</v>
      </c>
      <c r="B37" s="90" t="s">
        <v>126</v>
      </c>
      <c r="C37" s="110">
        <v>0</v>
      </c>
      <c r="D37" s="111">
        <v>0</v>
      </c>
      <c r="E37" s="69">
        <v>0</v>
      </c>
      <c r="F37" s="112">
        <v>0</v>
      </c>
      <c r="G37" s="70">
        <v>0</v>
      </c>
      <c r="H37" s="111">
        <v>0</v>
      </c>
      <c r="I37" s="113">
        <v>0</v>
      </c>
      <c r="J37" s="112">
        <v>0</v>
      </c>
      <c r="L37" s="6"/>
      <c r="M37" s="6"/>
    </row>
    <row r="38" spans="1:13" ht="15">
      <c r="A38" s="109">
        <v>62</v>
      </c>
      <c r="B38" s="90" t="s">
        <v>127</v>
      </c>
      <c r="C38" s="110">
        <v>0</v>
      </c>
      <c r="D38" s="111">
        <v>0</v>
      </c>
      <c r="E38" s="69">
        <v>0</v>
      </c>
      <c r="F38" s="112">
        <v>0</v>
      </c>
      <c r="G38" s="70">
        <v>0</v>
      </c>
      <c r="H38" s="111">
        <v>0</v>
      </c>
      <c r="I38" s="113">
        <v>0</v>
      </c>
      <c r="J38" s="112">
        <v>0</v>
      </c>
      <c r="L38" s="6"/>
      <c r="M38" s="6"/>
    </row>
    <row r="39" spans="1:13" ht="15">
      <c r="A39" s="109">
        <v>63</v>
      </c>
      <c r="B39" s="90" t="s">
        <v>128</v>
      </c>
      <c r="C39" s="110">
        <v>0</v>
      </c>
      <c r="D39" s="111">
        <v>0</v>
      </c>
      <c r="E39" s="69">
        <v>2</v>
      </c>
      <c r="F39" s="112">
        <v>0.06896551724137931</v>
      </c>
      <c r="G39" s="70">
        <v>3</v>
      </c>
      <c r="H39" s="111">
        <v>0.12</v>
      </c>
      <c r="I39" s="113">
        <v>5</v>
      </c>
      <c r="J39" s="112">
        <v>0.08928571428571429</v>
      </c>
      <c r="K39" s="434" t="s">
        <v>408</v>
      </c>
      <c r="L39" s="6"/>
      <c r="M39" s="6"/>
    </row>
    <row r="40" spans="1:13" ht="28.5">
      <c r="A40" s="109">
        <v>64</v>
      </c>
      <c r="B40" s="90" t="s">
        <v>129</v>
      </c>
      <c r="C40" s="110">
        <v>1</v>
      </c>
      <c r="D40" s="111">
        <v>0.5</v>
      </c>
      <c r="E40" s="69">
        <v>1</v>
      </c>
      <c r="F40" s="112">
        <v>0.034482758620689655</v>
      </c>
      <c r="G40" s="70">
        <v>0</v>
      </c>
      <c r="H40" s="111">
        <v>0</v>
      </c>
      <c r="I40" s="113">
        <v>2</v>
      </c>
      <c r="J40" s="112">
        <v>0.03571428571428571</v>
      </c>
      <c r="K40" s="434" t="s">
        <v>409</v>
      </c>
      <c r="L40" s="6"/>
      <c r="M40" s="6"/>
    </row>
    <row r="41" spans="1:13" ht="28.5">
      <c r="A41" s="109">
        <v>69</v>
      </c>
      <c r="B41" s="90" t="s">
        <v>130</v>
      </c>
      <c r="C41" s="110">
        <v>0</v>
      </c>
      <c r="D41" s="111">
        <v>0</v>
      </c>
      <c r="E41" s="69">
        <v>1</v>
      </c>
      <c r="F41" s="112">
        <v>0.034482758620689655</v>
      </c>
      <c r="G41" s="70">
        <v>0</v>
      </c>
      <c r="H41" s="111">
        <v>0</v>
      </c>
      <c r="I41" s="113">
        <v>1</v>
      </c>
      <c r="J41" s="112">
        <v>0.017857142857142856</v>
      </c>
      <c r="K41" s="285" t="s">
        <v>491</v>
      </c>
      <c r="L41" s="6"/>
      <c r="M41" s="6"/>
    </row>
    <row r="42" spans="1:13" ht="42.75">
      <c r="A42" s="109">
        <v>70</v>
      </c>
      <c r="B42" s="90" t="s">
        <v>131</v>
      </c>
      <c r="C42" s="110">
        <v>0</v>
      </c>
      <c r="D42" s="111">
        <v>0</v>
      </c>
      <c r="E42" s="69">
        <v>0</v>
      </c>
      <c r="F42" s="112">
        <v>0</v>
      </c>
      <c r="G42" s="70">
        <v>0</v>
      </c>
      <c r="H42" s="111">
        <v>0</v>
      </c>
      <c r="I42" s="113">
        <v>0</v>
      </c>
      <c r="J42" s="112">
        <v>0</v>
      </c>
      <c r="K42" s="440" t="s">
        <v>514</v>
      </c>
      <c r="L42" s="6"/>
      <c r="M42" s="6"/>
    </row>
    <row r="43" spans="1:13" ht="15">
      <c r="A43" s="109">
        <v>71</v>
      </c>
      <c r="B43" s="90" t="s">
        <v>132</v>
      </c>
      <c r="C43" s="110">
        <v>0</v>
      </c>
      <c r="D43" s="111">
        <v>0</v>
      </c>
      <c r="E43" s="69">
        <v>0</v>
      </c>
      <c r="F43" s="112">
        <v>0</v>
      </c>
      <c r="G43" s="70">
        <v>0</v>
      </c>
      <c r="H43" s="111">
        <v>0</v>
      </c>
      <c r="I43" s="113">
        <v>0</v>
      </c>
      <c r="J43" s="112">
        <v>0</v>
      </c>
      <c r="L43" s="6"/>
      <c r="M43" s="6"/>
    </row>
    <row r="44" spans="1:13" ht="15">
      <c r="A44" s="109">
        <v>72</v>
      </c>
      <c r="B44" s="90" t="s">
        <v>133</v>
      </c>
      <c r="C44" s="110">
        <v>0</v>
      </c>
      <c r="D44" s="111">
        <v>0</v>
      </c>
      <c r="E44" s="69">
        <v>0</v>
      </c>
      <c r="F44" s="112">
        <v>0</v>
      </c>
      <c r="G44" s="70">
        <v>1</v>
      </c>
      <c r="H44" s="111">
        <v>0.04</v>
      </c>
      <c r="I44" s="113">
        <v>1</v>
      </c>
      <c r="J44" s="112">
        <v>0.017857142857142856</v>
      </c>
      <c r="K44" s="442" t="s">
        <v>593</v>
      </c>
      <c r="L44" s="6"/>
      <c r="M44" s="6"/>
    </row>
    <row r="45" spans="1:13" ht="15">
      <c r="A45" s="109">
        <v>73</v>
      </c>
      <c r="B45" s="90" t="s">
        <v>134</v>
      </c>
      <c r="C45" s="110">
        <v>0</v>
      </c>
      <c r="D45" s="111">
        <v>0</v>
      </c>
      <c r="E45" s="69">
        <v>0</v>
      </c>
      <c r="F45" s="112">
        <v>0</v>
      </c>
      <c r="G45" s="70">
        <v>0</v>
      </c>
      <c r="H45" s="111">
        <v>0</v>
      </c>
      <c r="I45" s="113">
        <v>0</v>
      </c>
      <c r="J45" s="112">
        <v>0</v>
      </c>
      <c r="K45" s="421" t="s">
        <v>536</v>
      </c>
      <c r="L45" s="6"/>
      <c r="M45" s="6"/>
    </row>
    <row r="46" spans="1:13" ht="15">
      <c r="A46" s="109">
        <v>74</v>
      </c>
      <c r="B46" s="90" t="s">
        <v>135</v>
      </c>
      <c r="C46" s="110">
        <v>0</v>
      </c>
      <c r="D46" s="111">
        <v>0</v>
      </c>
      <c r="E46" s="69">
        <v>0</v>
      </c>
      <c r="F46" s="112">
        <v>0</v>
      </c>
      <c r="G46" s="70">
        <v>0</v>
      </c>
      <c r="H46" s="111">
        <v>0</v>
      </c>
      <c r="I46" s="113">
        <v>0</v>
      </c>
      <c r="J46" s="112">
        <v>0</v>
      </c>
      <c r="L46" s="6"/>
      <c r="M46" s="6"/>
    </row>
    <row r="47" spans="1:13" ht="15">
      <c r="A47" s="109">
        <v>75</v>
      </c>
      <c r="B47" s="90" t="s">
        <v>136</v>
      </c>
      <c r="C47" s="110">
        <v>0</v>
      </c>
      <c r="D47" s="111">
        <v>0</v>
      </c>
      <c r="E47" s="69">
        <v>0</v>
      </c>
      <c r="F47" s="112">
        <v>0</v>
      </c>
      <c r="G47" s="70">
        <v>0</v>
      </c>
      <c r="H47" s="111">
        <v>0</v>
      </c>
      <c r="I47" s="113">
        <v>0</v>
      </c>
      <c r="J47" s="112">
        <v>0</v>
      </c>
      <c r="L47" s="6"/>
      <c r="M47" s="6"/>
    </row>
    <row r="48" spans="1:13" ht="28.5">
      <c r="A48" s="109">
        <v>79</v>
      </c>
      <c r="B48" s="90" t="s">
        <v>137</v>
      </c>
      <c r="C48" s="110">
        <v>0</v>
      </c>
      <c r="D48" s="111">
        <v>0</v>
      </c>
      <c r="E48" s="69">
        <v>0</v>
      </c>
      <c r="F48" s="112">
        <v>0</v>
      </c>
      <c r="G48" s="70">
        <v>0</v>
      </c>
      <c r="H48" s="111">
        <v>0</v>
      </c>
      <c r="I48" s="113">
        <v>0</v>
      </c>
      <c r="J48" s="112">
        <v>0</v>
      </c>
      <c r="L48" s="6"/>
      <c r="M48" s="6"/>
    </row>
    <row r="49" spans="1:13" ht="28.5">
      <c r="A49" s="109">
        <v>80</v>
      </c>
      <c r="B49" s="90" t="s">
        <v>138</v>
      </c>
      <c r="C49" s="110">
        <v>0</v>
      </c>
      <c r="D49" s="111">
        <v>0</v>
      </c>
      <c r="E49" s="69">
        <v>1</v>
      </c>
      <c r="F49" s="112">
        <v>0.034482758620689655</v>
      </c>
      <c r="G49" s="70">
        <v>0</v>
      </c>
      <c r="H49" s="111">
        <v>0</v>
      </c>
      <c r="I49" s="113">
        <v>1</v>
      </c>
      <c r="J49" s="112">
        <v>0.017857142857142856</v>
      </c>
      <c r="K49" s="442" t="s">
        <v>594</v>
      </c>
      <c r="L49" s="6"/>
      <c r="M49" s="6"/>
    </row>
    <row r="50" spans="1:13" ht="15">
      <c r="A50" s="109">
        <v>81</v>
      </c>
      <c r="B50" s="90" t="s">
        <v>139</v>
      </c>
      <c r="C50" s="110">
        <v>0</v>
      </c>
      <c r="D50" s="111">
        <v>0</v>
      </c>
      <c r="E50" s="69">
        <v>0</v>
      </c>
      <c r="F50" s="112">
        <v>0</v>
      </c>
      <c r="G50" s="70">
        <v>0</v>
      </c>
      <c r="H50" s="111">
        <v>0</v>
      </c>
      <c r="I50" s="113">
        <v>0</v>
      </c>
      <c r="J50" s="112">
        <v>0</v>
      </c>
      <c r="K50" s="421" t="s">
        <v>537</v>
      </c>
      <c r="L50" s="6"/>
      <c r="M50" s="6"/>
    </row>
    <row r="51" spans="1:13" ht="28.5">
      <c r="A51" s="109">
        <v>82</v>
      </c>
      <c r="B51" s="90" t="s">
        <v>140</v>
      </c>
      <c r="C51" s="110">
        <v>0</v>
      </c>
      <c r="D51" s="111">
        <v>0</v>
      </c>
      <c r="E51" s="69">
        <v>0</v>
      </c>
      <c r="F51" s="112">
        <v>0</v>
      </c>
      <c r="G51" s="70">
        <v>0</v>
      </c>
      <c r="H51" s="111">
        <v>0</v>
      </c>
      <c r="I51" s="113">
        <v>0</v>
      </c>
      <c r="J51" s="112">
        <v>0</v>
      </c>
      <c r="K51" s="285" t="s">
        <v>515</v>
      </c>
      <c r="L51" s="6"/>
      <c r="M51" s="6"/>
    </row>
    <row r="52" spans="1:13" ht="42.75">
      <c r="A52" s="109">
        <v>83</v>
      </c>
      <c r="B52" s="90" t="s">
        <v>141</v>
      </c>
      <c r="C52" s="110">
        <v>0</v>
      </c>
      <c r="D52" s="111">
        <v>0</v>
      </c>
      <c r="E52" s="69">
        <v>0</v>
      </c>
      <c r="F52" s="112">
        <v>0</v>
      </c>
      <c r="G52" s="70">
        <v>1</v>
      </c>
      <c r="H52" s="111">
        <v>0.04</v>
      </c>
      <c r="I52" s="113">
        <v>1</v>
      </c>
      <c r="J52" s="112">
        <v>0.017857142857142856</v>
      </c>
      <c r="K52" s="434" t="s">
        <v>410</v>
      </c>
      <c r="L52" s="6"/>
      <c r="M52" s="6"/>
    </row>
    <row r="53" spans="1:13" ht="15">
      <c r="A53" s="109">
        <v>84</v>
      </c>
      <c r="B53" s="90" t="s">
        <v>142</v>
      </c>
      <c r="C53" s="110">
        <v>0</v>
      </c>
      <c r="D53" s="111">
        <v>0</v>
      </c>
      <c r="E53" s="69">
        <v>0</v>
      </c>
      <c r="F53" s="112">
        <v>0</v>
      </c>
      <c r="G53" s="70">
        <v>0</v>
      </c>
      <c r="H53" s="111">
        <v>0</v>
      </c>
      <c r="I53" s="113">
        <v>0</v>
      </c>
      <c r="J53" s="112">
        <v>0</v>
      </c>
      <c r="L53" s="6"/>
      <c r="M53" s="6"/>
    </row>
    <row r="54" spans="1:13" ht="28.5">
      <c r="A54" s="109">
        <v>85</v>
      </c>
      <c r="B54" s="90" t="s">
        <v>143</v>
      </c>
      <c r="C54" s="110">
        <v>0</v>
      </c>
      <c r="D54" s="111">
        <v>0</v>
      </c>
      <c r="E54" s="69">
        <v>0</v>
      </c>
      <c r="F54" s="112">
        <v>0</v>
      </c>
      <c r="G54" s="70">
        <v>0</v>
      </c>
      <c r="H54" s="111">
        <v>0</v>
      </c>
      <c r="I54" s="113">
        <v>0</v>
      </c>
      <c r="J54" s="112">
        <v>0</v>
      </c>
      <c r="K54" s="434" t="s">
        <v>411</v>
      </c>
      <c r="L54" s="6"/>
      <c r="M54" s="6"/>
    </row>
    <row r="55" spans="1:13" ht="28.5">
      <c r="A55" s="109">
        <v>89</v>
      </c>
      <c r="B55" s="90" t="s">
        <v>144</v>
      </c>
      <c r="C55" s="110">
        <v>0</v>
      </c>
      <c r="D55" s="111">
        <v>0</v>
      </c>
      <c r="E55" s="69">
        <v>0</v>
      </c>
      <c r="F55" s="112">
        <v>0</v>
      </c>
      <c r="G55" s="70">
        <v>0</v>
      </c>
      <c r="H55" s="111">
        <v>0</v>
      </c>
      <c r="I55" s="113">
        <v>0</v>
      </c>
      <c r="J55" s="112">
        <v>0</v>
      </c>
      <c r="K55" s="434" t="s">
        <v>412</v>
      </c>
      <c r="L55" s="6"/>
      <c r="M55" s="6"/>
    </row>
    <row r="56" spans="1:13" ht="15">
      <c r="A56" s="109">
        <v>99</v>
      </c>
      <c r="B56" s="90" t="s">
        <v>145</v>
      </c>
      <c r="C56" s="110">
        <v>0</v>
      </c>
      <c r="D56" s="111">
        <v>0</v>
      </c>
      <c r="E56" s="69">
        <v>6</v>
      </c>
      <c r="F56" s="112">
        <v>0.20689655172413793</v>
      </c>
      <c r="G56" s="70">
        <v>4</v>
      </c>
      <c r="H56" s="111">
        <v>0.16</v>
      </c>
      <c r="I56" s="113">
        <v>10</v>
      </c>
      <c r="J56" s="112">
        <v>0.17857142857142858</v>
      </c>
      <c r="K56" s="434" t="s">
        <v>413</v>
      </c>
      <c r="L56" s="6"/>
      <c r="M56" s="6"/>
    </row>
    <row r="57" spans="1:13" ht="15">
      <c r="A57" s="109" t="s">
        <v>78</v>
      </c>
      <c r="B57" s="90"/>
      <c r="C57" s="110">
        <v>2</v>
      </c>
      <c r="D57" s="111">
        <v>1</v>
      </c>
      <c r="E57" s="69">
        <v>29</v>
      </c>
      <c r="F57" s="112">
        <v>1</v>
      </c>
      <c r="G57" s="70">
        <v>25</v>
      </c>
      <c r="H57" s="111">
        <v>1</v>
      </c>
      <c r="I57" s="113">
        <v>56</v>
      </c>
      <c r="J57" s="112">
        <v>1</v>
      </c>
      <c r="K57" s="435" t="s">
        <v>398</v>
      </c>
      <c r="L57" s="6"/>
      <c r="M57" s="6"/>
    </row>
    <row r="58" spans="1:10" ht="15">
      <c r="A58" s="75"/>
      <c r="B58" s="75"/>
      <c r="C58" s="432"/>
      <c r="D58" s="78"/>
      <c r="E58" s="432"/>
      <c r="F58" s="78"/>
      <c r="G58" s="432"/>
      <c r="H58" s="78"/>
      <c r="I58" s="432"/>
      <c r="J58" s="119"/>
    </row>
    <row r="59" ht="15">
      <c r="I59" s="420">
        <f>SUM(I5:I56)</f>
        <v>56</v>
      </c>
    </row>
  </sheetData>
  <sheetProtection/>
  <mergeCells count="8"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64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10.140625" style="285" customWidth="1"/>
    <col min="2" max="2" width="78.28125" style="285" bestFit="1" customWidth="1"/>
    <col min="3" max="5" width="20.28125" style="285" customWidth="1"/>
    <col min="6" max="6" width="11.421875" style="303" customWidth="1"/>
    <col min="7" max="16384" width="11.421875" style="285" customWidth="1"/>
  </cols>
  <sheetData>
    <row r="1" spans="1:5" ht="24.75" customHeight="1" thickBot="1" thickTop="1">
      <c r="A1" s="484" t="s">
        <v>574</v>
      </c>
      <c r="B1" s="485"/>
      <c r="C1" s="485"/>
      <c r="D1" s="485"/>
      <c r="E1" s="486"/>
    </row>
    <row r="2" spans="1:5" ht="24.75" customHeight="1" thickBot="1" thickTop="1">
      <c r="A2" s="518" t="s">
        <v>37</v>
      </c>
      <c r="B2" s="534" t="s">
        <v>7</v>
      </c>
      <c r="C2" s="524" t="s">
        <v>85</v>
      </c>
      <c r="D2" s="506"/>
      <c r="E2" s="550" t="s">
        <v>78</v>
      </c>
    </row>
    <row r="3" spans="1:5" ht="24.75" customHeight="1">
      <c r="A3" s="519"/>
      <c r="B3" s="539"/>
      <c r="C3" s="60" t="s">
        <v>86</v>
      </c>
      <c r="D3" s="120" t="s">
        <v>87</v>
      </c>
      <c r="E3" s="551"/>
    </row>
    <row r="4" spans="1:8" ht="15">
      <c r="A4" s="125" t="s">
        <v>41</v>
      </c>
      <c r="B4" s="126" t="s">
        <v>42</v>
      </c>
      <c r="C4" s="110">
        <v>3</v>
      </c>
      <c r="D4" s="127">
        <v>0</v>
      </c>
      <c r="E4" s="128">
        <v>3</v>
      </c>
      <c r="F4" s="434" t="s">
        <v>378</v>
      </c>
      <c r="G4" s="6"/>
      <c r="H4" s="6"/>
    </row>
    <row r="5" spans="1:8" ht="15">
      <c r="A5" s="125">
        <v>10</v>
      </c>
      <c r="B5" s="126" t="s">
        <v>95</v>
      </c>
      <c r="C5" s="110">
        <v>0</v>
      </c>
      <c r="D5" s="127">
        <v>0</v>
      </c>
      <c r="E5" s="128">
        <v>0</v>
      </c>
      <c r="F5" s="442" t="s">
        <v>379</v>
      </c>
      <c r="G5" s="6"/>
      <c r="H5" s="6"/>
    </row>
    <row r="6" spans="1:8" ht="28.5">
      <c r="A6" s="125">
        <v>11</v>
      </c>
      <c r="B6" s="126" t="s">
        <v>96</v>
      </c>
      <c r="C6" s="110">
        <v>0</v>
      </c>
      <c r="D6" s="127">
        <v>0</v>
      </c>
      <c r="E6" s="128">
        <v>0</v>
      </c>
      <c r="F6" s="285"/>
      <c r="G6" s="6"/>
      <c r="H6" s="6"/>
    </row>
    <row r="7" spans="1:8" ht="15">
      <c r="A7" s="125">
        <v>12</v>
      </c>
      <c r="B7" s="126" t="s">
        <v>97</v>
      </c>
      <c r="C7" s="110">
        <v>1</v>
      </c>
      <c r="D7" s="127">
        <v>0</v>
      </c>
      <c r="E7" s="128">
        <v>1</v>
      </c>
      <c r="F7" s="442" t="s">
        <v>541</v>
      </c>
      <c r="G7" s="6"/>
      <c r="H7" s="6"/>
    </row>
    <row r="8" spans="1:8" ht="15">
      <c r="A8" s="125">
        <v>13</v>
      </c>
      <c r="B8" s="126" t="s">
        <v>98</v>
      </c>
      <c r="C8" s="110">
        <v>0</v>
      </c>
      <c r="D8" s="127">
        <v>0</v>
      </c>
      <c r="E8" s="128">
        <v>0</v>
      </c>
      <c r="F8" s="434" t="s">
        <v>399</v>
      </c>
      <c r="G8" s="6"/>
      <c r="H8" s="6"/>
    </row>
    <row r="9" spans="1:8" ht="15">
      <c r="A9" s="125">
        <v>14</v>
      </c>
      <c r="B9" s="126" t="s">
        <v>99</v>
      </c>
      <c r="C9" s="110">
        <v>0</v>
      </c>
      <c r="D9" s="127">
        <v>0</v>
      </c>
      <c r="E9" s="128">
        <v>0</v>
      </c>
      <c r="F9" s="285"/>
      <c r="G9" s="6"/>
      <c r="H9" s="6"/>
    </row>
    <row r="10" spans="1:8" ht="15">
      <c r="A10" s="125">
        <v>19</v>
      </c>
      <c r="B10" s="126" t="s">
        <v>100</v>
      </c>
      <c r="C10" s="110">
        <v>0</v>
      </c>
      <c r="D10" s="127">
        <v>0</v>
      </c>
      <c r="E10" s="128">
        <v>0</v>
      </c>
      <c r="F10" s="434" t="s">
        <v>400</v>
      </c>
      <c r="G10" s="6"/>
      <c r="H10" s="6"/>
    </row>
    <row r="11" spans="1:8" ht="28.5">
      <c r="A11" s="125">
        <v>20</v>
      </c>
      <c r="B11" s="126" t="s">
        <v>101</v>
      </c>
      <c r="C11" s="110">
        <v>0</v>
      </c>
      <c r="D11" s="127">
        <v>0</v>
      </c>
      <c r="E11" s="128">
        <v>0</v>
      </c>
      <c r="F11" s="285" t="s">
        <v>485</v>
      </c>
      <c r="G11" s="6"/>
      <c r="H11" s="6"/>
    </row>
    <row r="12" spans="1:8" ht="15">
      <c r="A12" s="125">
        <v>21</v>
      </c>
      <c r="B12" s="126" t="s">
        <v>102</v>
      </c>
      <c r="C12" s="110">
        <v>0</v>
      </c>
      <c r="D12" s="127">
        <v>0</v>
      </c>
      <c r="E12" s="128">
        <v>0</v>
      </c>
      <c r="F12" s="285"/>
      <c r="G12" s="6"/>
      <c r="H12" s="6"/>
    </row>
    <row r="13" spans="1:8" ht="28.5">
      <c r="A13" s="125">
        <v>22</v>
      </c>
      <c r="B13" s="126" t="s">
        <v>103</v>
      </c>
      <c r="C13" s="110">
        <v>0</v>
      </c>
      <c r="D13" s="127">
        <v>0</v>
      </c>
      <c r="E13" s="128">
        <v>0</v>
      </c>
      <c r="F13" s="285"/>
      <c r="G13" s="6"/>
      <c r="H13" s="6"/>
    </row>
    <row r="14" spans="1:8" ht="15">
      <c r="A14" s="125">
        <v>23</v>
      </c>
      <c r="B14" s="126" t="s">
        <v>104</v>
      </c>
      <c r="C14" s="110">
        <v>0</v>
      </c>
      <c r="D14" s="127">
        <v>0</v>
      </c>
      <c r="E14" s="128">
        <v>0</v>
      </c>
      <c r="F14" s="285"/>
      <c r="G14" s="6"/>
      <c r="H14" s="6"/>
    </row>
    <row r="15" spans="1:8" ht="28.5">
      <c r="A15" s="125">
        <v>24</v>
      </c>
      <c r="B15" s="126" t="s">
        <v>105</v>
      </c>
      <c r="C15" s="110">
        <v>0</v>
      </c>
      <c r="D15" s="127">
        <v>0</v>
      </c>
      <c r="E15" s="128">
        <v>0</v>
      </c>
      <c r="F15" s="285"/>
      <c r="G15" s="6"/>
      <c r="H15" s="6"/>
    </row>
    <row r="16" spans="1:8" ht="15">
      <c r="A16" s="125">
        <v>29</v>
      </c>
      <c r="B16" s="126" t="s">
        <v>106</v>
      </c>
      <c r="C16" s="110">
        <v>0</v>
      </c>
      <c r="D16" s="127">
        <v>0</v>
      </c>
      <c r="E16" s="128">
        <v>0</v>
      </c>
      <c r="F16" s="285"/>
      <c r="G16" s="6"/>
      <c r="H16" s="6"/>
    </row>
    <row r="17" spans="1:8" ht="28.5">
      <c r="A17" s="125">
        <v>30</v>
      </c>
      <c r="B17" s="126" t="s">
        <v>107</v>
      </c>
      <c r="C17" s="110">
        <v>1</v>
      </c>
      <c r="D17" s="127">
        <v>0</v>
      </c>
      <c r="E17" s="128">
        <v>1</v>
      </c>
      <c r="F17" s="434" t="s">
        <v>401</v>
      </c>
      <c r="G17" s="6"/>
      <c r="H17" s="6"/>
    </row>
    <row r="18" spans="1:8" ht="15">
      <c r="A18" s="125">
        <v>31</v>
      </c>
      <c r="B18" s="126" t="s">
        <v>108</v>
      </c>
      <c r="C18" s="110">
        <v>2</v>
      </c>
      <c r="D18" s="127">
        <v>0</v>
      </c>
      <c r="E18" s="128">
        <v>2</v>
      </c>
      <c r="F18" s="285" t="s">
        <v>486</v>
      </c>
      <c r="G18" s="6"/>
      <c r="H18" s="6"/>
    </row>
    <row r="19" spans="1:8" ht="28.5">
      <c r="A19" s="125">
        <v>32</v>
      </c>
      <c r="B19" s="126" t="s">
        <v>109</v>
      </c>
      <c r="C19" s="110">
        <v>0</v>
      </c>
      <c r="D19" s="127">
        <v>0</v>
      </c>
      <c r="E19" s="128">
        <v>0</v>
      </c>
      <c r="F19" s="440" t="s">
        <v>511</v>
      </c>
      <c r="G19" s="6"/>
      <c r="H19" s="6"/>
    </row>
    <row r="20" spans="1:8" ht="28.5">
      <c r="A20" s="125">
        <v>33</v>
      </c>
      <c r="B20" s="126" t="s">
        <v>110</v>
      </c>
      <c r="C20" s="110">
        <v>5</v>
      </c>
      <c r="D20" s="127">
        <v>0</v>
      </c>
      <c r="E20" s="128">
        <v>5</v>
      </c>
      <c r="F20" s="434" t="s">
        <v>402</v>
      </c>
      <c r="G20" s="6"/>
      <c r="H20" s="6"/>
    </row>
    <row r="21" spans="1:8" ht="28.5">
      <c r="A21" s="125">
        <v>34</v>
      </c>
      <c r="B21" s="126" t="s">
        <v>111</v>
      </c>
      <c r="C21" s="110">
        <v>1</v>
      </c>
      <c r="D21" s="127">
        <v>0</v>
      </c>
      <c r="E21" s="128">
        <v>1</v>
      </c>
      <c r="F21" s="285" t="s">
        <v>487</v>
      </c>
      <c r="G21" s="6"/>
      <c r="H21" s="6"/>
    </row>
    <row r="22" spans="1:8" ht="15">
      <c r="A22" s="125">
        <v>35</v>
      </c>
      <c r="B22" s="126" t="s">
        <v>112</v>
      </c>
      <c r="C22" s="110">
        <v>1</v>
      </c>
      <c r="D22" s="127">
        <v>0</v>
      </c>
      <c r="E22" s="128">
        <v>1</v>
      </c>
      <c r="F22" s="440" t="s">
        <v>512</v>
      </c>
      <c r="G22" s="6"/>
      <c r="H22" s="6"/>
    </row>
    <row r="23" spans="1:8" ht="15">
      <c r="A23" s="125">
        <v>39</v>
      </c>
      <c r="B23" s="126" t="s">
        <v>113</v>
      </c>
      <c r="C23" s="110">
        <v>0</v>
      </c>
      <c r="D23" s="127">
        <v>0</v>
      </c>
      <c r="E23" s="128">
        <v>0</v>
      </c>
      <c r="F23" s="285" t="s">
        <v>488</v>
      </c>
      <c r="G23" s="6"/>
      <c r="H23" s="6"/>
    </row>
    <row r="24" spans="1:8" ht="42.75">
      <c r="A24" s="125">
        <v>40</v>
      </c>
      <c r="B24" s="126" t="s">
        <v>114</v>
      </c>
      <c r="C24" s="110">
        <v>0</v>
      </c>
      <c r="D24" s="127">
        <v>0</v>
      </c>
      <c r="E24" s="128">
        <v>0</v>
      </c>
      <c r="F24" s="434" t="s">
        <v>403</v>
      </c>
      <c r="G24" s="6"/>
      <c r="H24" s="6"/>
    </row>
    <row r="25" spans="1:8" ht="42.75">
      <c r="A25" s="125">
        <v>41</v>
      </c>
      <c r="B25" s="126" t="s">
        <v>115</v>
      </c>
      <c r="C25" s="110">
        <v>2</v>
      </c>
      <c r="D25" s="127">
        <v>0</v>
      </c>
      <c r="E25" s="128">
        <v>2</v>
      </c>
      <c r="F25" s="434" t="s">
        <v>404</v>
      </c>
      <c r="G25" s="6"/>
      <c r="H25" s="6"/>
    </row>
    <row r="26" spans="1:8" ht="28.5">
      <c r="A26" s="125">
        <v>42</v>
      </c>
      <c r="B26" s="126" t="s">
        <v>116</v>
      </c>
      <c r="C26" s="110">
        <v>9</v>
      </c>
      <c r="D26" s="127">
        <v>1</v>
      </c>
      <c r="E26" s="128">
        <v>10</v>
      </c>
      <c r="F26" s="434" t="s">
        <v>405</v>
      </c>
      <c r="G26" s="6"/>
      <c r="H26" s="6"/>
    </row>
    <row r="27" spans="1:8" ht="28.5">
      <c r="A27" s="125">
        <v>43</v>
      </c>
      <c r="B27" s="126" t="s">
        <v>117</v>
      </c>
      <c r="C27" s="110">
        <v>0</v>
      </c>
      <c r="D27" s="127">
        <v>0</v>
      </c>
      <c r="E27" s="128">
        <v>0</v>
      </c>
      <c r="F27" s="285" t="s">
        <v>489</v>
      </c>
      <c r="G27" s="6"/>
      <c r="H27" s="6"/>
    </row>
    <row r="28" spans="1:8" ht="28.5">
      <c r="A28" s="125">
        <v>44</v>
      </c>
      <c r="B28" s="126" t="s">
        <v>118</v>
      </c>
      <c r="C28" s="110">
        <v>1</v>
      </c>
      <c r="D28" s="127">
        <v>0</v>
      </c>
      <c r="E28" s="128">
        <v>1</v>
      </c>
      <c r="F28" s="285" t="s">
        <v>490</v>
      </c>
      <c r="G28" s="6"/>
      <c r="H28" s="6"/>
    </row>
    <row r="29" spans="1:8" ht="15">
      <c r="A29" s="125">
        <v>45</v>
      </c>
      <c r="B29" s="126" t="s">
        <v>119</v>
      </c>
      <c r="C29" s="110">
        <v>0</v>
      </c>
      <c r="D29" s="127">
        <v>0</v>
      </c>
      <c r="E29" s="128">
        <v>0</v>
      </c>
      <c r="F29" s="285"/>
      <c r="G29" s="6"/>
      <c r="H29" s="6"/>
    </row>
    <row r="30" spans="1:8" ht="15">
      <c r="A30" s="125">
        <v>49</v>
      </c>
      <c r="B30" s="126" t="s">
        <v>120</v>
      </c>
      <c r="C30" s="110">
        <v>1</v>
      </c>
      <c r="D30" s="127">
        <v>0</v>
      </c>
      <c r="E30" s="128">
        <v>1</v>
      </c>
      <c r="F30" s="442" t="s">
        <v>592</v>
      </c>
      <c r="G30" s="6"/>
      <c r="H30" s="6"/>
    </row>
    <row r="31" spans="1:8" ht="28.5">
      <c r="A31" s="125">
        <v>50</v>
      </c>
      <c r="B31" s="126" t="s">
        <v>121</v>
      </c>
      <c r="C31" s="110">
        <v>2</v>
      </c>
      <c r="D31" s="127">
        <v>0</v>
      </c>
      <c r="E31" s="128">
        <v>2</v>
      </c>
      <c r="F31" s="440" t="s">
        <v>513</v>
      </c>
      <c r="G31" s="6"/>
      <c r="H31" s="6"/>
    </row>
    <row r="32" spans="1:8" ht="15">
      <c r="A32" s="125">
        <v>51</v>
      </c>
      <c r="B32" s="126" t="s">
        <v>122</v>
      </c>
      <c r="C32" s="110">
        <v>3</v>
      </c>
      <c r="D32" s="127">
        <v>1</v>
      </c>
      <c r="E32" s="128">
        <v>4</v>
      </c>
      <c r="F32" s="434" t="s">
        <v>406</v>
      </c>
      <c r="G32" s="6"/>
      <c r="H32" s="6"/>
    </row>
    <row r="33" spans="1:8" ht="28.5">
      <c r="A33" s="125">
        <v>52</v>
      </c>
      <c r="B33" s="126" t="s">
        <v>123</v>
      </c>
      <c r="C33" s="110">
        <v>1</v>
      </c>
      <c r="D33" s="127">
        <v>0</v>
      </c>
      <c r="E33" s="128">
        <v>1</v>
      </c>
      <c r="F33" s="434" t="s">
        <v>407</v>
      </c>
      <c r="G33" s="6"/>
      <c r="H33" s="6"/>
    </row>
    <row r="34" spans="1:8" ht="15">
      <c r="A34" s="125">
        <v>59</v>
      </c>
      <c r="B34" s="126" t="s">
        <v>124</v>
      </c>
      <c r="C34" s="110">
        <v>0</v>
      </c>
      <c r="D34" s="127">
        <v>0</v>
      </c>
      <c r="E34" s="128">
        <v>0</v>
      </c>
      <c r="F34" s="285"/>
      <c r="G34" s="6"/>
      <c r="H34" s="6"/>
    </row>
    <row r="35" spans="1:8" ht="28.5">
      <c r="A35" s="125">
        <v>60</v>
      </c>
      <c r="B35" s="126" t="s">
        <v>125</v>
      </c>
      <c r="C35" s="110">
        <v>0</v>
      </c>
      <c r="D35" s="127">
        <v>0</v>
      </c>
      <c r="E35" s="128">
        <v>0</v>
      </c>
      <c r="F35" s="421" t="s">
        <v>535</v>
      </c>
      <c r="G35" s="6"/>
      <c r="H35" s="6"/>
    </row>
    <row r="36" spans="1:8" ht="15">
      <c r="A36" s="125">
        <v>61</v>
      </c>
      <c r="B36" s="126" t="s">
        <v>126</v>
      </c>
      <c r="C36" s="110">
        <v>0</v>
      </c>
      <c r="D36" s="127">
        <v>0</v>
      </c>
      <c r="E36" s="128">
        <v>0</v>
      </c>
      <c r="F36" s="285"/>
      <c r="G36" s="6"/>
      <c r="H36" s="6"/>
    </row>
    <row r="37" spans="1:8" ht="15">
      <c r="A37" s="125">
        <v>62</v>
      </c>
      <c r="B37" s="126" t="s">
        <v>127</v>
      </c>
      <c r="C37" s="110">
        <v>0</v>
      </c>
      <c r="D37" s="127">
        <v>0</v>
      </c>
      <c r="E37" s="128">
        <v>0</v>
      </c>
      <c r="F37" s="285"/>
      <c r="G37" s="6"/>
      <c r="H37" s="6"/>
    </row>
    <row r="38" spans="1:8" ht="15">
      <c r="A38" s="125">
        <v>63</v>
      </c>
      <c r="B38" s="126" t="s">
        <v>128</v>
      </c>
      <c r="C38" s="110">
        <v>5</v>
      </c>
      <c r="D38" s="127">
        <v>0</v>
      </c>
      <c r="E38" s="128">
        <v>5</v>
      </c>
      <c r="F38" s="434" t="s">
        <v>408</v>
      </c>
      <c r="G38" s="6"/>
      <c r="H38" s="6"/>
    </row>
    <row r="39" spans="1:8" ht="15">
      <c r="A39" s="125">
        <v>64</v>
      </c>
      <c r="B39" s="126" t="s">
        <v>129</v>
      </c>
      <c r="C39" s="110">
        <v>2</v>
      </c>
      <c r="D39" s="127">
        <v>0</v>
      </c>
      <c r="E39" s="128">
        <v>2</v>
      </c>
      <c r="F39" s="434" t="s">
        <v>409</v>
      </c>
      <c r="G39" s="6"/>
      <c r="H39" s="6"/>
    </row>
    <row r="40" spans="1:8" ht="15">
      <c r="A40" s="125">
        <v>69</v>
      </c>
      <c r="B40" s="126" t="s">
        <v>130</v>
      </c>
      <c r="C40" s="110">
        <v>1</v>
      </c>
      <c r="D40" s="127">
        <v>0</v>
      </c>
      <c r="E40" s="128">
        <v>1</v>
      </c>
      <c r="F40" s="285" t="s">
        <v>491</v>
      </c>
      <c r="G40" s="6"/>
      <c r="H40" s="6"/>
    </row>
    <row r="41" spans="1:8" ht="28.5">
      <c r="A41" s="125">
        <v>70</v>
      </c>
      <c r="B41" s="126" t="s">
        <v>131</v>
      </c>
      <c r="C41" s="110">
        <v>0</v>
      </c>
      <c r="D41" s="127">
        <v>0</v>
      </c>
      <c r="E41" s="128">
        <v>0</v>
      </c>
      <c r="F41" s="440" t="s">
        <v>514</v>
      </c>
      <c r="G41" s="6"/>
      <c r="H41" s="6"/>
    </row>
    <row r="42" spans="1:8" ht="15">
      <c r="A42" s="125">
        <v>71</v>
      </c>
      <c r="B42" s="126" t="s">
        <v>132</v>
      </c>
      <c r="C42" s="110">
        <v>0</v>
      </c>
      <c r="D42" s="127">
        <v>0</v>
      </c>
      <c r="E42" s="128">
        <v>0</v>
      </c>
      <c r="F42" s="285"/>
      <c r="G42" s="6"/>
      <c r="H42" s="6"/>
    </row>
    <row r="43" spans="1:8" ht="15">
      <c r="A43" s="125">
        <v>72</v>
      </c>
      <c r="B43" s="126" t="s">
        <v>133</v>
      </c>
      <c r="C43" s="110">
        <v>1</v>
      </c>
      <c r="D43" s="127">
        <v>0</v>
      </c>
      <c r="E43" s="128">
        <v>1</v>
      </c>
      <c r="F43" s="442" t="s">
        <v>593</v>
      </c>
      <c r="G43" s="6"/>
      <c r="H43" s="6"/>
    </row>
    <row r="44" spans="1:8" ht="15">
      <c r="A44" s="125">
        <v>73</v>
      </c>
      <c r="B44" s="126" t="s">
        <v>134</v>
      </c>
      <c r="C44" s="110">
        <v>0</v>
      </c>
      <c r="D44" s="127">
        <v>0</v>
      </c>
      <c r="E44" s="128">
        <v>0</v>
      </c>
      <c r="F44" s="421" t="s">
        <v>536</v>
      </c>
      <c r="G44" s="6"/>
      <c r="H44" s="6"/>
    </row>
    <row r="45" spans="1:8" ht="15">
      <c r="A45" s="125">
        <v>74</v>
      </c>
      <c r="B45" s="126" t="s">
        <v>135</v>
      </c>
      <c r="C45" s="110">
        <v>0</v>
      </c>
      <c r="D45" s="127">
        <v>0</v>
      </c>
      <c r="E45" s="128">
        <v>0</v>
      </c>
      <c r="F45" s="285"/>
      <c r="G45" s="6"/>
      <c r="H45" s="6"/>
    </row>
    <row r="46" spans="1:8" ht="15">
      <c r="A46" s="125">
        <v>75</v>
      </c>
      <c r="B46" s="126" t="s">
        <v>136</v>
      </c>
      <c r="C46" s="110">
        <v>0</v>
      </c>
      <c r="D46" s="127">
        <v>0</v>
      </c>
      <c r="E46" s="128">
        <v>0</v>
      </c>
      <c r="F46" s="285"/>
      <c r="G46" s="6"/>
      <c r="H46" s="6"/>
    </row>
    <row r="47" spans="1:8" ht="15">
      <c r="A47" s="125">
        <v>79</v>
      </c>
      <c r="B47" s="126" t="s">
        <v>137</v>
      </c>
      <c r="C47" s="110">
        <v>0</v>
      </c>
      <c r="D47" s="127">
        <v>0</v>
      </c>
      <c r="E47" s="128">
        <v>0</v>
      </c>
      <c r="F47" s="285"/>
      <c r="G47" s="6"/>
      <c r="H47" s="6"/>
    </row>
    <row r="48" spans="1:8" ht="28.5">
      <c r="A48" s="125">
        <v>80</v>
      </c>
      <c r="B48" s="126" t="s">
        <v>138</v>
      </c>
      <c r="C48" s="110">
        <v>1</v>
      </c>
      <c r="D48" s="127">
        <v>0</v>
      </c>
      <c r="E48" s="128">
        <v>1</v>
      </c>
      <c r="F48" s="442" t="s">
        <v>594</v>
      </c>
      <c r="G48" s="6"/>
      <c r="H48" s="6"/>
    </row>
    <row r="49" spans="1:8" ht="15">
      <c r="A49" s="125">
        <v>81</v>
      </c>
      <c r="B49" s="126" t="s">
        <v>139</v>
      </c>
      <c r="C49" s="110">
        <v>0</v>
      </c>
      <c r="D49" s="127">
        <v>0</v>
      </c>
      <c r="E49" s="128">
        <v>0</v>
      </c>
      <c r="F49" s="421" t="s">
        <v>537</v>
      </c>
      <c r="G49" s="6"/>
      <c r="H49" s="6"/>
    </row>
    <row r="50" spans="1:8" ht="28.5">
      <c r="A50" s="125">
        <v>82</v>
      </c>
      <c r="B50" s="126" t="s">
        <v>140</v>
      </c>
      <c r="C50" s="110">
        <v>0</v>
      </c>
      <c r="D50" s="127">
        <v>0</v>
      </c>
      <c r="E50" s="128">
        <v>0</v>
      </c>
      <c r="F50" s="285" t="s">
        <v>515</v>
      </c>
      <c r="G50" s="6"/>
      <c r="H50" s="6"/>
    </row>
    <row r="51" spans="1:8" ht="42.75">
      <c r="A51" s="125">
        <v>83</v>
      </c>
      <c r="B51" s="126" t="s">
        <v>141</v>
      </c>
      <c r="C51" s="110">
        <v>1</v>
      </c>
      <c r="D51" s="127">
        <v>0</v>
      </c>
      <c r="E51" s="128">
        <v>1</v>
      </c>
      <c r="F51" s="434" t="s">
        <v>410</v>
      </c>
      <c r="G51" s="6"/>
      <c r="H51" s="6"/>
    </row>
    <row r="52" spans="1:8" ht="15">
      <c r="A52" s="125">
        <v>84</v>
      </c>
      <c r="B52" s="126" t="s">
        <v>142</v>
      </c>
      <c r="C52" s="110">
        <v>0</v>
      </c>
      <c r="D52" s="127">
        <v>0</v>
      </c>
      <c r="E52" s="128">
        <v>0</v>
      </c>
      <c r="F52" s="285"/>
      <c r="G52" s="6"/>
      <c r="H52" s="6"/>
    </row>
    <row r="53" spans="1:8" ht="28.5">
      <c r="A53" s="125">
        <v>85</v>
      </c>
      <c r="B53" s="126" t="s">
        <v>143</v>
      </c>
      <c r="C53" s="110">
        <v>0</v>
      </c>
      <c r="D53" s="127">
        <v>0</v>
      </c>
      <c r="E53" s="128">
        <v>0</v>
      </c>
      <c r="F53" s="434" t="s">
        <v>411</v>
      </c>
      <c r="G53" s="6"/>
      <c r="H53" s="6"/>
    </row>
    <row r="54" spans="1:8" ht="15">
      <c r="A54" s="125">
        <v>89</v>
      </c>
      <c r="B54" s="126" t="s">
        <v>144</v>
      </c>
      <c r="C54" s="110">
        <v>0</v>
      </c>
      <c r="D54" s="127">
        <v>0</v>
      </c>
      <c r="E54" s="128">
        <v>0</v>
      </c>
      <c r="F54" s="434" t="s">
        <v>412</v>
      </c>
      <c r="G54" s="6"/>
      <c r="H54" s="6"/>
    </row>
    <row r="55" spans="1:8" ht="15">
      <c r="A55" s="125">
        <v>99</v>
      </c>
      <c r="B55" s="126" t="s">
        <v>145</v>
      </c>
      <c r="C55" s="110">
        <v>10</v>
      </c>
      <c r="D55" s="127">
        <v>0</v>
      </c>
      <c r="E55" s="128">
        <v>10</v>
      </c>
      <c r="F55" s="434" t="s">
        <v>413</v>
      </c>
      <c r="G55" s="6"/>
      <c r="H55" s="6"/>
    </row>
    <row r="56" spans="1:8" ht="15">
      <c r="A56" s="125" t="s">
        <v>78</v>
      </c>
      <c r="B56" s="126"/>
      <c r="C56" s="110">
        <v>54</v>
      </c>
      <c r="D56" s="127">
        <v>2</v>
      </c>
      <c r="E56" s="128">
        <v>56</v>
      </c>
      <c r="F56" s="435" t="s">
        <v>398</v>
      </c>
      <c r="G56" s="6"/>
      <c r="H56" s="6"/>
    </row>
    <row r="57" spans="1:5" ht="15">
      <c r="A57" s="79"/>
      <c r="B57" s="79"/>
      <c r="C57" s="135"/>
      <c r="D57" s="135"/>
      <c r="E57" s="135"/>
    </row>
    <row r="58" spans="1:5" ht="15">
      <c r="A58" s="82" t="s">
        <v>88</v>
      </c>
      <c r="B58" s="83"/>
      <c r="C58" s="423"/>
      <c r="D58" s="423"/>
      <c r="E58" s="423">
        <f>SUM(E4:E55)</f>
        <v>56</v>
      </c>
    </row>
    <row r="59" spans="1:5" ht="15">
      <c r="A59" s="83" t="s">
        <v>89</v>
      </c>
      <c r="B59" s="83"/>
      <c r="C59" s="75"/>
      <c r="D59" s="75"/>
      <c r="E59" s="75"/>
    </row>
    <row r="60" spans="1:5" ht="15">
      <c r="A60" s="83" t="s">
        <v>90</v>
      </c>
      <c r="B60" s="83"/>
      <c r="C60" s="75"/>
      <c r="D60" s="75"/>
      <c r="E60" s="75"/>
    </row>
    <row r="61" spans="1:5" ht="15">
      <c r="A61" s="83" t="s">
        <v>91</v>
      </c>
      <c r="B61" s="83"/>
      <c r="C61" s="75"/>
      <c r="D61" s="75"/>
      <c r="E61" s="75"/>
    </row>
    <row r="62" spans="1:5" ht="15">
      <c r="A62" s="83" t="s">
        <v>92</v>
      </c>
      <c r="B62" s="83"/>
      <c r="C62" s="75"/>
      <c r="D62" s="75"/>
      <c r="E62" s="75"/>
    </row>
    <row r="63" spans="1:5" ht="15">
      <c r="A63" s="83" t="s">
        <v>93</v>
      </c>
      <c r="B63" s="83"/>
      <c r="C63" s="75"/>
      <c r="D63" s="75"/>
      <c r="E63" s="75"/>
    </row>
    <row r="64" spans="1:5" ht="15">
      <c r="A64" s="75"/>
      <c r="B64" s="75"/>
      <c r="C64" s="75"/>
      <c r="D64" s="75"/>
      <c r="E64" s="75"/>
    </row>
  </sheetData>
  <sheetProtection/>
  <mergeCells count="5">
    <mergeCell ref="A1:E1"/>
    <mergeCell ref="A2:A3"/>
    <mergeCell ref="B2:B3"/>
    <mergeCell ref="C2:D2"/>
    <mergeCell ref="E2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Ines De Cooman</cp:lastModifiedBy>
  <cp:lastPrinted>2016-04-06T12:30:03Z</cp:lastPrinted>
  <dcterms:created xsi:type="dcterms:W3CDTF">2015-01-12T08:58:35Z</dcterms:created>
  <dcterms:modified xsi:type="dcterms:W3CDTF">2021-07-27T07:21:16Z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