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16935" windowHeight="7155" tabRatio="785" activeTab="6"/>
  </bookViews>
  <sheets>
    <sheet name="Table des matières" sheetId="1" r:id="rId1"/>
    <sheet name="29.1.1" sheetId="2" r:id="rId2"/>
    <sheet name="29.1.2" sheetId="3" r:id="rId3"/>
    <sheet name="29.1.3" sheetId="4" r:id="rId4"/>
    <sheet name="29.1.4" sheetId="5" r:id="rId5"/>
    <sheet name="29.1.5" sheetId="6" r:id="rId6"/>
    <sheet name="29.2.1" sheetId="7" r:id="rId7"/>
    <sheet name="29.2.2" sheetId="8" r:id="rId8"/>
    <sheet name="29.3.1" sheetId="9" r:id="rId9"/>
    <sheet name="29.3.2" sheetId="10" r:id="rId10"/>
    <sheet name="29.4.1" sheetId="11" r:id="rId11"/>
    <sheet name="29.4.2" sheetId="12" r:id="rId12"/>
    <sheet name="29.5.1" sheetId="13" r:id="rId13"/>
    <sheet name="29.5.2" sheetId="14" r:id="rId14"/>
    <sheet name="29.6.1" sheetId="15" r:id="rId15"/>
    <sheet name="29.6.2" sheetId="16" r:id="rId16"/>
    <sheet name="29.7.1" sheetId="17" r:id="rId17"/>
    <sheet name="29.7.2" sheetId="18" r:id="rId18"/>
    <sheet name="29.8.1" sheetId="19" r:id="rId19"/>
    <sheet name="29.8.2" sheetId="20" r:id="rId20"/>
    <sheet name="29.9.1" sheetId="21" r:id="rId21"/>
    <sheet name="29.9.2" sheetId="22" r:id="rId22"/>
    <sheet name="29.10.1" sheetId="23" r:id="rId23"/>
    <sheet name="29.10.2" sheetId="24" r:id="rId24"/>
    <sheet name="29.11.1" sheetId="25" r:id="rId25"/>
    <sheet name="29.11.2" sheetId="26" r:id="rId26"/>
    <sheet name="29.12.1" sheetId="27" r:id="rId27"/>
    <sheet name="29.12.2" sheetId="28" r:id="rId28"/>
    <sheet name="29.13.1" sheetId="29" r:id="rId29"/>
    <sheet name="29.13.2" sheetId="30" r:id="rId30"/>
    <sheet name="29.14.1" sheetId="31" r:id="rId31"/>
    <sheet name="29.14.2" sheetId="32" r:id="rId32"/>
    <sheet name="29.15.1" sheetId="33" r:id="rId33"/>
    <sheet name="29.15.2" sheetId="34" r:id="rId34"/>
    <sheet name="29.16.1" sheetId="35" r:id="rId35"/>
    <sheet name="29.16.2" sheetId="36" r:id="rId36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<sst xmlns="http://schemas.openxmlformats.org/spreadsheetml/2006/main" count="2903" uniqueCount="1061">
  <si>
    <t>29.1.</t>
  </si>
  <si>
    <t>Accidents sur le chemin du travail dans la circulation</t>
  </si>
  <si>
    <t>29.1.1.</t>
  </si>
  <si>
    <t>29.1.2.</t>
  </si>
  <si>
    <t>29.1.3.</t>
  </si>
  <si>
    <t>29.1.4.</t>
  </si>
  <si>
    <t>29.1.5.</t>
  </si>
  <si>
    <t>29.2.</t>
  </si>
  <si>
    <t>Heure de l’accident</t>
  </si>
  <si>
    <t>29.2.1.</t>
  </si>
  <si>
    <t>29.2.2.</t>
  </si>
  <si>
    <t>29.3.</t>
  </si>
  <si>
    <t>Horaire de travail (moment de l'accident dans la journée de travail)</t>
  </si>
  <si>
    <t>29.3.1.</t>
  </si>
  <si>
    <t>29.3.2.</t>
  </si>
  <si>
    <t>29.4.</t>
  </si>
  <si>
    <t>Jour de l'accident (jour de la semaine)</t>
  </si>
  <si>
    <t>29.4.1.</t>
  </si>
  <si>
    <t>29.4.2.</t>
  </si>
  <si>
    <t>29.5.</t>
  </si>
  <si>
    <t>Mois de l’accident</t>
  </si>
  <si>
    <t>29.5.1.</t>
  </si>
  <si>
    <t>29.5.2.</t>
  </si>
  <si>
    <t>29.6.</t>
  </si>
  <si>
    <t>Lieu de l’accident (province et région)</t>
  </si>
  <si>
    <t>29.6.1.</t>
  </si>
  <si>
    <t>29.6.2.</t>
  </si>
  <si>
    <t>29.7.</t>
  </si>
  <si>
    <t>Province de l’employeur</t>
  </si>
  <si>
    <t>29.7.1.</t>
  </si>
  <si>
    <t>29.7.2.</t>
  </si>
  <si>
    <t>29.8.</t>
  </si>
  <si>
    <t>Secteur d'activités économiques de l’employeur</t>
  </si>
  <si>
    <t>29.8.1.</t>
  </si>
  <si>
    <t>29.8.2.</t>
  </si>
  <si>
    <t>29.9.</t>
  </si>
  <si>
    <t>Durée de l’incapacité temporaire</t>
  </si>
  <si>
    <t>29.9.1.</t>
  </si>
  <si>
    <t>29.9.2.</t>
  </si>
  <si>
    <t>29.10.</t>
  </si>
  <si>
    <t>Incapacité permanente prévue</t>
  </si>
  <si>
    <t>29.10.1.</t>
  </si>
  <si>
    <t>29.10.2.</t>
  </si>
  <si>
    <t>29.11.</t>
  </si>
  <si>
    <t xml:space="preserve">Type de travail </t>
  </si>
  <si>
    <t>29.11.1.</t>
  </si>
  <si>
    <t>29.11.2.</t>
  </si>
  <si>
    <t>29.12.</t>
  </si>
  <si>
    <t xml:space="preserve">Déviation </t>
  </si>
  <si>
    <t>29.12.1.</t>
  </si>
  <si>
    <t>29.12.2.</t>
  </si>
  <si>
    <t>29.13.</t>
  </si>
  <si>
    <t xml:space="preserve">Agent matériel lié à la déviation </t>
  </si>
  <si>
    <t>29.13.1.</t>
  </si>
  <si>
    <t>29.13.2.</t>
  </si>
  <si>
    <t>29.14.</t>
  </si>
  <si>
    <t>Modalité de la blessure</t>
  </si>
  <si>
    <t>29.14.1.</t>
  </si>
  <si>
    <t>29.14.2.</t>
  </si>
  <si>
    <t>29.15.</t>
  </si>
  <si>
    <t xml:space="preserve">Nature de la blessure </t>
  </si>
  <si>
    <t>29.15.1.</t>
  </si>
  <si>
    <t>29.15.2.</t>
  </si>
  <si>
    <t>29.16.</t>
  </si>
  <si>
    <t xml:space="preserve">Localisation de la blessure </t>
  </si>
  <si>
    <t>29.16.1.</t>
  </si>
  <si>
    <t>29.16.2.</t>
  </si>
  <si>
    <t>Suites</t>
  </si>
  <si>
    <t>Année</t>
  </si>
  <si>
    <t>%</t>
  </si>
  <si>
    <t>N</t>
  </si>
  <si>
    <t>Cas sans suite</t>
  </si>
  <si>
    <t>Incapacité temporaire</t>
  </si>
  <si>
    <t>Incapacité permanente</t>
  </si>
  <si>
    <t>Cas mortels</t>
  </si>
  <si>
    <t>Total</t>
  </si>
  <si>
    <t>Genre de la victime</t>
  </si>
  <si>
    <t>Femmes</t>
  </si>
  <si>
    <t>Hommes</t>
  </si>
  <si>
    <t>Suite de l'accident</t>
  </si>
  <si>
    <t>Génération de la victime</t>
  </si>
  <si>
    <t>15-24 ans</t>
  </si>
  <si>
    <t xml:space="preserve">25-49 ans </t>
  </si>
  <si>
    <t>50 ans et +</t>
  </si>
  <si>
    <t xml:space="preserve">Genre de travail </t>
  </si>
  <si>
    <t>Heure de l'accident</t>
  </si>
  <si>
    <t>00 h</t>
  </si>
  <si>
    <t>01 h</t>
  </si>
  <si>
    <t xml:space="preserve">02 h </t>
  </si>
  <si>
    <t>03 h</t>
  </si>
  <si>
    <t>04 h</t>
  </si>
  <si>
    <t>05 h</t>
  </si>
  <si>
    <t>06 h</t>
  </si>
  <si>
    <t>07 h</t>
  </si>
  <si>
    <t>08 h</t>
  </si>
  <si>
    <t>09 h</t>
  </si>
  <si>
    <t>10 h</t>
  </si>
  <si>
    <t>11 h</t>
  </si>
  <si>
    <t>12 h</t>
  </si>
  <si>
    <t>13 h</t>
  </si>
  <si>
    <t>14 h</t>
  </si>
  <si>
    <t>15 h</t>
  </si>
  <si>
    <t>16 h</t>
  </si>
  <si>
    <t>17 h</t>
  </si>
  <si>
    <t>18 h</t>
  </si>
  <si>
    <t>19 h</t>
  </si>
  <si>
    <t>20 h</t>
  </si>
  <si>
    <t>21 h</t>
  </si>
  <si>
    <t>22 h</t>
  </si>
  <si>
    <t>23 h</t>
  </si>
  <si>
    <t>Inconnu</t>
  </si>
  <si>
    <t xml:space="preserve"> 02 h </t>
  </si>
  <si>
    <t>Heure de travail au moment de l'accident</t>
  </si>
  <si>
    <t>1ère heure</t>
  </si>
  <si>
    <t>2ème heure</t>
  </si>
  <si>
    <t>3ème heure</t>
  </si>
  <si>
    <t>4ème heure</t>
  </si>
  <si>
    <t>5ème heure</t>
  </si>
  <si>
    <t>6ème heure</t>
  </si>
  <si>
    <t>7ème heure</t>
  </si>
  <si>
    <t>8ème heure</t>
  </si>
  <si>
    <t xml:space="preserve">9ème heure </t>
  </si>
  <si>
    <t>10ème heure</t>
  </si>
  <si>
    <t>11ème heure et +</t>
  </si>
  <si>
    <t>Jour de la semaine</t>
  </si>
  <si>
    <t xml:space="preserve">Lundi </t>
  </si>
  <si>
    <t>Mardi</t>
  </si>
  <si>
    <t>Mercredi</t>
  </si>
  <si>
    <t>Jeudi</t>
  </si>
  <si>
    <t>Vendredi</t>
  </si>
  <si>
    <t>Samedi</t>
  </si>
  <si>
    <t>Dimanche</t>
  </si>
  <si>
    <t>Mois de l'accident</t>
  </si>
  <si>
    <t xml:space="preserve">Janvier 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</si>
  <si>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</si>
  <si>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</si>
  <si>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</si>
  <si>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</si>
  <si>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</si>
  <si>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</si>
  <si>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</si>
  <si>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</si>
  <si>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</si>
  <si>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</si>
  <si>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</si>
  <si>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Suites de l'accident</t>
  </si>
  <si>
    <t>Région et Province de l'accident</t>
  </si>
  <si>
    <t>REGION BRUXELLOISE</t>
  </si>
  <si>
    <t>Anvers</t>
  </si>
  <si>
    <t>Limbourg</t>
  </si>
  <si>
    <t>Flandre Orientale</t>
  </si>
  <si>
    <t>Brabant Flamand</t>
  </si>
  <si>
    <t>Flandre Occidentale</t>
  </si>
  <si>
    <t>REGION FLAMANDE</t>
  </si>
  <si>
    <t>Brabant Wallon</t>
  </si>
  <si>
    <t>Hainaut</t>
  </si>
  <si>
    <t>Liège</t>
  </si>
  <si>
    <t>Luxembourg</t>
  </si>
  <si>
    <t>Namur</t>
  </si>
  <si>
    <t>REGION WALLONNE</t>
  </si>
  <si>
    <t>Etranger</t>
  </si>
  <si>
    <t>Inconnus</t>
  </si>
  <si>
    <t>TOTAL</t>
  </si>
  <si>
    <t>Région et Province de l'employeur</t>
  </si>
  <si>
    <t xml:space="preserve">TOTAL </t>
  </si>
  <si>
    <t>Code NACE</t>
  </si>
  <si>
    <t>Secteur d'activité économique</t>
  </si>
  <si>
    <t>01</t>
  </si>
  <si>
    <t>Culture et production animale, chasse et services annexes</t>
  </si>
  <si>
    <t>02</t>
  </si>
  <si>
    <t>Sylviculture et exploitation forestière</t>
  </si>
  <si>
    <t>03</t>
  </si>
  <si>
    <t>Pêche et aquaculture</t>
  </si>
  <si>
    <t>05</t>
  </si>
  <si>
    <t>Extraction de houille et de lignite</t>
  </si>
  <si>
    <t>06</t>
  </si>
  <si>
    <t>Extraction d'hydrocarbures</t>
  </si>
  <si>
    <t>07</t>
  </si>
  <si>
    <t>Extraction de minerais métalliques</t>
  </si>
  <si>
    <t>08</t>
  </si>
  <si>
    <t>Autres industries extractives</t>
  </si>
  <si>
    <t>09</t>
  </si>
  <si>
    <t>Services de soutien aux industries extractives</t>
  </si>
  <si>
    <t>10</t>
  </si>
  <si>
    <t xml:space="preserve">Industries alimentaires </t>
  </si>
  <si>
    <t>11</t>
  </si>
  <si>
    <t>Fabrication de boissons</t>
  </si>
  <si>
    <t>12</t>
  </si>
  <si>
    <t>Fabrication de produits à base de tabac</t>
  </si>
  <si>
    <t>13</t>
  </si>
  <si>
    <t>Fabrication de textiles</t>
  </si>
  <si>
    <t>14</t>
  </si>
  <si>
    <t>Industrie de l'habillement</t>
  </si>
  <si>
    <t>15</t>
  </si>
  <si>
    <t>Industrie du cuir et de la chaussure</t>
  </si>
  <si>
    <t>16</t>
  </si>
  <si>
    <t>Travail du bois et fabrication d'articles en bois et en liège, à l'exception des meubles; fabrication d'articles en vannerie et sparterie</t>
  </si>
  <si>
    <t>17</t>
  </si>
  <si>
    <t>Industrie du papier et du carton</t>
  </si>
  <si>
    <t>18</t>
  </si>
  <si>
    <t>Imprimerie et reproduction d'enregistrements</t>
  </si>
  <si>
    <t>19</t>
  </si>
  <si>
    <t>Cokéfaction et raffinage</t>
  </si>
  <si>
    <t>20</t>
  </si>
  <si>
    <t>Industrie chimique</t>
  </si>
  <si>
    <t>21</t>
  </si>
  <si>
    <t>Industrie pharmaceutique</t>
  </si>
  <si>
    <t>22</t>
  </si>
  <si>
    <t>Fabrication de produits en caoutchouc et en plastique</t>
  </si>
  <si>
    <t>23</t>
  </si>
  <si>
    <t>Fabrication d'autres produits minéraux non métalliques</t>
  </si>
  <si>
    <t>24</t>
  </si>
  <si>
    <t>Métallurgie</t>
  </si>
  <si>
    <t>25</t>
  </si>
  <si>
    <t>Fabrication de produits métalliques, à l'exception des machines et des équipements</t>
  </si>
  <si>
    <t>26</t>
  </si>
  <si>
    <t>Fabrication de produits informatiques, électroniques et optiques</t>
  </si>
  <si>
    <t>27</t>
  </si>
  <si>
    <t>Fabrication d'équipements électriques</t>
  </si>
  <si>
    <t>28</t>
  </si>
  <si>
    <t>Fabrication de machines et d'équipements n.c.a.</t>
  </si>
  <si>
    <t>29</t>
  </si>
  <si>
    <t>Construction et assemblage de véhicules automobiles, de remorques et de semi-remorques</t>
  </si>
  <si>
    <t>30</t>
  </si>
  <si>
    <t>Fabrication d'autres matériels de transport</t>
  </si>
  <si>
    <t>31</t>
  </si>
  <si>
    <t>Fabrication de meubles</t>
  </si>
  <si>
    <t>32</t>
  </si>
  <si>
    <t>Autres industries manufacturières</t>
  </si>
  <si>
    <t>33</t>
  </si>
  <si>
    <t>Réparation et installation de machines et d'équipements</t>
  </si>
  <si>
    <t>35</t>
  </si>
  <si>
    <t>Production et distribution d'électricité, de gaz, de vapeur et d'air conditionné</t>
  </si>
  <si>
    <t>36</t>
  </si>
  <si>
    <t>Captage, traitement et distribution d'eau</t>
  </si>
  <si>
    <t>37</t>
  </si>
  <si>
    <t>Collecte et traitement des eaux usées</t>
  </si>
  <si>
    <t>38</t>
  </si>
  <si>
    <t>Collecte, traitement et élimination des déchets; récupération</t>
  </si>
  <si>
    <t>39</t>
  </si>
  <si>
    <t>Dépollution et autres services de gestion des déchets</t>
  </si>
  <si>
    <t>41</t>
  </si>
  <si>
    <t>Construction de bâtiments; promotion immobilière</t>
  </si>
  <si>
    <t>42</t>
  </si>
  <si>
    <t>Génie civil</t>
  </si>
  <si>
    <t>43</t>
  </si>
  <si>
    <t>Travaux de construction spécialisés</t>
  </si>
  <si>
    <t>45</t>
  </si>
  <si>
    <t>Commerce de gros et de détail et réparation véhicules automobiles et de motocycles</t>
  </si>
  <si>
    <t>46</t>
  </si>
  <si>
    <t>Commerce de gros, à l'exception des véhicules automobiles et des motocycles</t>
  </si>
  <si>
    <t>47</t>
  </si>
  <si>
    <t>Commerce de détail, à l'exception des véhicules automobiles et des motocycles</t>
  </si>
  <si>
    <t>49</t>
  </si>
  <si>
    <t>Transports terrestres et transport par conduites</t>
  </si>
  <si>
    <t>50</t>
  </si>
  <si>
    <t>Transports par eau</t>
  </si>
  <si>
    <t>51</t>
  </si>
  <si>
    <t>Transports aériens</t>
  </si>
  <si>
    <t>52</t>
  </si>
  <si>
    <t>Entreposage et services auxiliaires des transports</t>
  </si>
  <si>
    <t>53</t>
  </si>
  <si>
    <t>Activités de poste et de courrier</t>
  </si>
  <si>
    <t>55</t>
  </si>
  <si>
    <t>Hébergement</t>
  </si>
  <si>
    <t>56</t>
  </si>
  <si>
    <t>Restauration</t>
  </si>
  <si>
    <t>58</t>
  </si>
  <si>
    <t>Édition</t>
  </si>
  <si>
    <t>59</t>
  </si>
  <si>
    <t>Production de films cinématographiques, de vidéo et de programmes de télévision; enregistrement sonore et édition musicale</t>
  </si>
  <si>
    <t>60</t>
  </si>
  <si>
    <t>Programmation et diffusion de programmes de radio et de télévision</t>
  </si>
  <si>
    <t>61</t>
  </si>
  <si>
    <t>Télécommunications</t>
  </si>
  <si>
    <t>62</t>
  </si>
  <si>
    <t>Programmation, conseil et autres activités informatiques</t>
  </si>
  <si>
    <t>63</t>
  </si>
  <si>
    <t>Services d'information</t>
  </si>
  <si>
    <t>64</t>
  </si>
  <si>
    <t>Activités des services financiers, hors assurance et caisses de retraite</t>
  </si>
  <si>
    <t>65</t>
  </si>
  <si>
    <t xml:space="preserve">Assurance, réassurance et caisses de retraite, à l'exclusion des assurances sociales obligatoires </t>
  </si>
  <si>
    <t>66</t>
  </si>
  <si>
    <t>Activités auxiliaires de services financiers et d'assurance</t>
  </si>
  <si>
    <t>68</t>
  </si>
  <si>
    <t>Activités immobilières</t>
  </si>
  <si>
    <t>69</t>
  </si>
  <si>
    <t>Activités juridiques et comptables</t>
  </si>
  <si>
    <t>70</t>
  </si>
  <si>
    <t>Activités des sièges sociaux; conseil de gestion</t>
  </si>
  <si>
    <t>71</t>
  </si>
  <si>
    <t>Activités d'architecture et d'ingénierie; activités de contrôle et analyses techniques</t>
  </si>
  <si>
    <t>72</t>
  </si>
  <si>
    <t>Recherche-développement scientifique</t>
  </si>
  <si>
    <t>73</t>
  </si>
  <si>
    <t>Publicité et études de marché</t>
  </si>
  <si>
    <t>74</t>
  </si>
  <si>
    <t>Autres activités spécialisées, scientifiques et techniques</t>
  </si>
  <si>
    <t>75</t>
  </si>
  <si>
    <t>Activités vétérinaires</t>
  </si>
  <si>
    <t>77</t>
  </si>
  <si>
    <t>78</t>
  </si>
  <si>
    <t>Activités liées à l'emploi</t>
  </si>
  <si>
    <t>79</t>
  </si>
  <si>
    <t>Activités des agences de voyage, voyagistes, services de réservation et activités connexes</t>
  </si>
  <si>
    <t>80</t>
  </si>
  <si>
    <t>Enquêtes et sécurité</t>
  </si>
  <si>
    <t>81</t>
  </si>
  <si>
    <t>Services relatifs aux bâtiments; aménagement paysager</t>
  </si>
  <si>
    <t>82</t>
  </si>
  <si>
    <t>Services administratifs de bureau et autres activités de soutien aux entreprises</t>
  </si>
  <si>
    <t>84</t>
  </si>
  <si>
    <t>Administration publique et défense; sécurité sociale obligatoire</t>
  </si>
  <si>
    <t>85</t>
  </si>
  <si>
    <t>Enseignement</t>
  </si>
  <si>
    <t>86</t>
  </si>
  <si>
    <t>Activités pour la santé humaine</t>
  </si>
  <si>
    <t>87</t>
  </si>
  <si>
    <t>Activités médico-sociales et sociales avec hébergement</t>
  </si>
  <si>
    <t>88</t>
  </si>
  <si>
    <t>Action sociale sans hébergement</t>
  </si>
  <si>
    <t>90</t>
  </si>
  <si>
    <t>Activités créatives, artistiques et de spectacle</t>
  </si>
  <si>
    <t>91</t>
  </si>
  <si>
    <t>Bibliothèques, archives, musées et autres activités culturelles</t>
  </si>
  <si>
    <t>92</t>
  </si>
  <si>
    <t>Organisation de jeux de hasard et d'argent</t>
  </si>
  <si>
    <t>93</t>
  </si>
  <si>
    <t>Activités sportives, récréatives et de loisirs</t>
  </si>
  <si>
    <t>94</t>
  </si>
  <si>
    <t>Activités des organisations associatives</t>
  </si>
  <si>
    <t>95</t>
  </si>
  <si>
    <t>Réparation d'ordinateurs et de biens personnels et domestiques</t>
  </si>
  <si>
    <t>96</t>
  </si>
  <si>
    <t>Autres services personnels</t>
  </si>
  <si>
    <t>97</t>
  </si>
  <si>
    <t>Activités des ménages en tant qu'employeurs de personnel domestique</t>
  </si>
  <si>
    <t>98</t>
  </si>
  <si>
    <t>Activités indifférenciées des ménages en tant que producteurs de biens et services pour usage propre</t>
  </si>
  <si>
    <t>99</t>
  </si>
  <si>
    <t>Activités des organisations et organismes extraterritoriaux</t>
  </si>
  <si>
    <t>Durée de l'IT</t>
  </si>
  <si>
    <t>IT 0 jour</t>
  </si>
  <si>
    <t>IT 1 à 3 jours</t>
  </si>
  <si>
    <t>IT 4 à 7 jours</t>
  </si>
  <si>
    <t>IT 8 à 15 jours</t>
  </si>
  <si>
    <t>IT 16 à 30 jours</t>
  </si>
  <si>
    <t>IT 1 à 3 mois</t>
  </si>
  <si>
    <t>IT &gt;3 à 6 mois</t>
  </si>
  <si>
    <t>IT &gt; 6 mois</t>
  </si>
  <si>
    <t>IP Prévue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</si>
  <si>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</si>
  <si>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</si>
  <si>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</si>
  <si>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</si>
  <si>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</si>
  <si>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</si>
  <si>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</si>
  <si>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Mortels</t>
  </si>
  <si>
    <t>Code SEAT</t>
  </si>
  <si>
    <t>Type de travail</t>
  </si>
  <si>
    <t>00</t>
  </si>
  <si>
    <t>Pas d'information</t>
  </si>
  <si>
    <t>Production, transformation, traitement, stockage - De tout type - Non précisé</t>
  </si>
  <si>
    <t>Production, transformation, traitement - de tout type</t>
  </si>
  <si>
    <t>Stockage - de tout type</t>
  </si>
  <si>
    <t>Autre Type de travail connu du groupe 10 non listé ci-dessus</t>
  </si>
  <si>
    <t>Terrassement, construction, entretien, démolition - Non précisé</t>
  </si>
  <si>
    <t>Terrassement</t>
  </si>
  <si>
    <t>Construction nouvelle - bâtiment</t>
  </si>
  <si>
    <t>Construction nouvelle - ouvrages d'art, infrastructure, routes, ponts, barrages, ports</t>
  </si>
  <si>
    <t>Rénovation, réparation, addition, entretien - de tout type de construction</t>
  </si>
  <si>
    <t>Démolition - de tout type de construction</t>
  </si>
  <si>
    <t>Autre Type de travail connu du groupe 20 mais non listé ci-dessus</t>
  </si>
  <si>
    <t>Tâche de type agricole, forestière, horticole, piscicole, avec des animaux vivants - Non précisé</t>
  </si>
  <si>
    <t>Tâche de type agricole - travaux du sol</t>
  </si>
  <si>
    <t>Tâche de type agricole - avec des végétaux, horticole</t>
  </si>
  <si>
    <t>Tâche de type agricole - sur/avec des animaux vivants</t>
  </si>
  <si>
    <t>Tâche de type forestier</t>
  </si>
  <si>
    <t>Tâche de type piscicole, pêche</t>
  </si>
  <si>
    <t>Autre Type de travail connu du groupe 30 mais non listé ci-dessus</t>
  </si>
  <si>
    <t>Tâche de service à l'entreprise et/ou à la personne humaine; travail intellectuel - Non précisé</t>
  </si>
  <si>
    <t>Tâche de service, soin, assistance, à la personne humaine</t>
  </si>
  <si>
    <t>Tâche intellectuelle - enseignement, formation, traitement de l'information, travail de bureau, d'organisation, de gestion</t>
  </si>
  <si>
    <t>Tâche commerciale - achat, vente, services associés</t>
  </si>
  <si>
    <t>Autre Type de travail connu du groupe 40 mais non listé ci-dessus</t>
  </si>
  <si>
    <t>Travaux connexes aux tâches codées en 10, 20, 30 et 40 - Non précisé</t>
  </si>
  <si>
    <t>Mise en place, préparation, installation, montage, désassemblage, démontage</t>
  </si>
  <si>
    <t>Maintenance, réparation, réglage, mise au point</t>
  </si>
  <si>
    <t>Nettoyage de locaux, de machines - industriel ou manuel</t>
  </si>
  <si>
    <t>Gestion des déchets, mise au rebut, traitement de déchets de toute nature</t>
  </si>
  <si>
    <t>Surveillance, inspection, de procédé de fabrication, de locaux, de moyens de transport, d'équipements - avec ou sans matériel de contrôle</t>
  </si>
  <si>
    <t>Autre Type de travail connu du groupe 50 mais non listé ci-dessus</t>
  </si>
  <si>
    <t>Circulation, activité sportive, artistique - Non précisé</t>
  </si>
  <si>
    <t>Circulation y compris dans les moyens de transport</t>
  </si>
  <si>
    <t>Activité sportive, artistique</t>
  </si>
  <si>
    <t>Autre Type de travail connu du groupe 60 mais non listé ci-dessus</t>
  </si>
  <si>
    <t>Autre Type de travail, non listé dans cette classification</t>
  </si>
  <si>
    <t>Déviation</t>
  </si>
  <si>
    <t>Déviation par problème électrique, explosion, feu - Non précisé</t>
  </si>
  <si>
    <t>Problème électrique par défaillance dans l'installation - entraînant un contact indirect</t>
  </si>
  <si>
    <t>Problème électrique - entraînant un contact direct</t>
  </si>
  <si>
    <t>Explosion</t>
  </si>
  <si>
    <t>Incendie, embrasement</t>
  </si>
  <si>
    <t>Autre Déviation connue du groupe 10 mais non listée ci-dessus</t>
  </si>
  <si>
    <t>Déviation par débordement, renversement, fuite, écoulement, vaporisation, dégagement - Non précisé</t>
  </si>
  <si>
    <t>A l'état de solide - débordement, renversement</t>
  </si>
  <si>
    <t>A l'état de liquide - fuite, suintement, écoulement, éclaboussure, aspersion</t>
  </si>
  <si>
    <t>A l'état gazeux - vaporisation, formation d'aérosol, formation de gaz</t>
  </si>
  <si>
    <t>Pulvérulent - génération de fumée, émission de poussières, particules</t>
  </si>
  <si>
    <t>Autre Déviation connue du groupe 20 mais non listée ci-dessus</t>
  </si>
  <si>
    <t>Rupture, bris, éclatement, glissade, chute, effondrement d'Agent matériel - Non précisé</t>
  </si>
  <si>
    <t>Rupture de matériel, aux joints, aux connexions</t>
  </si>
  <si>
    <t>Rupture, éclatement, causant des éclats (bois, verre, métal, pierre, plastique, autres)</t>
  </si>
  <si>
    <t>Glissade, chute, effondrement d'Agent matériel - supérieur (tombant sur la victime)</t>
  </si>
  <si>
    <t>Glissade, chute, effondrement d'Agent matériel - inférieur (entraînant la victime)</t>
  </si>
  <si>
    <t>Glissade, chute, effondrement d'Agent matériel - de plain-pied</t>
  </si>
  <si>
    <t>Autre Déviation connue du groupe 30 mais non listée ci-dessus</t>
  </si>
  <si>
    <t>Perte, totale ou partielle, de contrôle de machine, moyen de transport - équipement de manutention, outil à main, objet, animal - Non précisé</t>
  </si>
  <si>
    <t>Perte, totale ou partielle, de contrôle - de machine (y compris le démarrage intempestif) ainsi que de la matière travaillée par la machine</t>
  </si>
  <si>
    <t>Perte, totale ou partielle, de contrôle de moyen de transport - d'équipement de manutention (motorisé ou non)</t>
  </si>
  <si>
    <t>Perte, totale ou partielle, de contrôle d'outil à main (motorisé ou non) ainsi que de la matière travaillée par l'outil</t>
  </si>
  <si>
    <t>Perte, totale ou partielle, de contrôle d'objet (porté, déplacé, manipulé, etc.)</t>
  </si>
  <si>
    <t>Perte, totale ou partielle, de contrôle d'animal</t>
  </si>
  <si>
    <t>Autre Déviation connue du groupe 40 mais non listée ci-dessus</t>
  </si>
  <si>
    <t>Glissade ou trébuchement avec chute, chute de personne - Non précisé</t>
  </si>
  <si>
    <t>Chute de personne - de hauteur</t>
  </si>
  <si>
    <t>Glissade ou trébuchement avec chute, chute de personne - de plain-pied</t>
  </si>
  <si>
    <t>Autre Déviation connue du groupe 50 mais non listée ci-dessus</t>
  </si>
  <si>
    <t>Mouvement du corps sans contrainte physique (conduisant généralement à une blessure externe) - Non précisé</t>
  </si>
  <si>
    <t>En marchant sur un objet coupant</t>
  </si>
  <si>
    <t>En s'agenouillant, s'asseyant, s'appuyant contre</t>
  </si>
  <si>
    <t>En étant attrapé, entraîné, par quelque chose ou par son élan</t>
  </si>
  <si>
    <t>Mouvements non coordonnés, gestes intempestifs, inopportuns</t>
  </si>
  <si>
    <t>Autre Déviation connue du groupe 60 mais non listée ci-dessus</t>
  </si>
  <si>
    <t>Mouvement du corps sous ou avec contrainte physique (conduisant généralement à une blessure interne) - Non précisé</t>
  </si>
  <si>
    <t>En soulevant, en portant, en se levant</t>
  </si>
  <si>
    <t>En poussant, en tractant</t>
  </si>
  <si>
    <t>En déposant, en se baissant</t>
  </si>
  <si>
    <t>En torsion, en rotation, en se tournant</t>
  </si>
  <si>
    <t>En marchant lourdement, faux pas, glissade - sans chute</t>
  </si>
  <si>
    <t>Autre Déviation connue du groupe 70 mais non listée ci-dessus</t>
  </si>
  <si>
    <t>Surprise, frayeur, violence, agression, menace, présence - Non précisé</t>
  </si>
  <si>
    <t>Surprise, frayeur</t>
  </si>
  <si>
    <t>Violence, agression, menace entre membres de l'entreprise soumis à l'autorité de l'employeur</t>
  </si>
  <si>
    <t>Violence, agression, menace - provenant de personnes externes à l'entreprise envers les victimes dans le cadre de leur fonction (attaque de banque, chauffeurs de bus, etc.)</t>
  </si>
  <si>
    <t>Agression, bousculade - par animal</t>
  </si>
  <si>
    <t>Présence de la victime ou d'un tiers créant en soi un danger pour elle/lui-même et le cas échéant pour autrui</t>
  </si>
  <si>
    <t>Autre Déviation connue du groupe 80 mais non listée ci-dessus</t>
  </si>
  <si>
    <t>Autre Déviation non listée dans cette classification.</t>
  </si>
  <si>
    <t>Agent matériel lié à la déviation</t>
  </si>
  <si>
    <t>00.00</t>
  </si>
  <si>
    <t>Pas d’agent matériel ou pas d’information</t>
  </si>
  <si>
    <t>01.00</t>
  </si>
  <si>
    <t>Bâtiments, constructions, surfaces - à niveau (intérieur ou extérieur, fixes ou mobiles, temporaires ou non) – Non précisé</t>
  </si>
  <si>
    <t>02.00</t>
  </si>
  <si>
    <t>Bâtiments, constructions, surfaces – en hauteur (intérieur ou extérieur) - Non précisé</t>
  </si>
  <si>
    <t>03.00</t>
  </si>
  <si>
    <t>Bâtiments, constructions, surfaces – en profondeur (intérieur ou extérieur) - Non précisé</t>
  </si>
  <si>
    <t>04.00</t>
  </si>
  <si>
    <t>Dispositifs de distribution de matière, d’alimentation, canalisations - Non précisé</t>
  </si>
  <si>
    <t>05.00</t>
  </si>
  <si>
    <t>Moteurs, dispositifs de  transmission et de stockage d’énergie - Non précisé</t>
  </si>
  <si>
    <t>06.00</t>
  </si>
  <si>
    <t>Outils à main, non motorisés - Non précisé</t>
  </si>
  <si>
    <t>07.00</t>
  </si>
  <si>
    <t>Outils tenus ou guidés à la main, mécaniques - Non précisé</t>
  </si>
  <si>
    <t>08.00</t>
  </si>
  <si>
    <t>Outils à main - sans précision sur la motorisation - Non précisé</t>
  </si>
  <si>
    <t>09.00</t>
  </si>
  <si>
    <t>Machines et équipements - portables ou mobiles - Non précisé</t>
  </si>
  <si>
    <t>10.00</t>
  </si>
  <si>
    <t>Machines et équipements - fixes - Non précisé</t>
  </si>
  <si>
    <t>11.00</t>
  </si>
  <si>
    <t>Dispositifs de convoyage, de transport et de stockage - Non précisé</t>
  </si>
  <si>
    <t>12.00</t>
  </si>
  <si>
    <t>Véhicules terrestres - Non précisé</t>
  </si>
  <si>
    <t>13.00</t>
  </si>
  <si>
    <t>Autres véhicules de transport - Non précisé</t>
  </si>
  <si>
    <t>14.00</t>
  </si>
  <si>
    <t>Matériaux, objets, produits, éléments constitutifs de machine - bris, poussières - Non précisé</t>
  </si>
  <si>
    <t>15.00</t>
  </si>
  <si>
    <t>Substances chimiques, explosives, radioactives, biologiques - Non précisé</t>
  </si>
  <si>
    <t>16.00</t>
  </si>
  <si>
    <t>Dispositifs et équipements de sécurité – Non précisé</t>
  </si>
  <si>
    <t>17.00</t>
  </si>
  <si>
    <t>Équipements de bureau et personnels, matériel de sport, armes, appareillage domestique - Non précisé</t>
  </si>
  <si>
    <t>18.00</t>
  </si>
  <si>
    <t>Organismes vivants et êtres humains - Non précisé</t>
  </si>
  <si>
    <t>19.00</t>
  </si>
  <si>
    <t>Déchets en vrac - Non précisé</t>
  </si>
  <si>
    <t>20.00</t>
  </si>
  <si>
    <t>Phénomènes physiques et éléments naturels - Non précisé</t>
  </si>
  <si>
    <t>99.00</t>
  </si>
  <si>
    <t>Autres agents matériels non listés dans cette classification</t>
  </si>
  <si>
    <t>Codes SEAT</t>
  </si>
  <si>
    <t>Contact avec courant électrique, température, substance dangereuse - Non précisé</t>
  </si>
  <si>
    <t>Contact indirect avec un arc électrique, foudre (passif)</t>
  </si>
  <si>
    <t>Contact direct avec l'électricité, recevoir une décharge électrique dans le corps</t>
  </si>
  <si>
    <t>Contact avec flamme nue ou objet, environnement - chaud ou en feu</t>
  </si>
  <si>
    <t>Contact avec objet, environnement - froid ou glacé</t>
  </si>
  <si>
    <t>Contact avec des substances dangereuses - via nez, bouche, par inhalation de</t>
  </si>
  <si>
    <t>Contact avec des substances dangereuses - sur ou au travers de la peau et des yeux</t>
  </si>
  <si>
    <t>Contact avec des substances dangereuses - via le système digestif en avalant, mangeant</t>
  </si>
  <si>
    <t>Autre Contact - Modalité de la blessure connu du groupe 10 mais non listé ci-dessus</t>
  </si>
  <si>
    <t>Noyade, ensevelissement, enveloppement - Non précisé</t>
  </si>
  <si>
    <t>Noyade dans liquide</t>
  </si>
  <si>
    <t>Ensevelissement sous solide</t>
  </si>
  <si>
    <t>Enveloppement par, entouré de gaz ou de particules en suspension</t>
  </si>
  <si>
    <t>Autre Contact - Modalité de la blessure connu du groupe 20 mais non listé ci-dessus</t>
  </si>
  <si>
    <t>Écrasement en mouvement vertical ou horizontal sur, contre un objet immobile (la victime est en mouvement) - Non précisé</t>
  </si>
  <si>
    <t>Mouvement vertical, écrasement sur, contre (résultat d'une chute)</t>
  </si>
  <si>
    <t>Mouvement horizontal, écrasement sur, contre</t>
  </si>
  <si>
    <t>Autre Contact - Modalité de la blessure connu du groupe 30 mais non listé ci-dessus</t>
  </si>
  <si>
    <t>Heurt par objet en mouvement, collision avec - Non précisé</t>
  </si>
  <si>
    <t>Heurt - par objet projeté</t>
  </si>
  <si>
    <t>Heurt - par objet qui chute</t>
  </si>
  <si>
    <t>Heurt - par objet en balancement</t>
  </si>
  <si>
    <t>Heurt par objet y compris les véhicules - en rotation, mouvement, déplacement</t>
  </si>
  <si>
    <t>Collision avec un objet y compris les véhicules - collision avec une personne (la victime est en mouvement)</t>
  </si>
  <si>
    <t>Autre Contact - Modalité de la blessure connu du groupe 40 mais non listé ci-dessus</t>
  </si>
  <si>
    <t>Contact avec Agent matériel coupant, pointu, dur, rugueux - Non précisé</t>
  </si>
  <si>
    <t>Contact avec Agent matériel coupant (couteau, lame)</t>
  </si>
  <si>
    <t>Contact avec Agent matériel pointu (clou, outil acéré)</t>
  </si>
  <si>
    <t>Contact avec Agent matériel dur ou rugueux</t>
  </si>
  <si>
    <t>Autre Contact - Modalité de la blessure connu du groupe 50 mais non listé ci-dessus</t>
  </si>
  <si>
    <t>Coincement, écrasement, etc. - Non précisé</t>
  </si>
  <si>
    <t>Coincement, écrasement - dans</t>
  </si>
  <si>
    <t>Coincement, écrasement - sous</t>
  </si>
  <si>
    <t>Coincement, écrasement - entre</t>
  </si>
  <si>
    <t>Arrachement, sectionnement d'un membre, d'une main, d'un doigt</t>
  </si>
  <si>
    <t>Autre Contact - Modalité de la blessure connu du groupe 60 mais non listé ci-dessus</t>
  </si>
  <si>
    <t>Contrainte physique du corps, contrainte psychique - Non précisé</t>
  </si>
  <si>
    <t>Contrainte physique - sur le système musculo-squelettique</t>
  </si>
  <si>
    <t>Contrainte physique - causée par des radiations, par le bruit, la lumière, la pression</t>
  </si>
  <si>
    <t>Contrainte psychique, choc mental</t>
  </si>
  <si>
    <t>Autre Contact - Modalité de la blessure connu du groupe 70 mais non listé ci-dessus</t>
  </si>
  <si>
    <t>Morsure, coup de pied, etc., (animal ou humain) - Non précisé</t>
  </si>
  <si>
    <t>Morsure par</t>
  </si>
  <si>
    <t>Piqûre par un insecte, un poisson</t>
  </si>
  <si>
    <t>Coup, coup de pied, coup de tête, étranglement</t>
  </si>
  <si>
    <t>Autre Contact - Modalité de la blessure connu du groupe 80 mais non listé ci-dessus</t>
  </si>
  <si>
    <t>Autre Contact - Modalité de la blessure non listé dans cette classification</t>
  </si>
  <si>
    <t>Codes</t>
  </si>
  <si>
    <t>Nature de la blessure</t>
  </si>
  <si>
    <t>Nature de la blessure inconnue ou non précisée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</si>
  <si>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</si>
  <si>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</si>
  <si>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</si>
  <si>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</si>
  <si>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</si>
  <si>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</t>
  </si>
  <si>
    <t>Fractures fermées</t>
  </si>
  <si>
    <t>Fractures ouvertes</t>
  </si>
  <si>
    <t>Autres types de fractures osseuses</t>
  </si>
  <si>
    <t>Luxations, entorses et foulures</t>
  </si>
  <si>
    <t>Luxations et sub-luxations</t>
  </si>
  <si>
    <t>Entorses et foulures</t>
  </si>
  <si>
    <t>Autres types de luxations, d'entorses et de foulures</t>
  </si>
  <si>
    <t xml:space="preserve">Amputations traumatiques </t>
  </si>
  <si>
    <t xml:space="preserve">Amputations  </t>
  </si>
  <si>
    <t>Commotions et traumatismes internes</t>
  </si>
  <si>
    <t>Traumatismes internes</t>
  </si>
  <si>
    <t>Commotions  et traumatismes internes qui, en l'absence de traitement, peuvent mettre la survie en cause</t>
  </si>
  <si>
    <t>Effets nocifs de l'électricité</t>
  </si>
  <si>
    <t>Autres types de commotions et de traumatismes internes</t>
  </si>
  <si>
    <t>Brûlures, brûlures par exposition à un liquide bouillant et gelures</t>
  </si>
  <si>
    <t>Brûlures et brûlures par exposition à un liquide bouillant (thermiques)</t>
  </si>
  <si>
    <t>Brûlures chimiques (corrosions)</t>
  </si>
  <si>
    <t>Gelures</t>
  </si>
  <si>
    <t>Autres types de brûlures, de brûlures par exposition à un liquide bouillant et de gelures</t>
  </si>
  <si>
    <t>Empoisonnements et infections</t>
  </si>
  <si>
    <t>Empoisonnements aigus</t>
  </si>
  <si>
    <t>Infections aigues</t>
  </si>
  <si>
    <t>Autres types d'empoisonnements et d'infections</t>
  </si>
  <si>
    <t>Noyade et asphyxie</t>
  </si>
  <si>
    <t>Asphyxies</t>
  </si>
  <si>
    <t>Noyades et submersions non mortelles</t>
  </si>
  <si>
    <t>Autres types de noyades et d'asphyxies</t>
  </si>
  <si>
    <t>Effets du bruit, des vibrations et de la pression</t>
  </si>
  <si>
    <t>Perte auditive aigüe</t>
  </si>
  <si>
    <t>Effets de la pression (barotrauma)</t>
  </si>
  <si>
    <t>Autres effets du bruit, des vibrations et de la pression</t>
  </si>
  <si>
    <t>Effets des extrêmes de température, de la lumière et des radiations</t>
  </si>
  <si>
    <t>Chaleur et coups de soleil</t>
  </si>
  <si>
    <t>Effets des radiations (non thermiques)</t>
  </si>
  <si>
    <t>Effets du froid</t>
  </si>
  <si>
    <t>Autres effets des extrêmes de température, de la lumière et des radiations</t>
  </si>
  <si>
    <t>Choc</t>
  </si>
  <si>
    <t>Chocs consécutifs à des agressions et menaces</t>
  </si>
  <si>
    <t>Chocs traumatiques</t>
  </si>
  <si>
    <t>Autres types de chocs</t>
  </si>
  <si>
    <t>Blessures multiples</t>
  </si>
  <si>
    <t>Autres blessures déterminées non classées sous d'autres rubriques</t>
  </si>
  <si>
    <t xml:space="preserve">Code </t>
  </si>
  <si>
    <t>Localisation de la blessure</t>
  </si>
  <si>
    <t>Localisation de la blessure non déterminée</t>
  </si>
  <si>
    <t>Tête, sans autre spécification</t>
  </si>
  <si>
    <t>Tête (caput), cerveau, nerfs crâniens et vaisseaux cérébraux</t>
  </si>
  <si>
    <t>Zone faciale</t>
  </si>
  <si>
    <t>Œil / yeux</t>
  </si>
  <si>
    <t>Oreille(s)</t>
  </si>
  <si>
    <t>Dentition</t>
  </si>
  <si>
    <t>Têtes, multiples endroits affectés</t>
  </si>
  <si>
    <t>Autres parties de la tête</t>
  </si>
  <si>
    <t>Cou, y compris colonne vertébrale, vertèbres du cou</t>
  </si>
  <si>
    <t>Autres parties du cou</t>
  </si>
  <si>
    <t>Dos, y compris colonne vertébrale et vertèbres du dos</t>
  </si>
  <si>
    <t>Autres parties du dos</t>
  </si>
  <si>
    <t>40</t>
  </si>
  <si>
    <t>Torse et organes, sans autre spécification</t>
  </si>
  <si>
    <t>Cage thoracique, côtes y compris omoplates et articulations</t>
  </si>
  <si>
    <t>Poitrine, y compris organes</t>
  </si>
  <si>
    <t>Abdomen et pelvis, y compris organes</t>
  </si>
  <si>
    <t>48</t>
  </si>
  <si>
    <t>Torse, multiples endroits affectés</t>
  </si>
  <si>
    <t>Autres parties du torse</t>
  </si>
  <si>
    <t>Membres supérieurs, sans autre spécification</t>
  </si>
  <si>
    <t>Epaule et articulations de l'épaule</t>
  </si>
  <si>
    <t>Bras, y compris coude</t>
  </si>
  <si>
    <t>Main</t>
  </si>
  <si>
    <t>54</t>
  </si>
  <si>
    <t>Doigt(s)</t>
  </si>
  <si>
    <t>Poignet</t>
  </si>
  <si>
    <t>Membres supérieurs, multiples endroits affectés</t>
  </si>
  <si>
    <t>Autres parties des membres supérieurs</t>
  </si>
  <si>
    <t>Membres inférieurs, sans autre spécification</t>
  </si>
  <si>
    <t>Hanche et articulation de la hanche</t>
  </si>
  <si>
    <t>Jambe, y compris le genou</t>
  </si>
  <si>
    <t>Cheville</t>
  </si>
  <si>
    <t>Pied</t>
  </si>
  <si>
    <t>Orteil(s)</t>
  </si>
  <si>
    <t>Membres inférieurs, multiples endroits affectés</t>
  </si>
  <si>
    <t>Autres parties des membres inférieurs</t>
  </si>
  <si>
    <t>Ensemble du corps et endroits multiples, sans autre spécification</t>
  </si>
  <si>
    <t>Ensemble du corps (effets systémiques)</t>
  </si>
  <si>
    <t>Multiples endroits du corps affectés</t>
  </si>
  <si>
    <t>Autres parties du corps blessées</t>
  </si>
  <si>
    <t>29.1. Accidents sur le chemin du travail dans la circulation</t>
  </si>
  <si>
    <t>29.2. Heure de l’accident</t>
  </si>
  <si>
    <t>29.3. Horaire de travail (moment de l'accident dans la journée de travail)</t>
  </si>
  <si>
    <t>29.4. Jour de l'accident (jour de la semaine)</t>
  </si>
  <si>
    <t>29.5. Mois de l’accident</t>
  </si>
  <si>
    <t>29.6. Lieu de l’accident (province et région)</t>
  </si>
  <si>
    <t>29.7. Province de l’employeur</t>
  </si>
  <si>
    <t>29.8. Secteur d'activités économiques de l’employeur</t>
  </si>
  <si>
    <t>29.9. Durée de l’incapacité temporaire</t>
  </si>
  <si>
    <t>29.10. Incapacité permanente prévue</t>
  </si>
  <si>
    <t>29.11. Type de travail</t>
  </si>
  <si>
    <t>29.12. Déviation</t>
  </si>
  <si>
    <t xml:space="preserve">29.13. Agent matériel lié à la déviation </t>
  </si>
  <si>
    <t xml:space="preserve">29.15. Nature de la blessure </t>
  </si>
  <si>
    <t xml:space="preserve">29.16. Localisation de la blessure </t>
  </si>
  <si>
    <r>
      <t xml:space="preserve">Activités de location et </t>
    </r>
    <r>
      <rPr>
        <sz val="11"/>
        <rFont val="Microsoft Sans Serif"/>
        <family val="2"/>
      </rPr>
      <t>location</t>
    </r>
    <r>
      <rPr>
        <sz val="11"/>
        <color indexed="8"/>
        <rFont val="Microsoft Sans Serif"/>
        <family val="2"/>
      </rPr>
      <t>-bail</t>
    </r>
  </si>
  <si>
    <t>1-CSS</t>
  </si>
  <si>
    <t>2-IT</t>
  </si>
  <si>
    <t>3-IP</t>
  </si>
  <si>
    <t>4-Mortel</t>
  </si>
  <si>
    <t>0,00</t>
  </si>
  <si>
    <t>1,00</t>
  </si>
  <si>
    <t>2,00</t>
  </si>
  <si>
    <t>3,00</t>
  </si>
  <si>
    <t>4,00</t>
  </si>
  <si>
    <t>5,00</t>
  </si>
  <si>
    <t>6,00</t>
  </si>
  <si>
    <t>7,00</t>
  </si>
  <si>
    <t>8,00</t>
  </si>
  <si>
    <t>9,00</t>
  </si>
  <si>
    <t>10,00</t>
  </si>
  <si>
    <t>11,00</t>
  </si>
  <si>
    <t>12,00</t>
  </si>
  <si>
    <t>13,00</t>
  </si>
  <si>
    <t>14,00</t>
  </si>
  <si>
    <t>15,00</t>
  </si>
  <si>
    <t>16,00</t>
  </si>
  <si>
    <t>17,00</t>
  </si>
  <si>
    <t>18,00</t>
  </si>
  <si>
    <t>19,00</t>
  </si>
  <si>
    <t>20,00</t>
  </si>
  <si>
    <t>21,00</t>
  </si>
  <si>
    <t>22,00</t>
  </si>
  <si>
    <t>23,00</t>
  </si>
  <si>
    <t>inconnu</t>
  </si>
  <si>
    <t>a-1ère heure</t>
  </si>
  <si>
    <t>b-2ème heure</t>
  </si>
  <si>
    <t>c-3ème heure</t>
  </si>
  <si>
    <t>d-4ème heure</t>
  </si>
  <si>
    <t>e-5ème heure</t>
  </si>
  <si>
    <t>f-6ème heure</t>
  </si>
  <si>
    <t>g-7ème heure</t>
  </si>
  <si>
    <t>h-8ème heure</t>
  </si>
  <si>
    <t>i-9ème heure</t>
  </si>
  <si>
    <t>j-10ème heure</t>
  </si>
  <si>
    <t>k-&gt; 11ème heure</t>
  </si>
  <si>
    <t>l-Inconnu</t>
  </si>
  <si>
    <t>a-Lundi</t>
  </si>
  <si>
    <t>b-Mardi</t>
  </si>
  <si>
    <t>c-Mercredi</t>
  </si>
  <si>
    <t>d-Jeudi</t>
  </si>
  <si>
    <t>e-Vendredi</t>
  </si>
  <si>
    <t>f-Samedi</t>
  </si>
  <si>
    <t>g-Dimanche</t>
  </si>
  <si>
    <t>a-Janvier</t>
  </si>
  <si>
    <t>b-Février</t>
  </si>
  <si>
    <t>c-Mars</t>
  </si>
  <si>
    <t>d-Avril</t>
  </si>
  <si>
    <t>e-Mai</t>
  </si>
  <si>
    <t>f-Juin</t>
  </si>
  <si>
    <t>g-Juillet</t>
  </si>
  <si>
    <t>h-Août</t>
  </si>
  <si>
    <t>i-Septembre</t>
  </si>
  <si>
    <t>j-Octobre</t>
  </si>
  <si>
    <t>k-Novembre</t>
  </si>
  <si>
    <t>l-Décembre</t>
  </si>
  <si>
    <t>a-Bruxelles - Brussel</t>
  </si>
  <si>
    <t>b-Antwerpen</t>
  </si>
  <si>
    <t>c-Limburg</t>
  </si>
  <si>
    <t>d-Oost-Vlaanderen</t>
  </si>
  <si>
    <t>e-Vlaams-Brabant</t>
  </si>
  <si>
    <t>f-West-Vlaanderen</t>
  </si>
  <si>
    <t>g-Brabant Wallon</t>
  </si>
  <si>
    <t>h-Hainaut</t>
  </si>
  <si>
    <t>i-Liège</t>
  </si>
  <si>
    <t>j-Luxembourg</t>
  </si>
  <si>
    <t>k-Namur</t>
  </si>
  <si>
    <t>l-Buitenland</t>
  </si>
  <si>
    <t>n-Inconnu</t>
  </si>
  <si>
    <t>m-Inconnu</t>
  </si>
  <si>
    <t>a-ITT 0 jour</t>
  </si>
  <si>
    <t>b-ITT 1 à 3 jours</t>
  </si>
  <si>
    <t>c-ITT 4 à 7 jours</t>
  </si>
  <si>
    <t>d-ITT 8 à 15 jours</t>
  </si>
  <si>
    <t>e-ITT 16 à 30 jours</t>
  </si>
  <si>
    <t>f-ITT 1 à 3 mois</t>
  </si>
  <si>
    <t>g-ITT 4 à 6 mois</t>
  </si>
  <si>
    <t>h-ITT &gt; 6 mois</t>
  </si>
  <si>
    <t>a-0%</t>
  </si>
  <si>
    <t>b-&gt;0 à &lt; 5%</t>
  </si>
  <si>
    <t>c-5 à &lt; 10%</t>
  </si>
  <si>
    <t>d-10 à &lt; 16%</t>
  </si>
  <si>
    <t>e-16 à &lt; 20%</t>
  </si>
  <si>
    <t>f-20 à &lt; 36%</t>
  </si>
  <si>
    <t>g-36 à &lt; 66%</t>
  </si>
  <si>
    <t>h-66 à 100%</t>
  </si>
  <si>
    <t>mortels</t>
  </si>
  <si>
    <t>00 Inconnu</t>
  </si>
  <si>
    <t>10 Production, transformation, traitement, stockage - de tout type - non préciséé</t>
  </si>
  <si>
    <t>11 Production, transformation, traitement - de tout type</t>
  </si>
  <si>
    <t>12 Stockage de tout type</t>
  </si>
  <si>
    <t>19 Autre type de travail connu du groupe 10 nda</t>
  </si>
  <si>
    <t>20 Terrassement, construction, entretien, démolition - non précisé</t>
  </si>
  <si>
    <t>21 Terrassement</t>
  </si>
  <si>
    <t>22 Construction nouvelle - bâtiment</t>
  </si>
  <si>
    <t>23 Construction nouvelle - ouvrages d'art, infrastructures, routes, ponts, barrages, ports</t>
  </si>
  <si>
    <t>24 Rénovation, réparation, addidtion, entretien - de tout type de construction</t>
  </si>
  <si>
    <t>25 Démolition - de tout type de construction</t>
  </si>
  <si>
    <t>29 Autre type de travail connu du groupe 20 nda</t>
  </si>
  <si>
    <t>30 Tâche de type agricole, forestière, horticole, piscicole, avec des animaux vivants - non précisé</t>
  </si>
  <si>
    <t>31 Tâche de type agricole - travaux du sol</t>
  </si>
  <si>
    <t>32 Tâche de type agricole - avec des végétaux, horticole</t>
  </si>
  <si>
    <t>33 Tâche de type agricole - sur/avec des animaux vivants</t>
  </si>
  <si>
    <t>34 Tâche de type forestier</t>
  </si>
  <si>
    <t>39 Autre type de travail connu du groupe 30 nda</t>
  </si>
  <si>
    <t>40 Tâche de service à l'entreprise et/ou à la personne humaine; travail intellectuel - non précisé</t>
  </si>
  <si>
    <t>41 Tâche de service, soin, assistance à la personne humaine</t>
  </si>
  <si>
    <t>42 Tâche intellectuelle - enseignement, formation, traitement de l'information, travail de bureau, d'organisation, de gestion</t>
  </si>
  <si>
    <t>43 Tâche commerciale - achat, vente, services associés</t>
  </si>
  <si>
    <t>49 Autre type de travail connu du groupe 40 nda</t>
  </si>
  <si>
    <t>50 Travaux connexes aux tâches codées en 10, 20, 30 et 40 - non précisé</t>
  </si>
  <si>
    <t>51 Mise en place, préparation, installation, montage, désassemblage, démontage</t>
  </si>
  <si>
    <t>52 Maintenance, réparation, réglage, mise au point</t>
  </si>
  <si>
    <t>53 Nettoyage de locaux, de machines - industriel ou manuel</t>
  </si>
  <si>
    <t>54 Gestion des déchets, mise au rebut, traitement de déchets de toute nature</t>
  </si>
  <si>
    <t>55 Surveillance, inspection, de procédé de fabrication, de locaux, de moyens de transport, d'équipements - avec ou sans matériel de contrôle</t>
  </si>
  <si>
    <t>59 Autre type de travail connu du groupe 50 nda</t>
  </si>
  <si>
    <t>60 Circulation, activité sportive, artistique - non précisé</t>
  </si>
  <si>
    <t>61 Circulation y compris dans les moyens de transport</t>
  </si>
  <si>
    <t>62 Activité sportive, artistique</t>
  </si>
  <si>
    <t>69 Autre type de travail connu du groupe 60 nda</t>
  </si>
  <si>
    <t>99 Autre type de travail, non listé dans cette classification</t>
  </si>
  <si>
    <t>10 Déviation par problème électrique, explosion, feu - non précisé</t>
  </si>
  <si>
    <t>11 Problème électrique par défaillance dans l'installation - entraînant un contact indirect</t>
  </si>
  <si>
    <t>12 Problème électrique - entraînant un contact direct</t>
  </si>
  <si>
    <t>13 Explosion</t>
  </si>
  <si>
    <t>14 Incendie, embrasement</t>
  </si>
  <si>
    <t>19 Autre déviation connue du groupe 10 nlcd</t>
  </si>
  <si>
    <t>20 Déviation par débordement, renversement, fuite, écoulement, vaporisation, dégagement - non précisé</t>
  </si>
  <si>
    <t>21 à l'état de solide - débordement, renversement</t>
  </si>
  <si>
    <t>22 à l'état de liquide - fuite, suintement, écouleemnt, éclaboussure, aspersion</t>
  </si>
  <si>
    <t>24 Pulvérulent - génération de fumée, émission de poussières, particules</t>
  </si>
  <si>
    <t>29 Autre déviation connue du groupe 20 nlcd</t>
  </si>
  <si>
    <t>30 Rupture, bris, éclatement, glissade, chute, effondrement d'agent matériel - non précisé</t>
  </si>
  <si>
    <t>31 Rupture de matériel, aux joints, aux connexions</t>
  </si>
  <si>
    <t>32 Rupture, éclatement, causant des éclats</t>
  </si>
  <si>
    <t>33 Glissade, chute, effondrement d'agent matériel - supérieur</t>
  </si>
  <si>
    <t>34 Glissade, chute, effondrement d'agent matériel - inférieur</t>
  </si>
  <si>
    <t>35 Glissade, chute, effondrement d'agent matériel - de plain-pied</t>
  </si>
  <si>
    <t>39 Autre déviation connue du groupe 30 nlcd</t>
  </si>
  <si>
    <t>40 Perte, totale ou partielle de contrôle de machine, moyen de transport - équipement de manutention, outil à main, objet, animal - non précisé</t>
  </si>
  <si>
    <t>41 Perte, totale ou partielle de contrôle de machine ou de la matière travaillée par la machine</t>
  </si>
  <si>
    <t>42 Perte, totale ou partielle de contrôle de moyen de transport - d'équipement de manutention</t>
  </si>
  <si>
    <t>43 Perte, totale ou partielle de contrôle d'outil à main ou de la matière travaillée par l'outil</t>
  </si>
  <si>
    <t>44 Perte, totale ou partielle de contrôle d'objet, porté, déplacé, manipulé etc.</t>
  </si>
  <si>
    <t>45 Perte, totale ou partielle de contrôle d'animal</t>
  </si>
  <si>
    <t>49 Autre déviation connue du groupe 40 nlcd</t>
  </si>
  <si>
    <t>50 Glissade ou trébuchement avec chute, chute de personne - non précisé</t>
  </si>
  <si>
    <t>51 Chute de personne - de hauteur</t>
  </si>
  <si>
    <t>52 Glissade ou trébuchement avec chute, chute de personne - de plain-pied</t>
  </si>
  <si>
    <t>59 Autre déviation connue du groupe 50 nlcd</t>
  </si>
  <si>
    <t>60 Mouvement du corps sans contrainte physique - non précisé</t>
  </si>
  <si>
    <t>61 En marchant sur un objet coupant</t>
  </si>
  <si>
    <t>62 En s'agenouillant, s'asseyant, s'appuyant contre</t>
  </si>
  <si>
    <t>63 En étant attrapé, entraîné, par quelque chose ou par son élan</t>
  </si>
  <si>
    <t>64 Mouvements non coordonnés, gestes intempestifs, inopportuns</t>
  </si>
  <si>
    <t>69 Autre déviation connue du groupe 60 nlcd</t>
  </si>
  <si>
    <t>70 Mouvements du corps sous ou avec contrainte physique</t>
  </si>
  <si>
    <t>71 En soulevant, en portant, en se levant</t>
  </si>
  <si>
    <t>72 En poussant, en tractant</t>
  </si>
  <si>
    <t>74 En torsion, en rotation, en se tournant</t>
  </si>
  <si>
    <t>75 En marchant lourdement, faux pas, glissade - sans chute</t>
  </si>
  <si>
    <t>79 Autre déviation connue du groupe 70 nlcd</t>
  </si>
  <si>
    <t>80 Surprise, frayeur, violence, agression, menace, présence - non précisé</t>
  </si>
  <si>
    <t>81 Surprise, frayeur</t>
  </si>
  <si>
    <t>83 Violence, agression, menace - provenant de personnes externes à l'entreprise envers les victimes dans le cadre de leur fonction</t>
  </si>
  <si>
    <t>84 Agression, bousculade - par animal</t>
  </si>
  <si>
    <t>85 Présence de la victime ou d'un tiers créant en soi un danger pour elle/lui-même ou pour autrui</t>
  </si>
  <si>
    <t>89 Autre déviation connue du groupe 80 nlcd</t>
  </si>
  <si>
    <t>99 Autre déviation non listée</t>
  </si>
  <si>
    <t>00.00 Pas d'agent matériel ou pas d'information</t>
  </si>
  <si>
    <t>01.00 Bâtiments, constructions, surfaces - à niveau</t>
  </si>
  <si>
    <t>02.00 Bâtiments, constructions, surfaces - en hauteur</t>
  </si>
  <si>
    <t>03.00 Bâtiments, constructions, surfaces - en profondeur</t>
  </si>
  <si>
    <t>04.00 Dispositifs de distribution de matière, d'alimentation, canalisations</t>
  </si>
  <si>
    <t>05.00 Moteurs, dispositifs de transmission et de stockage d'énergie</t>
  </si>
  <si>
    <t>06.00 Outils à main, non motorisés</t>
  </si>
  <si>
    <t>07.00 Outils tenus ou guidé à la main, mécaniques</t>
  </si>
  <si>
    <t>09.00 Machines et équipements - portables ou mobiles</t>
  </si>
  <si>
    <t>11.00 Dispositifs de convoyage, de transport et de stockage</t>
  </si>
  <si>
    <t>12.00 Véhicules terrestres</t>
  </si>
  <si>
    <t>13.00 Autres véhicules de transport</t>
  </si>
  <si>
    <t>14.00 Matériaux, objets, produits, éléments constitutifs de machines, bris, poussières</t>
  </si>
  <si>
    <t>15.00 Substances chimiques, explosives, radioactives, biologiques</t>
  </si>
  <si>
    <t>16.00 Dispositifs et équipements de sécurité</t>
  </si>
  <si>
    <t>17.00 Equipements de bureau et personnels, matériel de sport, armes, appareillage domestique</t>
  </si>
  <si>
    <t>18.00 Organismes vivants et êtres humains</t>
  </si>
  <si>
    <t>19.00 Déchets en vrac</t>
  </si>
  <si>
    <t>20.00 Phénomènes physiques et éléments naturels</t>
  </si>
  <si>
    <t>99.00 Autres agents matériels non listés dans cette classification</t>
  </si>
  <si>
    <t>11 Contact indirect avec un arc électrique, foudre</t>
  </si>
  <si>
    <t>12 Contact direct avec l'électricité, recevoir une décharge électrique dans le corps</t>
  </si>
  <si>
    <t>13 Contact avec flamme nue ou objet, environnement - chaud ou en feu</t>
  </si>
  <si>
    <t>14 Contact avec objet, environnement - froid ou glacé</t>
  </si>
  <si>
    <t>15 Contact avec des substances dangereuses - via nez, bouche, par inhalaltion de</t>
  </si>
  <si>
    <t>16 Contact avec des substances dangereuses - sur ou à travers la peau ou les yeux</t>
  </si>
  <si>
    <t>19 Autre Contact - Modalité de la blessure connu du groupe 10 nlcd</t>
  </si>
  <si>
    <t>20 Noyade, ensevelissement, enveloppement - non précisé</t>
  </si>
  <si>
    <t>29 Autre contact - Modalité blessure connu du groupe 20 nlcd</t>
  </si>
  <si>
    <t>30 Ecrasement en mouvement vertical ou horizontal sur, contre un objet immobile (victime en mouvement)- non précisé</t>
  </si>
  <si>
    <t>31 Mouvement vertical, écrasement sur, contre (résultat d'une chute)</t>
  </si>
  <si>
    <t>32 Mouvement horizontal, écrasement sur, contre</t>
  </si>
  <si>
    <t>39 Autre contact - Modalité blessure connu du groupe 30 nlcd</t>
  </si>
  <si>
    <t>40 Heurt par objet en mouvement, collision avec - non précisé</t>
  </si>
  <si>
    <t>41 Heurt - par objet projeté</t>
  </si>
  <si>
    <t>42 Heurt - par objet qui chute</t>
  </si>
  <si>
    <t>43 Heurt - par objet en balancement</t>
  </si>
  <si>
    <t>44 Heurt - par objet y compris les véhicules - en rotation, mouvement, déplacement</t>
  </si>
  <si>
    <t>45 Collision avec un objet y compris les véhicules - collision avec une personne (la victime est en mouvement)</t>
  </si>
  <si>
    <t>49 Autre contact - Modalité de la blessure connu du groupe 40 nlcd</t>
  </si>
  <si>
    <t>50 Contact avec agent matériel coupant, pointu, dur, rugueux - non précisé</t>
  </si>
  <si>
    <t>51 Contact avec agent matériel coupant</t>
  </si>
  <si>
    <t>52 Contact avec agent matériel pointu</t>
  </si>
  <si>
    <t>53 Contact avec agent matériel dur ou rugueux</t>
  </si>
  <si>
    <t>59 Autre Contact - Modalité de la blessure connu du groupe 40 nlcd</t>
  </si>
  <si>
    <t>60 Coincement, écrasement - non précisé</t>
  </si>
  <si>
    <t>61 Coincement, écrasement - dans</t>
  </si>
  <si>
    <t>62 Coincement, écrasement - sous</t>
  </si>
  <si>
    <t>63 Coincement, écrasement - entre</t>
  </si>
  <si>
    <t>69 Autre contact -Modalité de la blessure connu du groupe 60 nlcd</t>
  </si>
  <si>
    <t>70 Contrainte physique du corps, contrainte psychique - non précisé</t>
  </si>
  <si>
    <t>71 Contrainte physique - sur le système musculo-squelettique</t>
  </si>
  <si>
    <t>72 Contrainte physique- causée par des radiations, par le bruit, la lumière, la pression</t>
  </si>
  <si>
    <t>73 Contrainte psychique, choc mental</t>
  </si>
  <si>
    <t>79 Autre contact - Modalité de la blessure connu du groupe 70 nlcd</t>
  </si>
  <si>
    <t>80 Morsure, coup de pied, etc., animal ou humain - non précisé</t>
  </si>
  <si>
    <t>81 Morsure par</t>
  </si>
  <si>
    <t>82 Piqûre par un insecte, un poisson</t>
  </si>
  <si>
    <t>83 Coup, coup de pied, coup de tête, étranglement</t>
  </si>
  <si>
    <t>89 Autre contact - Modalité de la blessure connu du groupe 80 nlcd</t>
  </si>
  <si>
    <t>99 Autre contact - Modalité de la blessure non listé dans cette classification</t>
  </si>
  <si>
    <t>a-0 Nature de la blessure inconnue ou non précisée</t>
  </si>
  <si>
    <t>aa-10 Plaies et blessures superficielles</t>
  </si>
  <si>
    <t>ab-11 Blessures superficielles</t>
  </si>
  <si>
    <t>ac-12 Plaies ouvertes</t>
  </si>
  <si>
    <t>ad-13 Plaies avec pertes de substances</t>
  </si>
  <si>
    <t>ae-19 Autres types de plaies et de blessures superficielles</t>
  </si>
  <si>
    <t>af-20 Fractures osseuses</t>
  </si>
  <si>
    <t>ag-21 Fractures fermées</t>
  </si>
  <si>
    <t>ah-22 Fractures ouvertes</t>
  </si>
  <si>
    <t>ai-29 Autres types de fractures osseuses</t>
  </si>
  <si>
    <t>aj-30 Luxations, entorses et foulures</t>
  </si>
  <si>
    <t>ak-31 Luxations et sub-luxations</t>
  </si>
  <si>
    <t>al-32 Entorses et foulures</t>
  </si>
  <si>
    <t>am-39 Autres types de luxations, d'entorses et de foulures</t>
  </si>
  <si>
    <t>an-40 Amputations traumatiques (pertes de parties du corps)</t>
  </si>
  <si>
    <t>ap-50 Commotions et traumatismes internes</t>
  </si>
  <si>
    <t>aq-51 commotions et traumatismes internes</t>
  </si>
  <si>
    <t>ar-52 Traumatismes internes</t>
  </si>
  <si>
    <t>as-53 Commotions et traumatismes internes qui, en l'absence de traitement, peuvent mettre la survie en cause</t>
  </si>
  <si>
    <t>au-59 Autres tupes de commotions et de traumatismes internes</t>
  </si>
  <si>
    <t>av-60 Brûlures, brûlures par exposition à un liquide bouillant et gelures</t>
  </si>
  <si>
    <t>aw-61 Brûlures et brûlures ar exposition à un liquide bouillant (thermiques)</t>
  </si>
  <si>
    <t>ax-62 Brûlures chimiques (corrosions)</t>
  </si>
  <si>
    <t>az-69 Autres types de brûlures, de brûlures par exposition à un liquide bouillant et de gelures</t>
  </si>
  <si>
    <t>c-71 Empoisonnements aigus</t>
  </si>
  <si>
    <t>d-72 Infections aiguës</t>
  </si>
  <si>
    <t>j-90 Effets du bruit, des vibrations et de la pression</t>
  </si>
  <si>
    <t>k-91 Perte auditive aiguë</t>
  </si>
  <si>
    <t>l-92 Effets de la pression (barotrauma)</t>
  </si>
  <si>
    <t>m-99 Autres effets du bruit, des vibrations et de la pression</t>
  </si>
  <si>
    <t>o-101 Chaleur et coups de soleil</t>
  </si>
  <si>
    <t>q-103 Effets du froid</t>
  </si>
  <si>
    <t>s-110 Chocs</t>
  </si>
  <si>
    <t>t-111 Chocs consécutifs à des agressions et menaces</t>
  </si>
  <si>
    <t>u-112 Chocs traumatiques</t>
  </si>
  <si>
    <t>v-119 Autres types de chocs</t>
  </si>
  <si>
    <t>w-120 blessures multiples</t>
  </si>
  <si>
    <t>x-999 Autres blessures déterminées non classées sous d'autres rubriques</t>
  </si>
  <si>
    <t>00 Localisation de la blessure non déterminée</t>
  </si>
  <si>
    <t>10 Tête, sans autre spécification</t>
  </si>
  <si>
    <t>11 Tête (caput), cerveau, nerfs crâniens et vaisseaux cérébraux</t>
  </si>
  <si>
    <t>12 Zone faciale</t>
  </si>
  <si>
    <t>13 Oeil/yeux</t>
  </si>
  <si>
    <t>14 Oreille(s)</t>
  </si>
  <si>
    <t>15 Dentition</t>
  </si>
  <si>
    <t>18 Tête, multiples endroits affectés</t>
  </si>
  <si>
    <t>19 Autres parties de la tête</t>
  </si>
  <si>
    <t>20 Cou, y compris colonne vertébrale et vertèbres du cou</t>
  </si>
  <si>
    <t>21 Cou, y compris colonne vertébrale et vertèbres du cou</t>
  </si>
  <si>
    <t>29 Autres parties du cou</t>
  </si>
  <si>
    <t>30 Dos, y compris colonne vertébrale et vertèbres du dos</t>
  </si>
  <si>
    <t>31 Dos, y compris colonne vertébrale et vertèbres du dos</t>
  </si>
  <si>
    <t>39 Autres parties du dos</t>
  </si>
  <si>
    <t>40 Torse et organes, sans autre spécification</t>
  </si>
  <si>
    <t>41 Cage thoracique, côtes y compris omoplates et articulations</t>
  </si>
  <si>
    <t>42 Poitrine, y compris organes</t>
  </si>
  <si>
    <t>43 Abdomen et pelvis, y compris organes</t>
  </si>
  <si>
    <t>48 Torse, multiples endroits affectés</t>
  </si>
  <si>
    <t>49 Autres parties du torse</t>
  </si>
  <si>
    <t>50 Membres supérieurs, sans autre spécification</t>
  </si>
  <si>
    <t>51 Epaule et articulations de l'épaule</t>
  </si>
  <si>
    <t>52 Bras, y compris coude</t>
  </si>
  <si>
    <t>53 Mains</t>
  </si>
  <si>
    <t>54 Doigt(s)</t>
  </si>
  <si>
    <t>55 Poignet</t>
  </si>
  <si>
    <t>58 Membres supérieurs, multiples endroits affectés</t>
  </si>
  <si>
    <t>59 Autres parties des membres supérieurs</t>
  </si>
  <si>
    <t>60 Membres inférieurs, sans autre spécification</t>
  </si>
  <si>
    <t>61 Hanche et articulation de la hanche</t>
  </si>
  <si>
    <t>62 Jambr, y compris genou</t>
  </si>
  <si>
    <t>63 Cheville</t>
  </si>
  <si>
    <t>64 Pied</t>
  </si>
  <si>
    <t>65 Orteil(s)</t>
  </si>
  <si>
    <t>68 Membres inférieurs, multiples endroits affectés</t>
  </si>
  <si>
    <t>69 Autres parties des membres inférieurs</t>
  </si>
  <si>
    <t>70 Ensemble du corps et endroits multiples, sans autre spécification</t>
  </si>
  <si>
    <t>71 Ensemble du corps (effets systémiques)</t>
  </si>
  <si>
    <t>78 Multiples endroits du corps affectés</t>
  </si>
  <si>
    <t>99 Autres parties du corps bléssées</t>
  </si>
  <si>
    <t>35 Tâche de type piscicole - pêche</t>
  </si>
  <si>
    <t>10.00 Machines et équipements - fixes</t>
  </si>
  <si>
    <t>29.14. Modalité de la blessure</t>
  </si>
  <si>
    <t>10 Contact avec courant électrique, température, substance dangereuse - non précisé</t>
  </si>
  <si>
    <t>21 Noyade dans liquide</t>
  </si>
  <si>
    <t>ao-41 Amputations</t>
  </si>
  <si>
    <t>f-80 Noyade et asphyxie</t>
  </si>
  <si>
    <t>µ</t>
  </si>
  <si>
    <t>82 Violence, agression, menaces entre membres de l'entreprise soumis à l'autorité de l'employeur</t>
  </si>
  <si>
    <t>23 Enveloppement par, entouré de gaz ou de particules en suspension</t>
  </si>
  <si>
    <t>ay-i-63 Gelures</t>
  </si>
  <si>
    <t>r-109 Autres effets des extrêmes de température, de la lumière et des radiations</t>
  </si>
  <si>
    <t>73 En déposant, en se baissant</t>
  </si>
  <si>
    <t>h-82 Noyades et et submersions non mortelles</t>
  </si>
  <si>
    <t>i-89 Autres types de noyades et d'asphyxies</t>
  </si>
  <si>
    <t>29. Accidents sur le chemin du travail dans la circulation dans le secteur privé en 2020</t>
  </si>
  <si>
    <t>Accidents sur le chemin du travail dans la circulation : évolution 2012 - 2020</t>
  </si>
  <si>
    <t>Accidents sur le chemin du travail dans la circulation : distribution selon les conséquences - 2020</t>
  </si>
  <si>
    <t>Accidents sur le chemin du travail dans la circulation : distribution selon les conséquences et le genre - 2020</t>
  </si>
  <si>
    <t>Accidents sur le chemin du travail dans la circulation : distribution selon les conséquences et la génération - 2020</t>
  </si>
  <si>
    <t>Accidents sur le chemin du travail dans la circulation : distribution selon les conséquences et le genre de travail - 2020</t>
  </si>
  <si>
    <t>Accidents sur le chemin du travail dans la circulation selon l'heure de l'accident : évolution 2012 - 2020</t>
  </si>
  <si>
    <t>Accidents sur le chemin du travail dans la circulation selon l'heure de l'accident : distribution selon les conséquences - 2020</t>
  </si>
  <si>
    <t>Accidents sur le chemin du travail dans la circulation selon l'horaire de travail : évolution 2012 - 2020</t>
  </si>
  <si>
    <t>Accidents sur le chemin du travail dans la circulation selon l'horaire de travail : distribution selon les conséquences - 2020</t>
  </si>
  <si>
    <t>Accidents sur le chemin du travail dans la circulation selon le jour de l'accident : évolution 2012 - 2020</t>
  </si>
  <si>
    <t>Accidents sur le chemin du travail dans la circulation selon le jour de l'accident : distribution selon les conséquences - 2020</t>
  </si>
  <si>
    <t>Accidents sur le chemin du travail dans la circulation selon le mois de l'accident : évolution 2012 - 2020</t>
  </si>
  <si>
    <t>Accidents sur le chemin du travail dans la circulation selon le mois de l'accident : distribution selon les conséquences - 2020</t>
  </si>
  <si>
    <t>Accidents sur le chemin du travail dans la circulation selon la province et la région de l'accident : évolution 2012 - 2020</t>
  </si>
  <si>
    <t>Accidents sur le chemin du travail dans la circulation selon la province et la région de l'accident : distribution selon les conséquences - 2020</t>
  </si>
  <si>
    <t>Accidents sur le chemin du travail dans la circulation selon la province et la région de l'employeur : évolution 2012 - 2020</t>
  </si>
  <si>
    <t>Accidents sur le chemin du travail dans la circulation selon la province et la région de l'employeur : distribution selon les conséquences - 2020</t>
  </si>
  <si>
    <t>Accidents sur le chemin du travail dans la circulation selon le secteur d'activités économiques de l'employeur : évolution 2012 - 2020</t>
  </si>
  <si>
    <t>Accidents sur le chemin du travail dans la circulation selon le secteur d'activités économiques de l'employeur : distribution selon les conséquences - 2020</t>
  </si>
  <si>
    <t>Accidents sur le chemin du travail dans la circulation selon la durée de l’incapacité temporaire : évolution 2012 - 2020</t>
  </si>
  <si>
    <t>Accidents sur le chemin du travail dans la circulation selon la durée de l’incapacité temporaire : distribution selon les conséquences - 2020</t>
  </si>
  <si>
    <t>Accidents sur le chemin du travail dans la circulation selon le taux d'incapacité permanente prévu : 2012 - 2020</t>
  </si>
  <si>
    <t>Accidents sur le chemin du travail dans la circulation selon le taux d'incapacité permanente prévu : 2020</t>
  </si>
  <si>
    <t>Accidents sur le chemin du travail dans la circulation selon le type de travail : évolution 2012 - 2020</t>
  </si>
  <si>
    <t>Accidents sur le chemin du travail dans la circulation selon le type de travail : distribution selon les conséquences - 2020</t>
  </si>
  <si>
    <t>Accidents sur le chemin du travail dans la circulation selon la déviation : évolution 2012 - 2020</t>
  </si>
  <si>
    <t>Accidents sur le chemin du travail dans la circulation selon la déviation : distribution selon les conséquences - 2020</t>
  </si>
  <si>
    <t>Accidents sur le chemin du travail dans la circulation selon l'agent matériel : évolution 2012 - 2020</t>
  </si>
  <si>
    <t>Accidents sur le chemin du travail dans la circulation selon l'agent matériel : distribution selon les conséquences - 2020</t>
  </si>
  <si>
    <t>Accidents sur le chemin du travail dans la circulation selon la modalité de la blessure : évolution 2012 - 2020</t>
  </si>
  <si>
    <t>Accidents sur le chemin du travail dans la circulation selon la modalité de la blessure : distribution selon les conséquences - 2020</t>
  </si>
  <si>
    <t>Accidents sur le chemin du travail dans la circulation selon la nature de la blessure : évolution 2012 - 2020</t>
  </si>
  <si>
    <t>Accidents sur le chemin du travail dans la circulation selon la nature de la blessure : distribution selon les conséquences - 2020</t>
  </si>
  <si>
    <t>Accidents sur le chemin du travail dans la circulation selon la localisation de la blessure : évolution 2012 - 2020</t>
  </si>
  <si>
    <t>Accidents sur le chemin du travail dans la circulation selon la localisation de la blessure : distribution  selon les conséquences - 2020</t>
  </si>
  <si>
    <t>29.1.1. Accidents sur le chemin du travail dans la circulation : évolution 2012 - 2020</t>
  </si>
  <si>
    <t>Variation de 2019 à 2020 en %</t>
  </si>
  <si>
    <t xml:space="preserve"> 29.1.2. Accidents sur le chemin du travail dans la circulation : distribution selon les conséquences - 2020</t>
  </si>
  <si>
    <t>29.1.3. Accidents sur le chemin du travail dans la circulation : distribution selon les conséquences et le genre - 2020</t>
  </si>
  <si>
    <t>29.1.4. Accidents sur le chemin du travail dans la circulation : distribution selon les conséquences et la génération - 2020</t>
  </si>
  <si>
    <t>29.1.5. Accidents sur le chemin du travail dans la circulation : distribution selon les conséquences et le genre de travail - 2020</t>
  </si>
  <si>
    <t>29.2.1. Accidents sur le chemin du travail dans la circulation selon l'heure de l'accident : évolution 2012 - 2020</t>
  </si>
  <si>
    <t>729.2.2. Accidents sur le chemin du travail dans la circulation selon l'heure de l'accident : distribution selon les conséquences - 2020</t>
  </si>
  <si>
    <t>29.3.1. Accidents sur le chemin du travail dans la circulation selon l'horaire de travail : évolution 2012 - 2020</t>
  </si>
  <si>
    <t>29.3.2. Accidents sur le chemin du travail dans la circulation selon l'horaire de travail : distribution selon les conséquences - 2020</t>
  </si>
  <si>
    <t>29.4.1. Accidents sur le chemin du travail dans la circulation selon le jour de l'accident : évolution 2012 - 2020</t>
  </si>
  <si>
    <t>29.4.2. Accidents sur le chemin du travail dans la circulation selon le jour de l'accident : distribution selon les conséquences - 2020</t>
  </si>
  <si>
    <t>29.5.1.  Accidents sur le chemin du travail dans la circulation selon le mois de l'accident : évolution 2012 - 2020</t>
  </si>
  <si>
    <t>29.5.2. Accidents sur le chemin du travail dans la circulation selon le mois de l'accident : distribution selon les conséquences - 2020</t>
  </si>
  <si>
    <t>29.6.1. Accidents sur le chemin du travail dans la circulation selon la province et la région de l'accident : évolution 2012 - 2020</t>
  </si>
  <si>
    <t xml:space="preserve"> 29.6.2. Accidents sur le chemin du travail dans la circulation selon la province et la région de l'accident : distribution selon les conséquences - 2020</t>
  </si>
  <si>
    <t xml:space="preserve"> 29.7.1. Accidents sur le chemin du travail dans la circulation selon la province et la région de l'employeur : évolution 2012 - 2020</t>
  </si>
  <si>
    <t>29.7.2. Accidents sur le chemin du travail dans la circulation selon la province et la région de l'employeur : distribution selon les conséquences - 2020</t>
  </si>
  <si>
    <t>29.8.1.  Accidents sur le chemin du travail dans la circulation selon le secteur d'activités économiques de l'employeur : évolution 2012 - 2020</t>
  </si>
  <si>
    <t>29.8.2.  Accidents sur le chemin du travail dans la circulation selon le secteur d'activités économiques de l'employeur : distribution selon les conséquences - 2020</t>
  </si>
  <si>
    <t xml:space="preserve"> 29.9.1. Accidents sur le chemin du travail dans la circulation selon la durée de l’incapacité temporaire : évolution 2012 - 2020</t>
  </si>
  <si>
    <t>29.9.2. Accidents sur le chemin du travail dans la circulation selon la durée de l’incapacité temporaire : distribution selon les conséquences - 2020</t>
  </si>
  <si>
    <t>29.10.1. Accidents sur le chemin du travail dans la circulation selon le taux d'incapacité permanente prévu : 2012 - 2020</t>
  </si>
  <si>
    <t xml:space="preserve"> 29.10.2. Accidents sur le chemin du travail dans la circulation selon le taux d'incapacité permanente prévu : 2020</t>
  </si>
  <si>
    <t>29.11.1. Accidents sur le chemin du travail dans la circulation selon le type de travail : évolution 2012 - 2020</t>
  </si>
  <si>
    <t>29.11.2. Accidents sur le chemin du travail dans la circulation selon le type de travail : distribution selon les conséquences - 2020</t>
  </si>
  <si>
    <t>29.12.1.  Accidents sur le chemin du travail dans la circulation selon la déviation : évolution 2012 - 2020</t>
  </si>
  <si>
    <t>29.12.2. Accidents sur le chemin du travail dans la circulation selon la déviation : distribution selon les conséquences - 2020</t>
  </si>
  <si>
    <t>29.13.1. Accidents sur le chemin du travail dans la circulation selon l'agent matériel : évolution 2012 - 2020</t>
  </si>
  <si>
    <t>29.13.2. Accidents sur le chemin du travail dans la circulation selon l'agent matériel : distribution selon les conséquences - 2020</t>
  </si>
  <si>
    <t>29.14.1. Accidents sur le chemin du travail dans la circulation selon la modalité de la blessure : évolution 2012 - 2020</t>
  </si>
  <si>
    <t>29.14.2. Accidents sur le chemin du travail dans la circulation selon la modalité de la blessure : distribution selon les conséquences - 2020</t>
  </si>
  <si>
    <t>29.15.1. Accidents sur le chemin du travail dans la circulation selon la nature de la blessure : évolution 2012 - 2020</t>
  </si>
  <si>
    <t>29.15.2. Accidents sur le chemin du travail dans la circulation selon la nature de la blessure : distribution selon les conséquences - 2020</t>
  </si>
  <si>
    <t>29.16.1. Accidents sur le chemin du travail dans la circulation selon la localisation de la blessure : évolution 2012 - 2020</t>
  </si>
  <si>
    <t>29.16.2. Accidents sur le chemin du travail dans la circulation selon la localisation de la blessure : distribution  selon les conséquences - 2020</t>
  </si>
  <si>
    <t>travail manuel</t>
  </si>
  <si>
    <t>travail intellectuel</t>
  </si>
  <si>
    <t>17 Contact avec des substances dangereuses - via le système digestif en avalant, mangeant</t>
  </si>
  <si>
    <t>b-70 Empoisonnement et infections</t>
  </si>
  <si>
    <t>e-79 Autres types d'empoisonnements et d'infections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</si>
</sst>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%"/>
    <numFmt numFmtId="173" formatCode="#,##0.000"/>
    <numFmt numFmtId="174" formatCode="#,##0.0[$%-80C]* "/>
    <numFmt numFmtId="175" formatCode="#,##0.0[$%-80C]"/>
    <numFmt numFmtId="176" formatCode="0.0"/>
    <numFmt numFmtId="177" formatCode="&quot;Ja&quot;;&quot;Ja&quot;;&quot;Nee&quot;"/>
    <numFmt numFmtId="178" formatCode="&quot;Waar&quot;;&quot;Waar&quot;;&quot;Onwaar&quot;"/>
    <numFmt numFmtId="179" formatCode="&quot;Aan&quot;;&quot;Aan&quot;;&quot;Uit&quot;"/>
    <numFmt numFmtId="180" formatCode="[$€-2]\ #.##000_);[Red]\([$€-2]\ #.##000\)"/>
    <numFmt numFmtId="181" formatCode="#,##0.0[$%-813]"/>
    <numFmt numFmtId="182" formatCode="#,##0.0[$%-813]*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i/>
      <sz val="11"/>
      <name val="Microsoft Sans Serif"/>
      <family val="2"/>
    </font>
    <font>
      <sz val="11"/>
      <name val="Microsoft Sans Serif"/>
      <family val="2"/>
    </font>
    <font>
      <b/>
      <sz val="11"/>
      <color indexed="8"/>
      <name val="Microsoft Sans Serif"/>
      <family val="2"/>
    </font>
    <font>
      <b/>
      <i/>
      <sz val="11"/>
      <name val="Microsoft Sans Serif"/>
      <family val="2"/>
    </font>
    <font>
      <sz val="11"/>
      <color indexed="10"/>
      <name val="Microsoft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9"/>
      <name val="Microsoft Sans Serif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0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0"/>
      <name val="Microsoft Sans Serif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462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0" fillId="0" borderId="0" xfId="44" applyFill="1" applyAlignment="1">
      <alignment/>
    </xf>
    <xf numFmtId="0" fontId="40" fillId="0" borderId="0" xfId="44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/>
    </xf>
    <xf numFmtId="172" fontId="6" fillId="0" borderId="15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172" fontId="7" fillId="0" borderId="15" xfId="0" applyNumberFormat="1" applyFont="1" applyBorder="1" applyAlignment="1">
      <alignment horizontal="center" vertical="center"/>
    </xf>
    <xf numFmtId="172" fontId="7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172" fontId="6" fillId="0" borderId="20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72" fontId="7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/>
    </xf>
    <xf numFmtId="9" fontId="9" fillId="0" borderId="27" xfId="0" applyNumberFormat="1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3" fontId="8" fillId="0" borderId="29" xfId="0" applyNumberFormat="1" applyFont="1" applyBorder="1" applyAlignment="1">
      <alignment horizontal="center" vertical="center"/>
    </xf>
    <xf numFmtId="9" fontId="4" fillId="0" borderId="27" xfId="0" applyNumberFormat="1" applyFont="1" applyBorder="1" applyAlignment="1">
      <alignment horizontal="center" vertical="center"/>
    </xf>
    <xf numFmtId="172" fontId="4" fillId="0" borderId="27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172" fontId="4" fillId="0" borderId="31" xfId="0" applyNumberFormat="1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72" fontId="4" fillId="0" borderId="34" xfId="0" applyNumberFormat="1" applyFont="1" applyBorder="1" applyAlignment="1">
      <alignment horizontal="center" vertical="center" wrapText="1"/>
    </xf>
    <xf numFmtId="172" fontId="7" fillId="0" borderId="14" xfId="0" applyNumberFormat="1" applyFont="1" applyBorder="1" applyAlignment="1">
      <alignment horizontal="center" vertical="center"/>
    </xf>
    <xf numFmtId="172" fontId="7" fillId="0" borderId="19" xfId="0" applyNumberFormat="1" applyFont="1" applyBorder="1" applyAlignment="1">
      <alignment horizontal="center" vertical="center"/>
    </xf>
    <xf numFmtId="172" fontId="7" fillId="0" borderId="23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9" fontId="4" fillId="0" borderId="2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72" fontId="4" fillId="0" borderId="31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72" fontId="4" fillId="0" borderId="32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2" fontId="4" fillId="0" borderId="34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172" fontId="4" fillId="0" borderId="26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172" fontId="6" fillId="0" borderId="38" xfId="0" applyNumberFormat="1" applyFont="1" applyBorder="1" applyAlignment="1">
      <alignment horizontal="center" vertical="center"/>
    </xf>
    <xf numFmtId="172" fontId="6" fillId="0" borderId="0" xfId="0" applyNumberFormat="1" applyFont="1" applyAlignment="1">
      <alignment horizontal="center" vertical="center"/>
    </xf>
    <xf numFmtId="172" fontId="9" fillId="0" borderId="39" xfId="0" applyNumberFormat="1" applyFont="1" applyBorder="1" applyAlignment="1">
      <alignment horizontal="center" vertical="center"/>
    </xf>
    <xf numFmtId="172" fontId="9" fillId="0" borderId="34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172" fontId="9" fillId="0" borderId="32" xfId="0" applyNumberFormat="1" applyFont="1" applyBorder="1" applyAlignment="1">
      <alignment horizontal="center" vertical="center"/>
    </xf>
    <xf numFmtId="9" fontId="9" fillId="0" borderId="41" xfId="0" applyNumberFormat="1" applyFont="1" applyBorder="1" applyAlignment="1">
      <alignment horizontal="center" vertical="center"/>
    </xf>
    <xf numFmtId="9" fontId="9" fillId="0" borderId="26" xfId="0" applyNumberFormat="1" applyFont="1" applyBorder="1" applyAlignment="1">
      <alignment horizontal="center" vertical="center"/>
    </xf>
    <xf numFmtId="172" fontId="7" fillId="0" borderId="42" xfId="0" applyNumberFormat="1" applyFont="1" applyBorder="1" applyAlignment="1">
      <alignment horizontal="center" vertical="center"/>
    </xf>
    <xf numFmtId="172" fontId="7" fillId="0" borderId="43" xfId="0" applyNumberFormat="1" applyFont="1" applyBorder="1" applyAlignment="1">
      <alignment horizontal="center" vertical="center"/>
    </xf>
    <xf numFmtId="172" fontId="7" fillId="0" borderId="31" xfId="0" applyNumberFormat="1" applyFont="1" applyBorder="1" applyAlignment="1">
      <alignment horizontal="center" vertical="center"/>
    </xf>
    <xf numFmtId="172" fontId="7" fillId="0" borderId="32" xfId="0" applyNumberFormat="1" applyFont="1" applyBorder="1" applyAlignment="1">
      <alignment horizontal="center" vertical="center"/>
    </xf>
    <xf numFmtId="172" fontId="7" fillId="0" borderId="39" xfId="0" applyNumberFormat="1" applyFont="1" applyBorder="1" applyAlignment="1">
      <alignment horizontal="center" vertical="center"/>
    </xf>
    <xf numFmtId="172" fontId="4" fillId="0" borderId="25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172" fontId="7" fillId="0" borderId="34" xfId="0" applyNumberFormat="1" applyFont="1" applyBorder="1" applyAlignment="1">
      <alignment horizontal="center" vertical="center"/>
    </xf>
    <xf numFmtId="172" fontId="9" fillId="0" borderId="25" xfId="0" applyNumberFormat="1" applyFont="1" applyBorder="1" applyAlignment="1">
      <alignment horizontal="center" vertical="center"/>
    </xf>
    <xf numFmtId="172" fontId="9" fillId="0" borderId="3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 wrapText="1"/>
    </xf>
    <xf numFmtId="3" fontId="4" fillId="33" borderId="45" xfId="0" applyNumberFormat="1" applyFont="1" applyFill="1" applyBorder="1" applyAlignment="1">
      <alignment horizontal="center" vertical="center"/>
    </xf>
    <xf numFmtId="172" fontId="4" fillId="33" borderId="46" xfId="0" applyNumberFormat="1" applyFont="1" applyFill="1" applyBorder="1" applyAlignment="1">
      <alignment horizontal="center" vertical="center"/>
    </xf>
    <xf numFmtId="172" fontId="9" fillId="33" borderId="47" xfId="0" applyNumberFormat="1" applyFont="1" applyFill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172" fontId="7" fillId="0" borderId="38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4" fillId="33" borderId="48" xfId="0" applyNumberFormat="1" applyFont="1" applyFill="1" applyBorder="1" applyAlignment="1">
      <alignment horizontal="center" vertical="center"/>
    </xf>
    <xf numFmtId="172" fontId="4" fillId="33" borderId="49" xfId="0" applyNumberFormat="1" applyFont="1" applyFill="1" applyBorder="1" applyAlignment="1">
      <alignment horizontal="center" vertical="center"/>
    </xf>
    <xf numFmtId="3" fontId="4" fillId="33" borderId="50" xfId="0" applyNumberFormat="1" applyFont="1" applyFill="1" applyBorder="1" applyAlignment="1">
      <alignment horizontal="center" vertical="center"/>
    </xf>
    <xf numFmtId="172" fontId="9" fillId="33" borderId="49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72" fontId="5" fillId="0" borderId="0" xfId="0" applyNumberFormat="1" applyFont="1" applyAlignment="1">
      <alignment horizontal="center" vertical="center"/>
    </xf>
    <xf numFmtId="172" fontId="9" fillId="0" borderId="34" xfId="0" applyNumberFormat="1" applyFont="1" applyBorder="1" applyAlignment="1">
      <alignment horizontal="center" vertical="center" wrapText="1"/>
    </xf>
    <xf numFmtId="172" fontId="9" fillId="0" borderId="32" xfId="0" applyNumberFormat="1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172" fontId="7" fillId="0" borderId="5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72" fontId="7" fillId="0" borderId="52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72" fontId="7" fillId="0" borderId="5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172" fontId="9" fillId="0" borderId="26" xfId="0" applyNumberFormat="1" applyFont="1" applyBorder="1" applyAlignment="1">
      <alignment horizontal="center" vertical="center"/>
    </xf>
    <xf numFmtId="172" fontId="9" fillId="0" borderId="41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7" fillId="0" borderId="40" xfId="0" applyNumberFormat="1" applyFont="1" applyBorder="1" applyAlignment="1">
      <alignment horizontal="center" vertical="center"/>
    </xf>
    <xf numFmtId="172" fontId="7" fillId="0" borderId="54" xfId="0" applyNumberFormat="1" applyFont="1" applyBorder="1" applyAlignment="1">
      <alignment horizontal="center" vertical="center"/>
    </xf>
    <xf numFmtId="3" fontId="7" fillId="0" borderId="54" xfId="0" applyNumberFormat="1" applyFont="1" applyBorder="1" applyAlignment="1">
      <alignment horizontal="center" vertical="center"/>
    </xf>
    <xf numFmtId="172" fontId="7" fillId="0" borderId="55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9" fontId="4" fillId="0" borderId="41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172" fontId="9" fillId="0" borderId="31" xfId="0" applyNumberFormat="1" applyFont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9" fontId="4" fillId="0" borderId="27" xfId="0" applyNumberFormat="1" applyFont="1" applyFill="1" applyBorder="1" applyAlignment="1">
      <alignment horizontal="center" vertical="center"/>
    </xf>
    <xf numFmtId="172" fontId="9" fillId="0" borderId="56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9" fontId="9" fillId="0" borderId="27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9" fontId="4" fillId="0" borderId="41" xfId="0" applyNumberFormat="1" applyFont="1" applyFill="1" applyBorder="1" applyAlignment="1">
      <alignment horizontal="center" vertical="center"/>
    </xf>
    <xf numFmtId="172" fontId="4" fillId="0" borderId="2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51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7" fillId="0" borderId="60" xfId="0" applyFont="1" applyBorder="1" applyAlignment="1">
      <alignment horizontal="center" vertical="center"/>
    </xf>
    <xf numFmtId="172" fontId="6" fillId="0" borderId="51" xfId="0" applyNumberFormat="1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172" fontId="6" fillId="0" borderId="52" xfId="0" applyNumberFormat="1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172" fontId="6" fillId="0" borderId="34" xfId="0" applyNumberFormat="1" applyFont="1" applyBorder="1" applyAlignment="1">
      <alignment horizontal="center" vertical="center"/>
    </xf>
    <xf numFmtId="172" fontId="6" fillId="0" borderId="55" xfId="0" applyNumberFormat="1" applyFont="1" applyBorder="1" applyAlignment="1">
      <alignment horizontal="center" vertical="center"/>
    </xf>
    <xf numFmtId="172" fontId="6" fillId="0" borderId="43" xfId="0" applyNumberFormat="1" applyFont="1" applyBorder="1" applyAlignment="1">
      <alignment horizontal="center" vertical="center"/>
    </xf>
    <xf numFmtId="172" fontId="6" fillId="0" borderId="32" xfId="0" applyNumberFormat="1" applyFont="1" applyBorder="1" applyAlignment="1">
      <alignment horizontal="center" vertical="center"/>
    </xf>
    <xf numFmtId="49" fontId="7" fillId="0" borderId="58" xfId="0" applyNumberFormat="1" applyFont="1" applyBorder="1" applyAlignment="1">
      <alignment horizontal="left" vertical="center"/>
    </xf>
    <xf numFmtId="49" fontId="7" fillId="0" borderId="59" xfId="0" applyNumberFormat="1" applyFont="1" applyBorder="1" applyAlignment="1">
      <alignment horizontal="left" vertical="center"/>
    </xf>
    <xf numFmtId="172" fontId="7" fillId="0" borderId="61" xfId="0" applyNumberFormat="1" applyFont="1" applyBorder="1" applyAlignment="1">
      <alignment horizontal="center" vertical="center"/>
    </xf>
    <xf numFmtId="172" fontId="7" fillId="0" borderId="62" xfId="0" applyNumberFormat="1" applyFont="1" applyBorder="1" applyAlignment="1">
      <alignment horizontal="center" vertical="center"/>
    </xf>
    <xf numFmtId="172" fontId="6" fillId="0" borderId="14" xfId="0" applyNumberFormat="1" applyFont="1" applyBorder="1" applyAlignment="1">
      <alignment horizontal="center" vertical="center"/>
    </xf>
    <xf numFmtId="172" fontId="6" fillId="0" borderId="19" xfId="0" applyNumberFormat="1" applyFont="1" applyBorder="1" applyAlignment="1">
      <alignment horizontal="center" vertical="center"/>
    </xf>
    <xf numFmtId="172" fontId="6" fillId="0" borderId="23" xfId="0" applyNumberFormat="1" applyFont="1" applyBorder="1" applyAlignment="1">
      <alignment horizontal="center" vertical="center"/>
    </xf>
    <xf numFmtId="172" fontId="6" fillId="0" borderId="61" xfId="0" applyNumberFormat="1" applyFont="1" applyBorder="1" applyAlignment="1">
      <alignment horizontal="center" vertical="center"/>
    </xf>
    <xf numFmtId="172" fontId="6" fillId="0" borderId="31" xfId="0" applyNumberFormat="1" applyFont="1" applyBorder="1" applyAlignment="1">
      <alignment horizontal="center" vertical="center"/>
    </xf>
    <xf numFmtId="0" fontId="7" fillId="0" borderId="57" xfId="0" applyFont="1" applyFill="1" applyBorder="1" applyAlignment="1">
      <alignment horizontal="left" vertical="center" wrapText="1"/>
    </xf>
    <xf numFmtId="172" fontId="6" fillId="0" borderId="63" xfId="0" applyNumberFormat="1" applyFont="1" applyBorder="1" applyAlignment="1">
      <alignment horizontal="center" vertical="center"/>
    </xf>
    <xf numFmtId="0" fontId="7" fillId="0" borderId="58" xfId="0" applyFont="1" applyFill="1" applyBorder="1" applyAlignment="1">
      <alignment horizontal="left" vertical="center" wrapText="1"/>
    </xf>
    <xf numFmtId="172" fontId="6" fillId="0" borderId="64" xfId="0" applyNumberFormat="1" applyFont="1" applyBorder="1" applyAlignment="1">
      <alignment horizontal="center" vertical="center"/>
    </xf>
    <xf numFmtId="172" fontId="6" fillId="0" borderId="65" xfId="0" applyNumberFormat="1" applyFont="1" applyBorder="1" applyAlignment="1">
      <alignment horizontal="center" vertical="center"/>
    </xf>
    <xf numFmtId="0" fontId="7" fillId="0" borderId="59" xfId="0" applyFont="1" applyFill="1" applyBorder="1" applyAlignment="1">
      <alignment horizontal="left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2" fontId="6" fillId="0" borderId="0" xfId="0" applyNumberFormat="1" applyFont="1" applyAlignment="1">
      <alignment horizontal="center" vertical="center" wrapText="1"/>
    </xf>
    <xf numFmtId="172" fontId="4" fillId="33" borderId="66" xfId="0" applyNumberFormat="1" applyFont="1" applyFill="1" applyBorder="1" applyAlignment="1">
      <alignment horizontal="center" vertical="center"/>
    </xf>
    <xf numFmtId="172" fontId="4" fillId="33" borderId="67" xfId="0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42" xfId="56" applyNumberFormat="1" applyFont="1" applyFill="1" applyBorder="1" applyAlignment="1">
      <alignment horizontal="left" vertical="center" wrapText="1"/>
      <protection/>
    </xf>
    <xf numFmtId="172" fontId="6" fillId="0" borderId="54" xfId="0" applyNumberFormat="1" applyFont="1" applyBorder="1" applyAlignment="1">
      <alignment horizontal="center" vertical="center"/>
    </xf>
    <xf numFmtId="172" fontId="6" fillId="0" borderId="18" xfId="0" applyNumberFormat="1" applyFont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 wrapText="1"/>
    </xf>
    <xf numFmtId="0" fontId="5" fillId="0" borderId="43" xfId="56" applyNumberFormat="1" applyFont="1" applyFill="1" applyBorder="1" applyAlignment="1">
      <alignment horizontal="left" vertical="center" wrapText="1"/>
      <protection/>
    </xf>
    <xf numFmtId="0" fontId="7" fillId="0" borderId="43" xfId="56" applyNumberFormat="1" applyFont="1" applyFill="1" applyBorder="1" applyAlignment="1">
      <alignment horizontal="left" vertical="center" wrapText="1"/>
      <protection/>
    </xf>
    <xf numFmtId="0" fontId="7" fillId="0" borderId="43" xfId="0" applyNumberFormat="1" applyFont="1" applyBorder="1" applyAlignment="1">
      <alignment horizontal="left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7" fillId="0" borderId="32" xfId="56" applyNumberFormat="1" applyFont="1" applyFill="1" applyBorder="1" applyAlignment="1">
      <alignment horizontal="left" vertical="center" wrapText="1"/>
      <protection/>
    </xf>
    <xf numFmtId="172" fontId="6" fillId="0" borderId="24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/>
    </xf>
    <xf numFmtId="9" fontId="7" fillId="0" borderId="51" xfId="0" applyNumberFormat="1" applyFont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172" fontId="6" fillId="0" borderId="15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172" fontId="6" fillId="0" borderId="2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10" fontId="6" fillId="0" borderId="2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2" fontId="6" fillId="0" borderId="0" xfId="0" applyNumberFormat="1" applyFont="1" applyFill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172" fontId="6" fillId="0" borderId="62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172" fontId="9" fillId="0" borderId="34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9" fontId="9" fillId="0" borderId="27" xfId="0" applyNumberFormat="1" applyFont="1" applyFill="1" applyBorder="1" applyAlignment="1">
      <alignment horizontal="center" vertical="center" wrapText="1"/>
    </xf>
    <xf numFmtId="172" fontId="9" fillId="0" borderId="27" xfId="0" applyNumberFormat="1" applyFont="1" applyFill="1" applyBorder="1" applyAlignment="1">
      <alignment horizontal="center" vertical="center" wrapText="1"/>
    </xf>
    <xf numFmtId="172" fontId="9" fillId="0" borderId="3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72" fontId="9" fillId="0" borderId="32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9" fontId="9" fillId="0" borderId="2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9" fontId="9" fillId="0" borderId="41" xfId="0" applyNumberFormat="1" applyFont="1" applyFill="1" applyBorder="1" applyAlignment="1">
      <alignment horizontal="center" vertical="center" wrapText="1"/>
    </xf>
    <xf numFmtId="172" fontId="6" fillId="0" borderId="14" xfId="0" applyNumberFormat="1" applyFont="1" applyFill="1" applyBorder="1" applyAlignment="1">
      <alignment horizontal="center" vertical="center" wrapText="1"/>
    </xf>
    <xf numFmtId="172" fontId="6" fillId="0" borderId="42" xfId="0" applyNumberFormat="1" applyFont="1" applyFill="1" applyBorder="1" applyAlignment="1">
      <alignment horizontal="center" vertical="center" wrapText="1"/>
    </xf>
    <xf numFmtId="172" fontId="6" fillId="0" borderId="19" xfId="0" applyNumberFormat="1" applyFont="1" applyFill="1" applyBorder="1" applyAlignment="1">
      <alignment horizontal="center" vertical="center" wrapText="1"/>
    </xf>
    <xf numFmtId="172" fontId="6" fillId="0" borderId="43" xfId="0" applyNumberFormat="1" applyFont="1" applyFill="1" applyBorder="1" applyAlignment="1">
      <alignment horizontal="center" vertical="center" wrapText="1"/>
    </xf>
    <xf numFmtId="172" fontId="6" fillId="0" borderId="23" xfId="0" applyNumberFormat="1" applyFont="1" applyFill="1" applyBorder="1" applyAlignment="1">
      <alignment horizontal="center" vertical="center" wrapText="1"/>
    </xf>
    <xf numFmtId="172" fontId="6" fillId="0" borderId="39" xfId="0" applyNumberFormat="1" applyFont="1" applyFill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4" fillId="0" borderId="68" xfId="0" applyNumberFormat="1" applyFont="1" applyFill="1" applyBorder="1" applyAlignment="1">
      <alignment horizontal="center" vertical="center"/>
    </xf>
    <xf numFmtId="9" fontId="9" fillId="0" borderId="69" xfId="0" applyNumberFormat="1" applyFont="1" applyFill="1" applyBorder="1" applyAlignment="1">
      <alignment horizontal="center" vertical="center"/>
    </xf>
    <xf numFmtId="9" fontId="9" fillId="0" borderId="70" xfId="0" applyNumberFormat="1" applyFont="1" applyFill="1" applyBorder="1" applyAlignment="1">
      <alignment horizontal="center" vertical="center"/>
    </xf>
    <xf numFmtId="172" fontId="9" fillId="0" borderId="6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42" xfId="0" applyFont="1" applyFill="1" applyBorder="1" applyAlignment="1">
      <alignment horizontal="left" vertical="center" wrapText="1"/>
    </xf>
    <xf numFmtId="3" fontId="7" fillId="0" borderId="17" xfId="0" applyNumberFormat="1" applyFont="1" applyFill="1" applyBorder="1" applyAlignment="1">
      <alignment horizontal="center" vertical="center"/>
    </xf>
    <xf numFmtId="172" fontId="6" fillId="0" borderId="15" xfId="0" applyNumberFormat="1" applyFont="1" applyFill="1" applyBorder="1" applyAlignment="1">
      <alignment horizontal="center" vertical="center"/>
    </xf>
    <xf numFmtId="172" fontId="6" fillId="0" borderId="14" xfId="0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left" vertical="center" wrapText="1"/>
    </xf>
    <xf numFmtId="172" fontId="6" fillId="0" borderId="20" xfId="0" applyNumberFormat="1" applyFont="1" applyFill="1" applyBorder="1" applyAlignment="1">
      <alignment horizontal="center" vertical="center"/>
    </xf>
    <xf numFmtId="172" fontId="6" fillId="0" borderId="19" xfId="0" applyNumberFormat="1" applyFont="1" applyFill="1" applyBorder="1" applyAlignment="1">
      <alignment horizontal="center" vertical="center"/>
    </xf>
    <xf numFmtId="10" fontId="6" fillId="0" borderId="20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center" wrapText="1"/>
    </xf>
    <xf numFmtId="172" fontId="6" fillId="0" borderId="12" xfId="0" applyNumberFormat="1" applyFont="1" applyFill="1" applyBorder="1" applyAlignment="1">
      <alignment horizontal="center" vertical="center"/>
    </xf>
    <xf numFmtId="172" fontId="6" fillId="0" borderId="23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3" fontId="4" fillId="0" borderId="70" xfId="0" applyNumberFormat="1" applyFont="1" applyFill="1" applyBorder="1" applyAlignment="1">
      <alignment horizontal="center" vertical="center"/>
    </xf>
    <xf numFmtId="9" fontId="9" fillId="0" borderId="71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172" fontId="6" fillId="0" borderId="42" xfId="0" applyNumberFormat="1" applyFont="1" applyFill="1" applyBorder="1" applyAlignment="1">
      <alignment horizontal="center" vertical="center"/>
    </xf>
    <xf numFmtId="172" fontId="6" fillId="0" borderId="43" xfId="0" applyNumberFormat="1" applyFont="1" applyFill="1" applyBorder="1" applyAlignment="1">
      <alignment horizontal="center" vertical="center"/>
    </xf>
    <xf numFmtId="172" fontId="6" fillId="0" borderId="39" xfId="0" applyNumberFormat="1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10" fontId="6" fillId="0" borderId="20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 wrapText="1"/>
    </xf>
    <xf numFmtId="172" fontId="6" fillId="0" borderId="42" xfId="0" applyNumberFormat="1" applyFont="1" applyBorder="1" applyAlignment="1">
      <alignment horizontal="center" vertical="center"/>
    </xf>
    <xf numFmtId="172" fontId="9" fillId="0" borderId="25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9" fontId="9" fillId="0" borderId="41" xfId="0" applyNumberFormat="1" applyFont="1" applyFill="1" applyBorder="1" applyAlignment="1">
      <alignment horizontal="center" vertical="center"/>
    </xf>
    <xf numFmtId="172" fontId="6" fillId="0" borderId="51" xfId="0" applyNumberFormat="1" applyFont="1" applyFill="1" applyBorder="1" applyAlignment="1">
      <alignment horizontal="center" vertical="center"/>
    </xf>
    <xf numFmtId="172" fontId="6" fillId="0" borderId="52" xfId="0" applyNumberFormat="1" applyFont="1" applyFill="1" applyBorder="1" applyAlignment="1">
      <alignment horizontal="center" vertical="center"/>
    </xf>
    <xf numFmtId="10" fontId="6" fillId="0" borderId="43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172" fontId="6" fillId="0" borderId="6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left" vertical="center" wrapText="1"/>
    </xf>
    <xf numFmtId="9" fontId="4" fillId="0" borderId="56" xfId="0" applyNumberFormat="1" applyFont="1" applyBorder="1" applyAlignment="1">
      <alignment horizontal="center" vertical="center"/>
    </xf>
    <xf numFmtId="0" fontId="34" fillId="0" borderId="0" xfId="0" applyFont="1" applyFill="1" applyAlignment="1">
      <alignment/>
    </xf>
    <xf numFmtId="0" fontId="52" fillId="0" borderId="0" xfId="0" applyFont="1" applyFill="1" applyAlignment="1">
      <alignment horizontal="center" vertical="center"/>
    </xf>
    <xf numFmtId="3" fontId="52" fillId="0" borderId="0" xfId="0" applyNumberFormat="1" applyFont="1" applyFill="1" applyAlignment="1">
      <alignment horizontal="left" vertical="center"/>
    </xf>
    <xf numFmtId="173" fontId="52" fillId="0" borderId="0" xfId="0" applyNumberFormat="1" applyFont="1" applyFill="1" applyAlignment="1">
      <alignment horizontal="left" vertical="center"/>
    </xf>
    <xf numFmtId="0" fontId="34" fillId="0" borderId="0" xfId="0" applyFont="1" applyAlignment="1">
      <alignment/>
    </xf>
    <xf numFmtId="0" fontId="53" fillId="0" borderId="0" xfId="0" applyFont="1" applyAlignment="1">
      <alignment vertical="top"/>
    </xf>
    <xf numFmtId="0" fontId="34" fillId="0" borderId="0" xfId="0" applyFont="1" applyAlignment="1">
      <alignment vertical="top"/>
    </xf>
    <xf numFmtId="3" fontId="0" fillId="0" borderId="0" xfId="0" applyNumberFormat="1" applyFont="1" applyAlignment="1">
      <alignment/>
    </xf>
    <xf numFmtId="0" fontId="11" fillId="0" borderId="0" xfId="0" applyFont="1" applyAlignment="1">
      <alignment vertical="top"/>
    </xf>
    <xf numFmtId="3" fontId="11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72" fontId="0" fillId="0" borderId="0" xfId="0" applyNumberFormat="1" applyFont="1" applyAlignment="1">
      <alignment/>
    </xf>
    <xf numFmtId="0" fontId="4" fillId="0" borderId="62" xfId="0" applyFont="1" applyBorder="1" applyAlignment="1">
      <alignment horizontal="center" vertical="center" wrapText="1"/>
    </xf>
    <xf numFmtId="1" fontId="7" fillId="0" borderId="73" xfId="0" applyNumberFormat="1" applyFont="1" applyBorder="1" applyAlignment="1">
      <alignment horizontal="center" vertical="center"/>
    </xf>
    <xf numFmtId="1" fontId="7" fillId="0" borderId="72" xfId="0" applyNumberFormat="1" applyFont="1" applyBorder="1" applyAlignment="1">
      <alignment horizontal="center" vertical="center"/>
    </xf>
    <xf numFmtId="1" fontId="7" fillId="0" borderId="74" xfId="0" applyNumberFormat="1" applyFont="1" applyBorder="1" applyAlignment="1">
      <alignment horizontal="center" vertical="center"/>
    </xf>
    <xf numFmtId="1" fontId="4" fillId="0" borderId="75" xfId="0" applyNumberFormat="1" applyFont="1" applyBorder="1" applyAlignment="1">
      <alignment horizontal="center" vertical="center"/>
    </xf>
    <xf numFmtId="174" fontId="11" fillId="0" borderId="0" xfId="0" applyNumberFormat="1" applyFont="1" applyAlignment="1">
      <alignment vertical="top"/>
    </xf>
    <xf numFmtId="175" fontId="11" fillId="0" borderId="0" xfId="0" applyNumberFormat="1" applyFont="1" applyAlignment="1">
      <alignment vertical="top"/>
    </xf>
    <xf numFmtId="3" fontId="0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3" fontId="34" fillId="0" borderId="0" xfId="0" applyNumberFormat="1" applyFont="1" applyFill="1" applyAlignment="1">
      <alignment/>
    </xf>
    <xf numFmtId="3" fontId="4" fillId="0" borderId="33" xfId="0" applyNumberFormat="1" applyFont="1" applyBorder="1" applyAlignment="1">
      <alignment horizontal="center" vertical="center" wrapText="1"/>
    </xf>
    <xf numFmtId="3" fontId="7" fillId="0" borderId="45" xfId="0" applyNumberFormat="1" applyFont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4" fillId="0" borderId="29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172" fontId="6" fillId="0" borderId="47" xfId="0" applyNumberFormat="1" applyFont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 wrapText="1"/>
    </xf>
    <xf numFmtId="3" fontId="4" fillId="33" borderId="29" xfId="0" applyNumberFormat="1" applyFont="1" applyFill="1" applyBorder="1" applyAlignment="1">
      <alignment horizontal="center" vertical="center"/>
    </xf>
    <xf numFmtId="172" fontId="4" fillId="33" borderId="27" xfId="0" applyNumberFormat="1" applyFont="1" applyFill="1" applyBorder="1" applyAlignment="1">
      <alignment horizontal="center" vertical="center"/>
    </xf>
    <xf numFmtId="172" fontId="9" fillId="33" borderId="56" xfId="0" applyNumberFormat="1" applyFont="1" applyFill="1" applyBorder="1" applyAlignment="1">
      <alignment horizontal="center" vertical="center"/>
    </xf>
    <xf numFmtId="3" fontId="4" fillId="33" borderId="28" xfId="0" applyNumberFormat="1" applyFont="1" applyFill="1" applyBorder="1" applyAlignment="1">
      <alignment horizontal="center" vertical="center"/>
    </xf>
    <xf numFmtId="172" fontId="9" fillId="33" borderId="27" xfId="0" applyNumberFormat="1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wrapText="1"/>
    </xf>
    <xf numFmtId="172" fontId="4" fillId="33" borderId="41" xfId="0" applyNumberFormat="1" applyFont="1" applyFill="1" applyBorder="1" applyAlignment="1">
      <alignment horizontal="center" vertical="center"/>
    </xf>
    <xf numFmtId="10" fontId="4" fillId="33" borderId="28" xfId="0" applyNumberFormat="1" applyFont="1" applyFill="1" applyBorder="1" applyAlignment="1">
      <alignment horizontal="center" vertical="center"/>
    </xf>
    <xf numFmtId="172" fontId="4" fillId="33" borderId="25" xfId="0" applyNumberFormat="1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10" fontId="4" fillId="0" borderId="79" xfId="0" applyNumberFormat="1" applyFont="1" applyBorder="1" applyAlignment="1">
      <alignment horizontal="center" vertical="center" wrapText="1"/>
    </xf>
    <xf numFmtId="10" fontId="4" fillId="0" borderId="80" xfId="0" applyNumberFormat="1" applyFont="1" applyBorder="1" applyAlignment="1">
      <alignment horizontal="center" vertical="center" wrapText="1"/>
    </xf>
    <xf numFmtId="10" fontId="4" fillId="0" borderId="81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172" fontId="3" fillId="0" borderId="85" xfId="0" applyNumberFormat="1" applyFont="1" applyBorder="1" applyAlignment="1">
      <alignment horizontal="center" vertical="center" wrapText="1"/>
    </xf>
    <xf numFmtId="172" fontId="3" fillId="0" borderId="86" xfId="0" applyNumberFormat="1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172" fontId="4" fillId="0" borderId="70" xfId="0" applyNumberFormat="1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172" fontId="4" fillId="0" borderId="69" xfId="0" applyNumberFormat="1" applyFont="1" applyBorder="1" applyAlignment="1">
      <alignment horizontal="center" vertical="center" wrapText="1"/>
    </xf>
    <xf numFmtId="172" fontId="4" fillId="0" borderId="38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72" fontId="4" fillId="0" borderId="15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72" fontId="4" fillId="0" borderId="55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 shrinkToFit="1"/>
    </xf>
    <xf numFmtId="0" fontId="4" fillId="0" borderId="61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9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8" fillId="0" borderId="6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Blad1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VerKEERSongevallen op de arbeidsweg volgens uur van het ongeval
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21325"/>
          <c:w val="0.9805"/>
          <c:h val="0.7535"/>
        </c:manualLayout>
      </c:layout>
      <c:lineChart>
        <c:grouping val="standard"/>
        <c:varyColors val="0"/>
        <c:ser>
          <c:idx val="0"/>
          <c:order val="0"/>
          <c:tx>
            <c:v>verkeersongevallen op de arbeidsweg in 2020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'29.2.1'!$A$5:$A$28</c:f>
              <c:strCache/>
            </c:strRef>
          </c:cat>
          <c:val>
            <c:numRef>
              <c:f>'29.2.1'!$R$5:$R$28</c:f>
              <c:numCache/>
            </c:numRef>
          </c:val>
          <c:smooth val="0"/>
        </c:ser>
        <c:ser>
          <c:idx val="1"/>
          <c:order val="1"/>
          <c:tx>
            <c:v>verkeersongevallen op de arbeidsweg in 2019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'29.2.1'!$P$5:$P$28</c:f>
              <c:numCache/>
            </c:numRef>
          </c:val>
          <c:smooth val="0"/>
        </c:ser>
        <c:marker val="1"/>
        <c:axId val="56503502"/>
        <c:axId val="38769471"/>
      </c:lineChart>
      <c:catAx>
        <c:axId val="565035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769471"/>
        <c:crosses val="autoZero"/>
        <c:auto val="1"/>
        <c:lblOffset val="100"/>
        <c:tickLblSkip val="1"/>
        <c:noMultiLvlLbl val="0"/>
      </c:catAx>
      <c:valAx>
        <c:axId val="387694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5035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"/>
          <c:y val="0.927"/>
          <c:w val="0.893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EEECE1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32</xdr:row>
      <xdr:rowOff>28575</xdr:rowOff>
    </xdr:from>
    <xdr:to>
      <xdr:col>13</xdr:col>
      <xdr:colOff>352425</xdr:colOff>
      <xdr:row>51</xdr:row>
      <xdr:rowOff>9525</xdr:rowOff>
    </xdr:to>
    <xdr:graphicFrame>
      <xdr:nvGraphicFramePr>
        <xdr:cNvPr id="1" name="Grafiek 1"/>
        <xdr:cNvGraphicFramePr/>
      </xdr:nvGraphicFramePr>
      <xdr:xfrm>
        <a:off x="8029575" y="6505575"/>
        <a:ext cx="65817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2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9.140625" style="0" customWidth="1"/>
    <col min="2" max="2" width="165.7109375" style="0" bestFit="1" customWidth="1"/>
  </cols>
  <sheetData>
    <row r="1" spans="1:2" ht="15.75" thickBot="1">
      <c r="A1" s="1" t="s">
        <v>984</v>
      </c>
      <c r="B1" s="2"/>
    </row>
    <row r="2" spans="1:2" ht="15">
      <c r="A2" s="3" t="s">
        <v>0</v>
      </c>
      <c r="B2" s="4" t="s">
        <v>1</v>
      </c>
    </row>
    <row r="3" spans="1:2" s="6" customFormat="1" ht="15">
      <c r="A3" s="5" t="s">
        <v>2</v>
      </c>
      <c r="B3" s="5" t="s">
        <v>985</v>
      </c>
    </row>
    <row r="4" spans="1:2" s="6" customFormat="1" ht="15">
      <c r="A4" s="5" t="s">
        <v>3</v>
      </c>
      <c r="B4" s="5" t="s">
        <v>986</v>
      </c>
    </row>
    <row r="5" spans="1:2" s="6" customFormat="1" ht="15">
      <c r="A5" s="5" t="s">
        <v>4</v>
      </c>
      <c r="B5" s="5" t="s">
        <v>987</v>
      </c>
    </row>
    <row r="6" spans="1:2" s="6" customFormat="1" ht="15">
      <c r="A6" s="5" t="s">
        <v>5</v>
      </c>
      <c r="B6" s="5" t="s">
        <v>988</v>
      </c>
    </row>
    <row r="7" spans="1:2" s="6" customFormat="1" ht="15">
      <c r="A7" s="5" t="s">
        <v>6</v>
      </c>
      <c r="B7" s="5" t="s">
        <v>989</v>
      </c>
    </row>
    <row r="8" spans="1:2" ht="15">
      <c r="A8" s="3" t="s">
        <v>7</v>
      </c>
      <c r="B8" s="4" t="s">
        <v>8</v>
      </c>
    </row>
    <row r="9" spans="1:2" s="6" customFormat="1" ht="15">
      <c r="A9" s="5" t="s">
        <v>9</v>
      </c>
      <c r="B9" s="5" t="s">
        <v>990</v>
      </c>
    </row>
    <row r="10" spans="1:2" s="6" customFormat="1" ht="15">
      <c r="A10" s="5" t="s">
        <v>10</v>
      </c>
      <c r="B10" s="5" t="s">
        <v>991</v>
      </c>
    </row>
    <row r="11" spans="1:2" ht="15">
      <c r="A11" s="3" t="s">
        <v>11</v>
      </c>
      <c r="B11" s="4" t="s">
        <v>12</v>
      </c>
    </row>
    <row r="12" spans="1:2" s="6" customFormat="1" ht="15">
      <c r="A12" s="5" t="s">
        <v>13</v>
      </c>
      <c r="B12" s="5" t="s">
        <v>992</v>
      </c>
    </row>
    <row r="13" spans="1:2" s="6" customFormat="1" ht="15">
      <c r="A13" s="5" t="s">
        <v>14</v>
      </c>
      <c r="B13" s="5" t="s">
        <v>993</v>
      </c>
    </row>
    <row r="14" spans="1:2" ht="15">
      <c r="A14" s="3" t="s">
        <v>15</v>
      </c>
      <c r="B14" s="4" t="s">
        <v>16</v>
      </c>
    </row>
    <row r="15" spans="1:2" s="6" customFormat="1" ht="15">
      <c r="A15" s="5" t="s">
        <v>17</v>
      </c>
      <c r="B15" s="5" t="s">
        <v>994</v>
      </c>
    </row>
    <row r="16" spans="1:2" s="6" customFormat="1" ht="15">
      <c r="A16" s="5" t="s">
        <v>18</v>
      </c>
      <c r="B16" s="5" t="s">
        <v>995</v>
      </c>
    </row>
    <row r="17" spans="1:2" ht="15">
      <c r="A17" s="3" t="s">
        <v>19</v>
      </c>
      <c r="B17" s="4" t="s">
        <v>20</v>
      </c>
    </row>
    <row r="18" spans="1:2" s="6" customFormat="1" ht="15">
      <c r="A18" s="5" t="s">
        <v>21</v>
      </c>
      <c r="B18" s="5" t="s">
        <v>996</v>
      </c>
    </row>
    <row r="19" spans="1:2" s="6" customFormat="1" ht="15">
      <c r="A19" s="5" t="s">
        <v>22</v>
      </c>
      <c r="B19" s="5" t="s">
        <v>997</v>
      </c>
    </row>
    <row r="20" spans="1:2" ht="15">
      <c r="A20" s="3" t="s">
        <v>23</v>
      </c>
      <c r="B20" s="4" t="s">
        <v>24</v>
      </c>
    </row>
    <row r="21" spans="1:2" s="6" customFormat="1" ht="15">
      <c r="A21" s="5" t="s">
        <v>25</v>
      </c>
      <c r="B21" s="5" t="s">
        <v>998</v>
      </c>
    </row>
    <row r="22" spans="1:2" s="6" customFormat="1" ht="15">
      <c r="A22" s="5" t="s">
        <v>26</v>
      </c>
      <c r="B22" s="5" t="s">
        <v>999</v>
      </c>
    </row>
    <row r="23" spans="1:2" ht="15">
      <c r="A23" s="3" t="s">
        <v>27</v>
      </c>
      <c r="B23" s="4" t="s">
        <v>28</v>
      </c>
    </row>
    <row r="24" spans="1:2" s="6" customFormat="1" ht="15">
      <c r="A24" s="5" t="s">
        <v>29</v>
      </c>
      <c r="B24" s="5" t="s">
        <v>1000</v>
      </c>
    </row>
    <row r="25" spans="1:2" s="6" customFormat="1" ht="15">
      <c r="A25" s="5" t="s">
        <v>30</v>
      </c>
      <c r="B25" s="5" t="s">
        <v>1001</v>
      </c>
    </row>
    <row r="26" spans="1:2" ht="15">
      <c r="A26" s="3" t="s">
        <v>31</v>
      </c>
      <c r="B26" s="4" t="s">
        <v>32</v>
      </c>
    </row>
    <row r="27" spans="1:2" s="6" customFormat="1" ht="15">
      <c r="A27" s="5" t="s">
        <v>33</v>
      </c>
      <c r="B27" s="5" t="s">
        <v>1002</v>
      </c>
    </row>
    <row r="28" spans="1:2" s="6" customFormat="1" ht="15">
      <c r="A28" s="5" t="s">
        <v>34</v>
      </c>
      <c r="B28" s="5" t="s">
        <v>1003</v>
      </c>
    </row>
    <row r="29" spans="1:2" ht="15">
      <c r="A29" s="3" t="s">
        <v>35</v>
      </c>
      <c r="B29" s="4" t="s">
        <v>36</v>
      </c>
    </row>
    <row r="30" spans="1:2" s="6" customFormat="1" ht="15">
      <c r="A30" s="5" t="s">
        <v>37</v>
      </c>
      <c r="B30" s="5" t="s">
        <v>1004</v>
      </c>
    </row>
    <row r="31" spans="1:2" s="6" customFormat="1" ht="15">
      <c r="A31" s="5" t="s">
        <v>38</v>
      </c>
      <c r="B31" s="5" t="s">
        <v>1005</v>
      </c>
    </row>
    <row r="32" spans="1:2" ht="15">
      <c r="A32" s="3" t="s">
        <v>39</v>
      </c>
      <c r="B32" s="4" t="s">
        <v>40</v>
      </c>
    </row>
    <row r="33" spans="1:2" s="6" customFormat="1" ht="15">
      <c r="A33" s="5" t="s">
        <v>41</v>
      </c>
      <c r="B33" s="5" t="s">
        <v>1006</v>
      </c>
    </row>
    <row r="34" spans="1:2" s="6" customFormat="1" ht="15">
      <c r="A34" s="5" t="s">
        <v>42</v>
      </c>
      <c r="B34" s="5" t="s">
        <v>1007</v>
      </c>
    </row>
    <row r="35" spans="1:2" ht="15">
      <c r="A35" s="3" t="s">
        <v>43</v>
      </c>
      <c r="B35" s="4" t="s">
        <v>44</v>
      </c>
    </row>
    <row r="36" spans="1:2" s="6" customFormat="1" ht="15">
      <c r="A36" s="5" t="s">
        <v>45</v>
      </c>
      <c r="B36" s="5" t="s">
        <v>1008</v>
      </c>
    </row>
    <row r="37" spans="1:2" s="6" customFormat="1" ht="15">
      <c r="A37" s="5" t="s">
        <v>46</v>
      </c>
      <c r="B37" s="5" t="s">
        <v>1009</v>
      </c>
    </row>
    <row r="38" spans="1:2" ht="15">
      <c r="A38" s="3" t="s">
        <v>47</v>
      </c>
      <c r="B38" s="4" t="s">
        <v>48</v>
      </c>
    </row>
    <row r="39" spans="1:2" s="6" customFormat="1" ht="15">
      <c r="A39" s="5" t="s">
        <v>49</v>
      </c>
      <c r="B39" s="5" t="s">
        <v>1010</v>
      </c>
    </row>
    <row r="40" spans="1:2" s="6" customFormat="1" ht="15">
      <c r="A40" s="5" t="s">
        <v>50</v>
      </c>
      <c r="B40" s="5" t="s">
        <v>1011</v>
      </c>
    </row>
    <row r="41" spans="1:2" ht="15">
      <c r="A41" s="3" t="s">
        <v>51</v>
      </c>
      <c r="B41" s="4" t="s">
        <v>52</v>
      </c>
    </row>
    <row r="42" spans="1:2" s="6" customFormat="1" ht="15">
      <c r="A42" s="5" t="s">
        <v>53</v>
      </c>
      <c r="B42" s="5" t="s">
        <v>1012</v>
      </c>
    </row>
    <row r="43" spans="1:2" s="6" customFormat="1" ht="15">
      <c r="A43" s="5" t="s">
        <v>54</v>
      </c>
      <c r="B43" s="5" t="s">
        <v>1013</v>
      </c>
    </row>
    <row r="44" spans="1:2" ht="15">
      <c r="A44" s="3" t="s">
        <v>55</v>
      </c>
      <c r="B44" s="4" t="s">
        <v>56</v>
      </c>
    </row>
    <row r="45" spans="1:2" s="6" customFormat="1" ht="15">
      <c r="A45" s="5" t="s">
        <v>57</v>
      </c>
      <c r="B45" s="5" t="s">
        <v>1014</v>
      </c>
    </row>
    <row r="46" spans="1:2" s="6" customFormat="1" ht="15">
      <c r="A46" s="5" t="s">
        <v>58</v>
      </c>
      <c r="B46" s="5" t="s">
        <v>1015</v>
      </c>
    </row>
    <row r="47" spans="1:2" ht="15">
      <c r="A47" s="3" t="s">
        <v>59</v>
      </c>
      <c r="B47" s="4" t="s">
        <v>60</v>
      </c>
    </row>
    <row r="48" spans="1:2" s="6" customFormat="1" ht="15">
      <c r="A48" s="5" t="s">
        <v>61</v>
      </c>
      <c r="B48" s="5" t="s">
        <v>1016</v>
      </c>
    </row>
    <row r="49" spans="1:2" s="6" customFormat="1" ht="15">
      <c r="A49" s="5" t="s">
        <v>62</v>
      </c>
      <c r="B49" s="5" t="s">
        <v>1017</v>
      </c>
    </row>
    <row r="50" spans="1:2" ht="15">
      <c r="A50" s="3" t="s">
        <v>63</v>
      </c>
      <c r="B50" s="4" t="s">
        <v>64</v>
      </c>
    </row>
    <row r="51" spans="1:2" s="6" customFormat="1" ht="15">
      <c r="A51" s="5" t="s">
        <v>65</v>
      </c>
      <c r="B51" s="5" t="s">
        <v>1018</v>
      </c>
    </row>
    <row r="52" spans="1:2" s="6" customFormat="1" ht="15">
      <c r="A52" s="5" t="s">
        <v>66</v>
      </c>
      <c r="B52" s="5" t="s">
        <v>1019</v>
      </c>
    </row>
  </sheetData>
  <sheetProtection/>
  <hyperlinks>
    <hyperlink ref="A3:IV3" location="'29.1.1'!A1" display="29.1.1."/>
    <hyperlink ref="A4:IV4" location="'29.1.2'!A1" display="29.1.2."/>
    <hyperlink ref="A5:IV5" location="'29.1.3'!A1" display="29.1.3."/>
    <hyperlink ref="A6:IV6" location="'29.1.4'!A1" display="29.1.4."/>
    <hyperlink ref="A7:IV7" location="'29.1.5'!A1" display="29.1.5."/>
    <hyperlink ref="A9:IV9" location="'29.2.1'!A1" display="29.2.1."/>
    <hyperlink ref="A10:IV10" location="'29.2.2'!A1" display="29.2.2."/>
    <hyperlink ref="A12:IV12" location="'29.3.1'!A1" display="29.3.1."/>
    <hyperlink ref="A13:IV13" location="'29.3.2'!A1" display="29.3.2."/>
    <hyperlink ref="A15:IV15" location="'29.4.1'!A1" display="29.4.1."/>
    <hyperlink ref="A16:IV16" location="'29.4.2'!A1" display="29.4.2."/>
    <hyperlink ref="A18:IV18" location="'29.5.1'!A1" display="29.5.1."/>
    <hyperlink ref="A19:IV19" location="'29.5.2'!A1" display="29.5.2."/>
    <hyperlink ref="A21:IV21" location="'29.6.1'!A1" display="29.6.1."/>
    <hyperlink ref="A22:IV22" location="'29.6.2'!A1" display="29.6.2."/>
    <hyperlink ref="A24:IV24" location="'29.7.1'!A1" display="29.7.1."/>
    <hyperlink ref="A25:IV25" location="'29.7.2'!A1" display="29.7.2."/>
    <hyperlink ref="A27:IV27" location="'29.8.1'!A1" display="29.8.1."/>
    <hyperlink ref="A28:IV28" location="'29.8.2'!A1" display="29.8.2."/>
    <hyperlink ref="A30:IV30" location="'29.9.1'!A1" display="29.9.1."/>
    <hyperlink ref="A31:IV31" location="'29.9.2'!A1" display="29.9.2."/>
    <hyperlink ref="A33:IV33" location="'29.10.1'!A1" display="29.10.1."/>
    <hyperlink ref="A34:IV34" location="'29.10.2'!A1" display="29.10.2."/>
    <hyperlink ref="A36:IV36" location="'29.11.1'!A1" display="29.11.1."/>
    <hyperlink ref="A37:IV37" location="'29.11.2'!A1" display="29.11.2."/>
    <hyperlink ref="A39:IV39" location="'29.12.1'!A1" display="29.12.1."/>
    <hyperlink ref="A42:IV42" location="'29.13.1'!A1" display="29.13.1."/>
    <hyperlink ref="A43:IV43" location="'29.13.2'!A1" display="29.13.2."/>
    <hyperlink ref="A45:IV45" location="'29.14.1'!A1" display="29.14.1."/>
    <hyperlink ref="A46:IV46" location="'29.14.2'!A1" display="29.14.2."/>
    <hyperlink ref="A48:IV48" location="'29.15.1'!A1" display="29.15.1."/>
    <hyperlink ref="A49:IV49" location="'29.15.2'!A1" display="29.15.2."/>
    <hyperlink ref="A52:IV52" location="'29.16.2'!A1" display="29.16.2."/>
    <hyperlink ref="B3" location="'29.1.1'!A1" display="Accidents sur le chemin du travail dans la circulation : évolution 2012 - 2017"/>
    <hyperlink ref="B4" location="'29.1.2'!A1" display="Accidents sur le chemin du travail dans la circulation : distribution selon les conséquences - 2017"/>
    <hyperlink ref="B5" location="'29.1.3'!A1" display="Accidents sur le chemin du travail dans la circulation : distribution selon les conséquences et le genre - 2017"/>
    <hyperlink ref="B6" location="'29.1.4'!A1" display="Accidents sur le chemin du travail dans la circulation : distribution selon les conséquences et la génération - 2017"/>
    <hyperlink ref="B7" location="'29.1.5'!A1" display="Accidents sur le chemin du travail dans la circulation : distribution selon les conséquences et le genre de travail - 2017"/>
    <hyperlink ref="B9" location="'29.2.1'!A1" display="Accidents sur le chemin du travail dans la circulation selon l'heure de l'accident : évolution 2012 - 2017"/>
    <hyperlink ref="B10" location="'29.2.2'!A1" display="Accidents sur le chemin du travail dans la circulation selon l'heure de l'accident : distribution selon les conséquences - 2017"/>
    <hyperlink ref="B12" location="'29.3.1'!A1" display="Accidents sur le chemin du travail dans la circulation selon l'horaire de travail : évolution 2012 - 2017"/>
    <hyperlink ref="B13" location="'29.3.2'!A1" display="Accidents sur le chemin du travail dans la circulation selon l'horaire de travail : distribution selon les conséquences - 2017"/>
    <hyperlink ref="B15" location="'29.4.1'!A1" display="Accidents sur le chemin du travail dans la circulation selon le jour de l'accident : évolution 2012 - 2017"/>
    <hyperlink ref="B16" location="'29.4.2'!A1" display="Accidents sur le chemin du travail dans la circulation selon le jour de l'accident : distribution selon les conséquences - 2017"/>
    <hyperlink ref="B18" location="'29.5.1'!A1" display="Accidents sur le chemin du travail dans la circulation selon le mois de l'accident : évolution 2012 - 2017"/>
    <hyperlink ref="B19" location="'29.5.2'!A1" display="Accidents sur le chemin du travail dans la circulation selon le mois de l'accident : distribution selon les conséquences - 2017"/>
    <hyperlink ref="B21" location="'29.6.1'!A1" display="Accidents sur le chemin du travail dans la circulation selon la province et la région de l'accident : évolution 2012 - 2017"/>
    <hyperlink ref="B22" location="'29.6.2'!A1" display="Accidents sur le chemin du travail dans la circulation selon la province et la région de l'accident : distribution selon les conséquences - 2017"/>
    <hyperlink ref="B24" location="'29.7.1'!A1" display="Accidents sur le chemin du travail dans la circulation selon la province et la région de l'employeur : évolution 2012 - 2017"/>
    <hyperlink ref="B25" location="'29.7.2'!A1" display="Accidents sur le chemin du travail dans la circulation selon la province et la région de l'employeur : distribution selon les conséquences - 2017"/>
    <hyperlink ref="B27" location="'29.8.1'!A1" display="Accidents sur le chemin du travail dans la circulation selon le secteur d'activités économiques de l'employeur : évolution 2012 - 2017"/>
    <hyperlink ref="B28" location="'29.8.2'!A1" display="Accidents sur le chemin du travail dans la circulation selon le secteur d'activités économiques de l'employeur : distribution selon les conséquences - 2017"/>
    <hyperlink ref="B30" location="'29.9.1'!A1" display="Accidents sur le chemin du travail dans la circulation selon la durée de l’incapacité temporaire : évolution 2012 - 2017"/>
    <hyperlink ref="B31" location="'29.9.2'!A1" display="Accidents sur le chemin du travail dans la circulation selon la durée de l’incapacité temporaire : distribution selon les conséquences - 2017"/>
    <hyperlink ref="B33" location="'29.10.1'!A1" display="Accidents sur le chemin du travail dans la circulation selon le taux d'incapacité permanente prévu : 2012 - 2017"/>
    <hyperlink ref="B34" location="'29.10.2'!A1" display="Accidents sur le chemin du travail dans la circulation selon le taux d'incapacité permanente prévu : 2017"/>
    <hyperlink ref="B36" location="'29.11.1'!A1" display="Accidents sur le chemin du travail dans la circulation selon le type de travail : évolution 2012 - 2017"/>
    <hyperlink ref="B37" location="'29.11.2'!A1" display="Accidents sur le chemin du travail dans la circulation selon le type de travail : distribution selon les conséquences - 2017"/>
    <hyperlink ref="B39" location="'29.12.1'!A1" display="Accidents sur le chemin du travail dans la circulation selon la déviation : évolution 2012 - 2017"/>
    <hyperlink ref="B42" location="'29.13.1'!A1" display="Accidents sur le chemin du travail dans la circulation selon l'agent matériel : évolution 2012 - 2017"/>
    <hyperlink ref="B43" location="'29.13.2'!A1" display="Accidents sur le chemin du travail dans la circulation selon l'agent matériel : distribution selon les conséquences - 2017"/>
    <hyperlink ref="B45" location="'29.14.1'!A1" display="Accidents sur le chemin du travail dans la circulation selon la modalité de la blessure : évolution 2012 - 2017"/>
    <hyperlink ref="B48" location="'29.15.1'!A1" display="Accidents sur le chemin du travail dans la circulation selon la nature de la blessure : évolution 2012 - 2017"/>
    <hyperlink ref="B49" location="'29.15.2'!A1" display="Accidents sur le chemin du travail dans la circulation selon la nature de la blessure : distribution selon les conséquences - 2017"/>
    <hyperlink ref="B52" location="'29.16.2'!A1" display="Accidents sur le chemin du travail dans la circulation selon la localisation de la blessure : distribution  selon les conséquences - 2017"/>
    <hyperlink ref="B40" location="'29.12.2'!A1" display="Accidents sur le chemin du travail dans la circulation selon la déviation : distribution selon les conséquences - 2017"/>
    <hyperlink ref="A40:IV40" location="'29.12.2'!A1" display="29.12.2."/>
    <hyperlink ref="B51" location="'29.16.1'!A1" display="Accidents sur le chemin du travail dans la circulation selon la localisation de la blessure : évolution 2012 - 2017"/>
    <hyperlink ref="A51:IV51" location="'29.16.1'!A1" display="29.16.1."/>
  </hyperlinks>
  <printOptions horizontalCentered="1"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9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0.7109375" style="141" customWidth="1"/>
    <col min="2" max="11" width="14.421875" style="141" customWidth="1"/>
    <col min="12" max="12" width="11.421875" style="297" customWidth="1"/>
    <col min="13" max="16384" width="9.140625" style="141" customWidth="1"/>
  </cols>
  <sheetData>
    <row r="1" spans="1:11" ht="24.75" customHeight="1" thickBot="1" thickTop="1">
      <c r="A1" s="348" t="s">
        <v>1029</v>
      </c>
      <c r="B1" s="349"/>
      <c r="C1" s="349"/>
      <c r="D1" s="349"/>
      <c r="E1" s="349"/>
      <c r="F1" s="349"/>
      <c r="G1" s="349"/>
      <c r="H1" s="349"/>
      <c r="I1" s="349"/>
      <c r="J1" s="349"/>
      <c r="K1" s="350"/>
    </row>
    <row r="2" spans="1:11" ht="19.5" customHeight="1" thickBot="1" thickTop="1">
      <c r="A2" s="346" t="s">
        <v>112</v>
      </c>
      <c r="B2" s="377" t="s">
        <v>79</v>
      </c>
      <c r="C2" s="367"/>
      <c r="D2" s="367"/>
      <c r="E2" s="367"/>
      <c r="F2" s="367"/>
      <c r="G2" s="367"/>
      <c r="H2" s="367"/>
      <c r="I2" s="368"/>
      <c r="J2" s="359" t="s">
        <v>75</v>
      </c>
      <c r="K2" s="360"/>
    </row>
    <row r="3" spans="1:11" ht="19.5" customHeight="1">
      <c r="A3" s="375"/>
      <c r="B3" s="371" t="s">
        <v>71</v>
      </c>
      <c r="C3" s="372"/>
      <c r="D3" s="372" t="s">
        <v>72</v>
      </c>
      <c r="E3" s="372"/>
      <c r="F3" s="372" t="s">
        <v>73</v>
      </c>
      <c r="G3" s="372"/>
      <c r="H3" s="372" t="s">
        <v>74</v>
      </c>
      <c r="I3" s="373"/>
      <c r="J3" s="369"/>
      <c r="K3" s="370"/>
    </row>
    <row r="4" spans="1:11" ht="19.5" customHeight="1" thickBot="1">
      <c r="A4" s="376"/>
      <c r="B4" s="53" t="s">
        <v>70</v>
      </c>
      <c r="C4" s="50" t="s">
        <v>69</v>
      </c>
      <c r="D4" s="51" t="s">
        <v>70</v>
      </c>
      <c r="E4" s="50" t="s">
        <v>69</v>
      </c>
      <c r="F4" s="51" t="s">
        <v>70</v>
      </c>
      <c r="G4" s="50" t="s">
        <v>69</v>
      </c>
      <c r="H4" s="51" t="s">
        <v>70</v>
      </c>
      <c r="I4" s="52" t="s">
        <v>69</v>
      </c>
      <c r="J4" s="53" t="s">
        <v>70</v>
      </c>
      <c r="K4" s="54" t="s">
        <v>69</v>
      </c>
    </row>
    <row r="5" spans="1:12" ht="15">
      <c r="A5" s="149" t="s">
        <v>113</v>
      </c>
      <c r="B5" s="13">
        <v>487</v>
      </c>
      <c r="C5" s="41">
        <v>0.13412283117598459</v>
      </c>
      <c r="D5" s="10">
        <v>660</v>
      </c>
      <c r="E5" s="41">
        <v>0.1279317697228145</v>
      </c>
      <c r="F5" s="10">
        <v>175</v>
      </c>
      <c r="G5" s="41">
        <v>0.12044046799724707</v>
      </c>
      <c r="H5" s="10">
        <v>1</v>
      </c>
      <c r="I5" s="14">
        <v>0.025</v>
      </c>
      <c r="J5" s="13">
        <v>1323</v>
      </c>
      <c r="K5" s="14">
        <v>0.12865895166780122</v>
      </c>
      <c r="L5" s="297" t="s">
        <v>684</v>
      </c>
    </row>
    <row r="6" spans="1:12" ht="15">
      <c r="A6" s="147" t="s">
        <v>114</v>
      </c>
      <c r="B6" s="19">
        <v>37</v>
      </c>
      <c r="C6" s="42">
        <v>0.01019003029468466</v>
      </c>
      <c r="D6" s="16">
        <v>36</v>
      </c>
      <c r="E6" s="42">
        <v>0.006978096530335336</v>
      </c>
      <c r="F6" s="16">
        <v>7</v>
      </c>
      <c r="G6" s="42">
        <v>0.004817618719889883</v>
      </c>
      <c r="H6" s="16">
        <v>1</v>
      </c>
      <c r="I6" s="20">
        <v>0.025</v>
      </c>
      <c r="J6" s="19">
        <v>81</v>
      </c>
      <c r="K6" s="20">
        <v>0.00787707867353885</v>
      </c>
      <c r="L6" s="297" t="s">
        <v>685</v>
      </c>
    </row>
    <row r="7" spans="1:12" ht="15">
      <c r="A7" s="147" t="s">
        <v>115</v>
      </c>
      <c r="B7" s="19">
        <v>17</v>
      </c>
      <c r="C7" s="42">
        <v>0.00468190581107133</v>
      </c>
      <c r="D7" s="16">
        <v>22</v>
      </c>
      <c r="E7" s="42">
        <v>0.0042643923240938165</v>
      </c>
      <c r="F7" s="16">
        <v>6</v>
      </c>
      <c r="G7" s="42">
        <v>0.0041293874741913286</v>
      </c>
      <c r="H7" s="16">
        <v>0</v>
      </c>
      <c r="I7" s="20">
        <v>0</v>
      </c>
      <c r="J7" s="19">
        <v>45</v>
      </c>
      <c r="K7" s="20">
        <v>0.004376154818632695</v>
      </c>
      <c r="L7" s="297" t="s">
        <v>686</v>
      </c>
    </row>
    <row r="8" spans="1:12" ht="15">
      <c r="A8" s="147" t="s">
        <v>116</v>
      </c>
      <c r="B8" s="19">
        <v>21</v>
      </c>
      <c r="C8" s="42">
        <v>0.005783530707793996</v>
      </c>
      <c r="D8" s="16">
        <v>45</v>
      </c>
      <c r="E8" s="42">
        <v>0.00872262066291917</v>
      </c>
      <c r="F8" s="16">
        <v>21</v>
      </c>
      <c r="G8" s="42">
        <v>0.01445285615966965</v>
      </c>
      <c r="H8" s="16">
        <v>0</v>
      </c>
      <c r="I8" s="20">
        <v>0</v>
      </c>
      <c r="J8" s="19">
        <v>87</v>
      </c>
      <c r="K8" s="20">
        <v>0.008460565982689877</v>
      </c>
      <c r="L8" s="297" t="s">
        <v>687</v>
      </c>
    </row>
    <row r="9" spans="1:12" ht="15">
      <c r="A9" s="147" t="s">
        <v>117</v>
      </c>
      <c r="B9" s="19">
        <v>107</v>
      </c>
      <c r="C9" s="42">
        <v>0.029468465987331313</v>
      </c>
      <c r="D9" s="16">
        <v>143</v>
      </c>
      <c r="E9" s="42">
        <v>0.02771855010660981</v>
      </c>
      <c r="F9" s="16">
        <v>38</v>
      </c>
      <c r="G9" s="42">
        <v>0.026152787336545077</v>
      </c>
      <c r="H9" s="16">
        <v>0</v>
      </c>
      <c r="I9" s="20">
        <v>0</v>
      </c>
      <c r="J9" s="19">
        <v>288</v>
      </c>
      <c r="K9" s="20">
        <v>0.028007390839249253</v>
      </c>
      <c r="L9" s="297" t="s">
        <v>688</v>
      </c>
    </row>
    <row r="10" spans="1:12" ht="15">
      <c r="A10" s="147" t="s">
        <v>118</v>
      </c>
      <c r="B10" s="19">
        <v>59</v>
      </c>
      <c r="C10" s="42">
        <v>0.016248967226659323</v>
      </c>
      <c r="D10" s="16">
        <v>86</v>
      </c>
      <c r="E10" s="42">
        <v>0.016669897266912193</v>
      </c>
      <c r="F10" s="16">
        <v>32</v>
      </c>
      <c r="G10" s="42">
        <v>0.02202339986235375</v>
      </c>
      <c r="H10" s="16">
        <v>0</v>
      </c>
      <c r="I10" s="20">
        <v>0</v>
      </c>
      <c r="J10" s="19">
        <v>177</v>
      </c>
      <c r="K10" s="20">
        <v>0.017212875619955267</v>
      </c>
      <c r="L10" s="297" t="s">
        <v>689</v>
      </c>
    </row>
    <row r="11" spans="1:12" ht="15">
      <c r="A11" s="147" t="s">
        <v>119</v>
      </c>
      <c r="B11" s="19">
        <v>59</v>
      </c>
      <c r="C11" s="42">
        <v>0.016248967226659323</v>
      </c>
      <c r="D11" s="16">
        <v>73</v>
      </c>
      <c r="E11" s="42">
        <v>0.01415002907540221</v>
      </c>
      <c r="F11" s="16">
        <v>34</v>
      </c>
      <c r="G11" s="42">
        <v>0.02339986235375086</v>
      </c>
      <c r="H11" s="16">
        <v>0</v>
      </c>
      <c r="I11" s="20">
        <v>0</v>
      </c>
      <c r="J11" s="19">
        <v>166</v>
      </c>
      <c r="K11" s="20">
        <v>0.016143148886511718</v>
      </c>
      <c r="L11" s="297" t="s">
        <v>690</v>
      </c>
    </row>
    <row r="12" spans="1:12" ht="15">
      <c r="A12" s="147" t="s">
        <v>120</v>
      </c>
      <c r="B12" s="19">
        <v>90</v>
      </c>
      <c r="C12" s="42">
        <v>0.024786560176259985</v>
      </c>
      <c r="D12" s="16">
        <v>155</v>
      </c>
      <c r="E12" s="42">
        <v>0.030044582283388254</v>
      </c>
      <c r="F12" s="16">
        <v>57</v>
      </c>
      <c r="G12" s="42">
        <v>0.03922918100481762</v>
      </c>
      <c r="H12" s="16">
        <v>2</v>
      </c>
      <c r="I12" s="20">
        <v>0.05</v>
      </c>
      <c r="J12" s="19">
        <v>304</v>
      </c>
      <c r="K12" s="20">
        <v>0.029563356996985316</v>
      </c>
      <c r="L12" s="297" t="s">
        <v>691</v>
      </c>
    </row>
    <row r="13" spans="1:12" ht="15">
      <c r="A13" s="159" t="s">
        <v>121</v>
      </c>
      <c r="B13" s="19">
        <v>312</v>
      </c>
      <c r="C13" s="42">
        <v>0.08592674194436795</v>
      </c>
      <c r="D13" s="16">
        <v>520</v>
      </c>
      <c r="E13" s="42">
        <v>0.1007947276603993</v>
      </c>
      <c r="F13" s="16">
        <v>165</v>
      </c>
      <c r="G13" s="42">
        <v>0.11355815554026152</v>
      </c>
      <c r="H13" s="16">
        <v>7</v>
      </c>
      <c r="I13" s="20">
        <v>0.175</v>
      </c>
      <c r="J13" s="19">
        <v>1004</v>
      </c>
      <c r="K13" s="20">
        <v>0.09763687639793835</v>
      </c>
      <c r="L13" s="297" t="s">
        <v>692</v>
      </c>
    </row>
    <row r="14" spans="1:12" ht="15">
      <c r="A14" s="160" t="s">
        <v>122</v>
      </c>
      <c r="B14" s="67">
        <v>320</v>
      </c>
      <c r="C14" s="74">
        <v>0.08812999173781327</v>
      </c>
      <c r="D14" s="78">
        <v>526</v>
      </c>
      <c r="E14" s="74">
        <v>0.10195774374878852</v>
      </c>
      <c r="F14" s="78">
        <v>158</v>
      </c>
      <c r="G14" s="74">
        <v>0.10874053682037164</v>
      </c>
      <c r="H14" s="78">
        <v>2</v>
      </c>
      <c r="I14" s="79">
        <v>0.05</v>
      </c>
      <c r="J14" s="67">
        <v>1006</v>
      </c>
      <c r="K14" s="79">
        <v>0.09783137216765535</v>
      </c>
      <c r="L14" s="297" t="s">
        <v>693</v>
      </c>
    </row>
    <row r="15" spans="1:12" ht="15">
      <c r="A15" s="160" t="s">
        <v>123</v>
      </c>
      <c r="B15" s="67">
        <v>148</v>
      </c>
      <c r="C15" s="74">
        <v>0.04076012117873864</v>
      </c>
      <c r="D15" s="78">
        <v>201</v>
      </c>
      <c r="E15" s="74">
        <v>0.03896103896103897</v>
      </c>
      <c r="F15" s="78">
        <v>71</v>
      </c>
      <c r="G15" s="74">
        <v>0.04886441844459739</v>
      </c>
      <c r="H15" s="78">
        <v>4</v>
      </c>
      <c r="I15" s="79">
        <v>0.1</v>
      </c>
      <c r="J15" s="67">
        <v>424</v>
      </c>
      <c r="K15" s="79">
        <v>0.041233103180005844</v>
      </c>
      <c r="L15" s="297" t="s">
        <v>694</v>
      </c>
    </row>
    <row r="16" spans="1:12" ht="15.75" thickBot="1">
      <c r="A16" s="148" t="s">
        <v>110</v>
      </c>
      <c r="B16" s="24">
        <v>1974</v>
      </c>
      <c r="C16" s="43">
        <v>0.5436518865326356</v>
      </c>
      <c r="D16" s="21">
        <v>2692</v>
      </c>
      <c r="E16" s="43">
        <v>0.521806551657298</v>
      </c>
      <c r="F16" s="21">
        <v>689</v>
      </c>
      <c r="G16" s="43">
        <v>0.4741913282863042</v>
      </c>
      <c r="H16" s="21">
        <v>23</v>
      </c>
      <c r="I16" s="25">
        <v>0.575</v>
      </c>
      <c r="J16" s="24">
        <v>5378</v>
      </c>
      <c r="K16" s="25">
        <v>0.5229991247690363</v>
      </c>
      <c r="L16" s="297" t="s">
        <v>695</v>
      </c>
    </row>
    <row r="17" spans="1:12" ht="15.75" thickBot="1">
      <c r="A17" s="34" t="s">
        <v>75</v>
      </c>
      <c r="B17" s="31">
        <v>3631</v>
      </c>
      <c r="C17" s="46">
        <v>1</v>
      </c>
      <c r="D17" s="28">
        <v>5159</v>
      </c>
      <c r="E17" s="46">
        <v>1</v>
      </c>
      <c r="F17" s="28">
        <v>1453</v>
      </c>
      <c r="G17" s="46">
        <v>1</v>
      </c>
      <c r="H17" s="28">
        <v>40</v>
      </c>
      <c r="I17" s="32">
        <v>1</v>
      </c>
      <c r="J17" s="31">
        <v>10283</v>
      </c>
      <c r="K17" s="32">
        <v>1</v>
      </c>
      <c r="L17" s="297" t="s">
        <v>75</v>
      </c>
    </row>
    <row r="19" ht="15">
      <c r="J19" s="300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14"/>
  <sheetViews>
    <sheetView zoomScale="80" zoomScaleNormal="80" zoomScalePageLayoutView="0" workbookViewId="0" topLeftCell="A1">
      <selection activeCell="A1" sqref="A1:T1"/>
    </sheetView>
  </sheetViews>
  <sheetFormatPr defaultColWidth="9.140625" defaultRowHeight="15"/>
  <cols>
    <col min="1" max="1" width="20.7109375" style="141" customWidth="1"/>
    <col min="2" max="20" width="14.00390625" style="141" customWidth="1"/>
    <col min="21" max="21" width="11.421875" style="297" customWidth="1"/>
    <col min="22" max="16384" width="9.140625" style="141" customWidth="1"/>
  </cols>
  <sheetData>
    <row r="1" spans="1:20" ht="24.75" customHeight="1" thickBot="1" thickTop="1">
      <c r="A1" s="348" t="s">
        <v>642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50"/>
    </row>
    <row r="2" spans="1:20" ht="24.75" customHeight="1" thickBot="1" thickTop="1">
      <c r="A2" s="348" t="s">
        <v>1030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50"/>
    </row>
    <row r="3" spans="1:20" ht="19.5" customHeight="1" thickTop="1">
      <c r="A3" s="351" t="s">
        <v>124</v>
      </c>
      <c r="B3" s="359">
        <v>2012</v>
      </c>
      <c r="C3" s="360"/>
      <c r="D3" s="359">
        <v>2013</v>
      </c>
      <c r="E3" s="360"/>
      <c r="F3" s="359">
        <v>2014</v>
      </c>
      <c r="G3" s="360"/>
      <c r="H3" s="379">
        <v>2015</v>
      </c>
      <c r="I3" s="380"/>
      <c r="J3" s="379">
        <v>2016</v>
      </c>
      <c r="K3" s="380"/>
      <c r="L3" s="379">
        <v>2017</v>
      </c>
      <c r="M3" s="380"/>
      <c r="N3" s="379">
        <v>2018</v>
      </c>
      <c r="O3" s="380"/>
      <c r="P3" s="379">
        <v>2019</v>
      </c>
      <c r="Q3" s="380"/>
      <c r="R3" s="379">
        <v>2020</v>
      </c>
      <c r="S3" s="380"/>
      <c r="T3" s="393" t="s">
        <v>1021</v>
      </c>
    </row>
    <row r="4" spans="1:20" ht="19.5" customHeight="1" thickBot="1">
      <c r="A4" s="353"/>
      <c r="B4" s="53" t="s">
        <v>70</v>
      </c>
      <c r="C4" s="54" t="s">
        <v>69</v>
      </c>
      <c r="D4" s="53" t="s">
        <v>70</v>
      </c>
      <c r="E4" s="54" t="s">
        <v>69</v>
      </c>
      <c r="F4" s="53" t="s">
        <v>70</v>
      </c>
      <c r="G4" s="54" t="s">
        <v>69</v>
      </c>
      <c r="H4" s="49" t="s">
        <v>70</v>
      </c>
      <c r="I4" s="54" t="s">
        <v>69</v>
      </c>
      <c r="J4" s="49" t="s">
        <v>70</v>
      </c>
      <c r="K4" s="54" t="s">
        <v>69</v>
      </c>
      <c r="L4" s="49" t="s">
        <v>70</v>
      </c>
      <c r="M4" s="54" t="s">
        <v>69</v>
      </c>
      <c r="N4" s="49" t="s">
        <v>70</v>
      </c>
      <c r="O4" s="54" t="s">
        <v>69</v>
      </c>
      <c r="P4" s="49" t="s">
        <v>70</v>
      </c>
      <c r="Q4" s="54" t="s">
        <v>69</v>
      </c>
      <c r="R4" s="49" t="s">
        <v>70</v>
      </c>
      <c r="S4" s="54" t="s">
        <v>69</v>
      </c>
      <c r="T4" s="394"/>
    </row>
    <row r="5" spans="1:21" ht="15">
      <c r="A5" s="149" t="s">
        <v>125</v>
      </c>
      <c r="B5" s="13">
        <v>2582</v>
      </c>
      <c r="C5" s="41">
        <v>0.2018922511533349</v>
      </c>
      <c r="D5" s="13">
        <v>2618</v>
      </c>
      <c r="E5" s="41">
        <v>0.19503836698204574</v>
      </c>
      <c r="F5" s="13">
        <v>2421</v>
      </c>
      <c r="G5" s="72">
        <v>0.1907951769248956</v>
      </c>
      <c r="H5" s="13">
        <v>2664</v>
      </c>
      <c r="I5" s="41">
        <v>0.20517560073937152</v>
      </c>
      <c r="J5" s="13">
        <v>2652</v>
      </c>
      <c r="K5" s="41">
        <v>0.19113513513513514</v>
      </c>
      <c r="L5" s="13">
        <v>2638</v>
      </c>
      <c r="M5" s="41">
        <v>0.18620738335568576</v>
      </c>
      <c r="N5" s="13">
        <v>2946</v>
      </c>
      <c r="O5" s="41">
        <v>0.20531047459753288</v>
      </c>
      <c r="P5" s="13">
        <v>2818</v>
      </c>
      <c r="Q5" s="41">
        <v>0.18929267145831935</v>
      </c>
      <c r="R5" s="13">
        <v>2014</v>
      </c>
      <c r="S5" s="41">
        <v>0.19585724010502772</v>
      </c>
      <c r="T5" s="106">
        <v>-0.2853087295954578</v>
      </c>
      <c r="U5" s="297" t="s">
        <v>696</v>
      </c>
    </row>
    <row r="6" spans="1:21" ht="15">
      <c r="A6" s="147" t="s">
        <v>126</v>
      </c>
      <c r="B6" s="19">
        <v>2699</v>
      </c>
      <c r="C6" s="42">
        <v>0.2110407381343342</v>
      </c>
      <c r="D6" s="19">
        <v>2786</v>
      </c>
      <c r="E6" s="42">
        <v>0.20755419801832675</v>
      </c>
      <c r="F6" s="19">
        <v>2760</v>
      </c>
      <c r="G6" s="73">
        <v>0.21751123019938529</v>
      </c>
      <c r="H6" s="19">
        <v>2686</v>
      </c>
      <c r="I6" s="42">
        <v>0.20686999383857055</v>
      </c>
      <c r="J6" s="19">
        <v>2889</v>
      </c>
      <c r="K6" s="42">
        <v>0.20821621621621625</v>
      </c>
      <c r="L6" s="19">
        <v>3062</v>
      </c>
      <c r="M6" s="42">
        <v>0.21613609091550784</v>
      </c>
      <c r="N6" s="19">
        <v>2794</v>
      </c>
      <c r="O6" s="42">
        <v>0.19471740190954073</v>
      </c>
      <c r="P6" s="19">
        <v>3190</v>
      </c>
      <c r="Q6" s="42">
        <v>0.21428091623564183</v>
      </c>
      <c r="R6" s="19">
        <v>2167</v>
      </c>
      <c r="S6" s="42">
        <v>0.21073616648837887</v>
      </c>
      <c r="T6" s="108">
        <v>-0.32068965517241377</v>
      </c>
      <c r="U6" s="297" t="s">
        <v>697</v>
      </c>
    </row>
    <row r="7" spans="1:21" ht="15">
      <c r="A7" s="147" t="s">
        <v>127</v>
      </c>
      <c r="B7" s="19">
        <v>2347</v>
      </c>
      <c r="C7" s="42">
        <v>0.1835170849949175</v>
      </c>
      <c r="D7" s="19">
        <v>2396</v>
      </c>
      <c r="E7" s="42">
        <v>0.17849959025553155</v>
      </c>
      <c r="F7" s="19">
        <v>2467</v>
      </c>
      <c r="G7" s="73">
        <v>0.19442036409488533</v>
      </c>
      <c r="H7" s="19">
        <v>2508</v>
      </c>
      <c r="I7" s="42">
        <v>0.19316081330868762</v>
      </c>
      <c r="J7" s="19">
        <v>2737</v>
      </c>
      <c r="K7" s="42">
        <v>0.19726126126126126</v>
      </c>
      <c r="L7" s="19">
        <v>2522</v>
      </c>
      <c r="M7" s="42">
        <v>0.1780193407213948</v>
      </c>
      <c r="N7" s="19">
        <v>2737</v>
      </c>
      <c r="O7" s="42">
        <v>0.19074499965154368</v>
      </c>
      <c r="P7" s="19">
        <v>2774</v>
      </c>
      <c r="Q7" s="42">
        <v>0.18633707261368979</v>
      </c>
      <c r="R7" s="19">
        <v>1888</v>
      </c>
      <c r="S7" s="42">
        <v>0.18360400661285617</v>
      </c>
      <c r="T7" s="108">
        <v>-0.3193943763518385</v>
      </c>
      <c r="U7" s="297" t="s">
        <v>698</v>
      </c>
    </row>
    <row r="8" spans="1:21" ht="15">
      <c r="A8" s="147" t="s">
        <v>128</v>
      </c>
      <c r="B8" s="19">
        <v>2406</v>
      </c>
      <c r="C8" s="42">
        <v>0.18813042458362655</v>
      </c>
      <c r="D8" s="19">
        <v>2883</v>
      </c>
      <c r="E8" s="42">
        <v>0.21478060046189376</v>
      </c>
      <c r="F8" s="19">
        <v>2270</v>
      </c>
      <c r="G8" s="73">
        <v>0.1788951059973205</v>
      </c>
      <c r="H8" s="19">
        <v>2526</v>
      </c>
      <c r="I8" s="42">
        <v>0.19454713493530498</v>
      </c>
      <c r="J8" s="19">
        <v>2692</v>
      </c>
      <c r="K8" s="42">
        <v>0.19401801801801802</v>
      </c>
      <c r="L8" s="19">
        <v>3012</v>
      </c>
      <c r="M8" s="42">
        <v>0.2126067621938307</v>
      </c>
      <c r="N8" s="19">
        <v>2796</v>
      </c>
      <c r="O8" s="42">
        <v>0.19485678444490906</v>
      </c>
      <c r="P8" s="19">
        <v>2934</v>
      </c>
      <c r="Q8" s="42">
        <v>0.19708470477597903</v>
      </c>
      <c r="R8" s="19">
        <v>1949</v>
      </c>
      <c r="S8" s="42">
        <v>0.18953612758922497</v>
      </c>
      <c r="T8" s="108">
        <v>-0.33571915473755964</v>
      </c>
      <c r="U8" s="297" t="s">
        <v>699</v>
      </c>
    </row>
    <row r="9" spans="1:21" ht="15">
      <c r="A9" s="147" t="s">
        <v>129</v>
      </c>
      <c r="B9" s="19">
        <v>2069</v>
      </c>
      <c r="C9" s="42">
        <v>0.16177965439049183</v>
      </c>
      <c r="D9" s="19">
        <v>2063</v>
      </c>
      <c r="E9" s="42">
        <v>0.15369142516576026</v>
      </c>
      <c r="F9" s="19">
        <v>2120</v>
      </c>
      <c r="G9" s="73">
        <v>0.16707384348648435</v>
      </c>
      <c r="H9" s="19">
        <v>1930</v>
      </c>
      <c r="I9" s="42">
        <v>0.1486444855206408</v>
      </c>
      <c r="J9" s="19">
        <v>2164</v>
      </c>
      <c r="K9" s="42">
        <v>0.15596396396396398</v>
      </c>
      <c r="L9" s="19">
        <v>2153</v>
      </c>
      <c r="M9" s="42">
        <v>0.15197289475541756</v>
      </c>
      <c r="N9" s="19">
        <v>2349</v>
      </c>
      <c r="O9" s="42">
        <v>0.1637047877900899</v>
      </c>
      <c r="P9" s="19">
        <v>2414</v>
      </c>
      <c r="Q9" s="42">
        <v>0.16215490024853899</v>
      </c>
      <c r="R9" s="19">
        <v>1718</v>
      </c>
      <c r="S9" s="42">
        <v>0.16707186618691044</v>
      </c>
      <c r="T9" s="108">
        <v>-0.2883181441590721</v>
      </c>
      <c r="U9" s="297" t="s">
        <v>700</v>
      </c>
    </row>
    <row r="10" spans="1:21" ht="15">
      <c r="A10" s="147" t="s">
        <v>130</v>
      </c>
      <c r="B10" s="19">
        <v>443</v>
      </c>
      <c r="C10" s="42">
        <v>0.03463914301352725</v>
      </c>
      <c r="D10" s="19">
        <v>421</v>
      </c>
      <c r="E10" s="42">
        <v>0.0313640765849661</v>
      </c>
      <c r="F10" s="19">
        <v>409</v>
      </c>
      <c r="G10" s="73">
        <v>0.03223264244621325</v>
      </c>
      <c r="H10" s="19">
        <v>443</v>
      </c>
      <c r="I10" s="42">
        <v>0.03411891558841651</v>
      </c>
      <c r="J10" s="19">
        <v>496</v>
      </c>
      <c r="K10" s="42">
        <v>0.03574774774774775</v>
      </c>
      <c r="L10" s="19">
        <v>486</v>
      </c>
      <c r="M10" s="42">
        <v>0.03430507517470177</v>
      </c>
      <c r="N10" s="19">
        <v>465</v>
      </c>
      <c r="O10" s="42">
        <v>0.03240643947313401</v>
      </c>
      <c r="P10" s="19">
        <v>466</v>
      </c>
      <c r="Q10" s="42">
        <v>0.03130247867266744</v>
      </c>
      <c r="R10" s="19">
        <v>332</v>
      </c>
      <c r="S10" s="42">
        <v>0.032286297773023435</v>
      </c>
      <c r="T10" s="108">
        <v>-0.2875536480686695</v>
      </c>
      <c r="U10" s="297" t="s">
        <v>701</v>
      </c>
    </row>
    <row r="11" spans="1:21" ht="15.75" thickBot="1">
      <c r="A11" s="148" t="s">
        <v>131</v>
      </c>
      <c r="B11" s="67">
        <v>243</v>
      </c>
      <c r="C11" s="74">
        <v>0.019000703729767768</v>
      </c>
      <c r="D11" s="67">
        <v>256</v>
      </c>
      <c r="E11" s="74">
        <v>0.019071742531475824</v>
      </c>
      <c r="F11" s="67">
        <v>242</v>
      </c>
      <c r="G11" s="75">
        <v>0.019071636850815667</v>
      </c>
      <c r="H11" s="67">
        <v>227</v>
      </c>
      <c r="I11" s="74">
        <v>0.01748305606900801</v>
      </c>
      <c r="J11" s="67">
        <v>245</v>
      </c>
      <c r="K11" s="74">
        <v>0.017657657657657658</v>
      </c>
      <c r="L11" s="67">
        <v>294</v>
      </c>
      <c r="M11" s="74">
        <v>0.020752452883461565</v>
      </c>
      <c r="N11" s="67">
        <v>262</v>
      </c>
      <c r="O11" s="74">
        <v>0.018259112133249704</v>
      </c>
      <c r="P11" s="67">
        <v>291</v>
      </c>
      <c r="Q11" s="74">
        <v>0.01954725599516357</v>
      </c>
      <c r="R11" s="67">
        <v>215</v>
      </c>
      <c r="S11" s="74">
        <v>0.02090829524457843</v>
      </c>
      <c r="T11" s="162">
        <v>-0.2611683848797251</v>
      </c>
      <c r="U11" s="297" t="s">
        <v>702</v>
      </c>
    </row>
    <row r="12" spans="1:21" ht="15.75" thickBot="1">
      <c r="A12" s="34" t="s">
        <v>75</v>
      </c>
      <c r="B12" s="31">
        <v>12789</v>
      </c>
      <c r="C12" s="46">
        <v>1</v>
      </c>
      <c r="D12" s="31">
        <v>13423</v>
      </c>
      <c r="E12" s="29">
        <v>1</v>
      </c>
      <c r="F12" s="31">
        <v>12689</v>
      </c>
      <c r="G12" s="29">
        <v>1</v>
      </c>
      <c r="H12" s="31">
        <v>12984</v>
      </c>
      <c r="I12" s="46">
        <v>1</v>
      </c>
      <c r="J12" s="31">
        <v>13875</v>
      </c>
      <c r="K12" s="46">
        <v>1</v>
      </c>
      <c r="L12" s="31">
        <v>14167</v>
      </c>
      <c r="M12" s="46">
        <v>1</v>
      </c>
      <c r="N12" s="31">
        <v>14349</v>
      </c>
      <c r="O12" s="46">
        <v>1</v>
      </c>
      <c r="P12" s="31">
        <v>14887</v>
      </c>
      <c r="Q12" s="46">
        <v>1</v>
      </c>
      <c r="R12" s="31">
        <v>10283</v>
      </c>
      <c r="S12" s="46">
        <v>1</v>
      </c>
      <c r="T12" s="77">
        <v>-0.30926311546987306</v>
      </c>
      <c r="U12" s="297" t="s">
        <v>75</v>
      </c>
    </row>
    <row r="13" spans="1:20" ht="15">
      <c r="A13" s="35"/>
      <c r="B13" s="35"/>
      <c r="C13" s="57"/>
      <c r="D13" s="35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35"/>
    </row>
    <row r="14" spans="12:18" ht="15">
      <c r="L14" s="300"/>
      <c r="N14" s="300"/>
      <c r="P14" s="300"/>
      <c r="R14" s="300"/>
    </row>
  </sheetData>
  <sheetProtection/>
  <mergeCells count="13">
    <mergeCell ref="F3:G3"/>
    <mergeCell ref="N3:O3"/>
    <mergeCell ref="T3:T4"/>
    <mergeCell ref="R3:S3"/>
    <mergeCell ref="J3:K3"/>
    <mergeCell ref="L3:M3"/>
    <mergeCell ref="A1:T1"/>
    <mergeCell ref="A2:T2"/>
    <mergeCell ref="A3:A4"/>
    <mergeCell ref="H3:I3"/>
    <mergeCell ref="B3:C3"/>
    <mergeCell ref="D3:E3"/>
    <mergeCell ref="P3:Q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4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0.7109375" style="141" customWidth="1"/>
    <col min="2" max="11" width="14.7109375" style="141" customWidth="1"/>
    <col min="12" max="12" width="11.421875" style="297" customWidth="1"/>
    <col min="13" max="16384" width="9.140625" style="141" customWidth="1"/>
  </cols>
  <sheetData>
    <row r="1" spans="1:11" ht="24.75" customHeight="1" thickBot="1" thickTop="1">
      <c r="A1" s="363" t="s">
        <v>1031</v>
      </c>
      <c r="B1" s="364"/>
      <c r="C1" s="364"/>
      <c r="D1" s="364"/>
      <c r="E1" s="364"/>
      <c r="F1" s="364"/>
      <c r="G1" s="364"/>
      <c r="H1" s="364"/>
      <c r="I1" s="364"/>
      <c r="J1" s="364"/>
      <c r="K1" s="365"/>
    </row>
    <row r="2" spans="1:11" ht="19.5" customHeight="1" thickBot="1" thickTop="1">
      <c r="A2" s="351" t="s">
        <v>124</v>
      </c>
      <c r="B2" s="374" t="s">
        <v>79</v>
      </c>
      <c r="C2" s="367"/>
      <c r="D2" s="367"/>
      <c r="E2" s="367"/>
      <c r="F2" s="367"/>
      <c r="G2" s="367"/>
      <c r="H2" s="367"/>
      <c r="I2" s="368"/>
      <c r="J2" s="359" t="s">
        <v>75</v>
      </c>
      <c r="K2" s="360"/>
    </row>
    <row r="3" spans="1:11" ht="19.5" customHeight="1">
      <c r="A3" s="352"/>
      <c r="B3" s="371" t="s">
        <v>71</v>
      </c>
      <c r="C3" s="372"/>
      <c r="D3" s="372" t="s">
        <v>72</v>
      </c>
      <c r="E3" s="372"/>
      <c r="F3" s="372" t="s">
        <v>73</v>
      </c>
      <c r="G3" s="372"/>
      <c r="H3" s="372" t="s">
        <v>74</v>
      </c>
      <c r="I3" s="373"/>
      <c r="J3" s="369"/>
      <c r="K3" s="370"/>
    </row>
    <row r="4" spans="1:11" ht="19.5" customHeight="1" thickBot="1">
      <c r="A4" s="353"/>
      <c r="B4" s="49" t="s">
        <v>70</v>
      </c>
      <c r="C4" s="50" t="s">
        <v>69</v>
      </c>
      <c r="D4" s="51" t="s">
        <v>70</v>
      </c>
      <c r="E4" s="50" t="s">
        <v>69</v>
      </c>
      <c r="F4" s="51" t="s">
        <v>70</v>
      </c>
      <c r="G4" s="50" t="s">
        <v>69</v>
      </c>
      <c r="H4" s="51" t="s">
        <v>70</v>
      </c>
      <c r="I4" s="52" t="s">
        <v>69</v>
      </c>
      <c r="J4" s="53" t="s">
        <v>70</v>
      </c>
      <c r="K4" s="54" t="s">
        <v>69</v>
      </c>
    </row>
    <row r="5" spans="1:12" ht="15">
      <c r="A5" s="149" t="s">
        <v>125</v>
      </c>
      <c r="B5" s="13">
        <v>678</v>
      </c>
      <c r="C5" s="41">
        <v>0.18672541999449188</v>
      </c>
      <c r="D5" s="10">
        <v>1058</v>
      </c>
      <c r="E5" s="41">
        <v>0.20507850358596627</v>
      </c>
      <c r="F5" s="10">
        <v>272</v>
      </c>
      <c r="G5" s="41">
        <v>0.18719889883000687</v>
      </c>
      <c r="H5" s="10">
        <v>6</v>
      </c>
      <c r="I5" s="14">
        <v>0.15</v>
      </c>
      <c r="J5" s="13">
        <v>2014</v>
      </c>
      <c r="K5" s="11">
        <v>0.19585724010502772</v>
      </c>
      <c r="L5" s="297" t="s">
        <v>696</v>
      </c>
    </row>
    <row r="6" spans="1:12" ht="15">
      <c r="A6" s="147" t="s">
        <v>126</v>
      </c>
      <c r="B6" s="19">
        <v>729</v>
      </c>
      <c r="C6" s="42">
        <v>0.20077113742770586</v>
      </c>
      <c r="D6" s="16">
        <v>1135</v>
      </c>
      <c r="E6" s="42">
        <v>0.22000387672029464</v>
      </c>
      <c r="F6" s="16">
        <v>293</v>
      </c>
      <c r="G6" s="42">
        <v>0.20165175498967652</v>
      </c>
      <c r="H6" s="16">
        <v>10</v>
      </c>
      <c r="I6" s="20">
        <v>0.25</v>
      </c>
      <c r="J6" s="19">
        <v>2167</v>
      </c>
      <c r="K6" s="17">
        <v>0.21073616648837887</v>
      </c>
      <c r="L6" s="297" t="s">
        <v>697</v>
      </c>
    </row>
    <row r="7" spans="1:12" ht="15">
      <c r="A7" s="147" t="s">
        <v>127</v>
      </c>
      <c r="B7" s="19">
        <v>657</v>
      </c>
      <c r="C7" s="42">
        <v>0.18094188928669788</v>
      </c>
      <c r="D7" s="16">
        <v>959</v>
      </c>
      <c r="E7" s="42">
        <v>0.18588873812754408</v>
      </c>
      <c r="F7" s="16">
        <v>266</v>
      </c>
      <c r="G7" s="42">
        <v>0.18306951135581556</v>
      </c>
      <c r="H7" s="16">
        <v>6</v>
      </c>
      <c r="I7" s="20">
        <v>0.15</v>
      </c>
      <c r="J7" s="19">
        <v>1888</v>
      </c>
      <c r="K7" s="17">
        <v>0.18360400661285617</v>
      </c>
      <c r="L7" s="297" t="s">
        <v>698</v>
      </c>
    </row>
    <row r="8" spans="1:12" ht="15">
      <c r="A8" s="147" t="s">
        <v>128</v>
      </c>
      <c r="B8" s="19">
        <v>713</v>
      </c>
      <c r="C8" s="42">
        <v>0.1963646378408152</v>
      </c>
      <c r="D8" s="16">
        <v>957</v>
      </c>
      <c r="E8" s="42">
        <v>0.18550106609808104</v>
      </c>
      <c r="F8" s="16">
        <v>272</v>
      </c>
      <c r="G8" s="42">
        <v>0.18719889883000687</v>
      </c>
      <c r="H8" s="16">
        <v>7</v>
      </c>
      <c r="I8" s="20">
        <v>0.175</v>
      </c>
      <c r="J8" s="19">
        <v>1949</v>
      </c>
      <c r="K8" s="17">
        <v>0.18953612758922497</v>
      </c>
      <c r="L8" s="297" t="s">
        <v>699</v>
      </c>
    </row>
    <row r="9" spans="1:12" ht="15">
      <c r="A9" s="147" t="s">
        <v>129</v>
      </c>
      <c r="B9" s="19">
        <v>674</v>
      </c>
      <c r="C9" s="42">
        <v>0.18562379509776922</v>
      </c>
      <c r="D9" s="16">
        <v>772</v>
      </c>
      <c r="E9" s="42">
        <v>0.14964140337274665</v>
      </c>
      <c r="F9" s="16">
        <v>262</v>
      </c>
      <c r="G9" s="42">
        <v>0.18031658637302134</v>
      </c>
      <c r="H9" s="16">
        <v>10</v>
      </c>
      <c r="I9" s="20">
        <v>0.25</v>
      </c>
      <c r="J9" s="19">
        <v>1718</v>
      </c>
      <c r="K9" s="17">
        <v>0.16707186618691044</v>
      </c>
      <c r="L9" s="297" t="s">
        <v>700</v>
      </c>
    </row>
    <row r="10" spans="1:12" ht="15">
      <c r="A10" s="147" t="s">
        <v>130</v>
      </c>
      <c r="B10" s="19">
        <v>111</v>
      </c>
      <c r="C10" s="42">
        <v>0.03057009088405398</v>
      </c>
      <c r="D10" s="16">
        <v>166</v>
      </c>
      <c r="E10" s="42">
        <v>0.032176778445435164</v>
      </c>
      <c r="F10" s="16">
        <v>55</v>
      </c>
      <c r="G10" s="42">
        <v>0.03785271851342051</v>
      </c>
      <c r="H10" s="16">
        <v>0</v>
      </c>
      <c r="I10" s="20">
        <v>0</v>
      </c>
      <c r="J10" s="19">
        <v>332</v>
      </c>
      <c r="K10" s="17">
        <v>0.032286297773023435</v>
      </c>
      <c r="L10" s="297" t="s">
        <v>701</v>
      </c>
    </row>
    <row r="11" spans="1:12" ht="15.75" thickBot="1">
      <c r="A11" s="148" t="s">
        <v>131</v>
      </c>
      <c r="B11" s="24">
        <v>69</v>
      </c>
      <c r="C11" s="43">
        <v>0.019003029468465982</v>
      </c>
      <c r="D11" s="21">
        <v>112</v>
      </c>
      <c r="E11" s="43">
        <v>0.021709633649932156</v>
      </c>
      <c r="F11" s="21">
        <v>33</v>
      </c>
      <c r="G11" s="43">
        <v>0.02271163110805231</v>
      </c>
      <c r="H11" s="21">
        <v>1</v>
      </c>
      <c r="I11" s="25">
        <v>0.025</v>
      </c>
      <c r="J11" s="24">
        <v>215</v>
      </c>
      <c r="K11" s="22">
        <v>0.02090829524457843</v>
      </c>
      <c r="L11" s="297" t="s">
        <v>702</v>
      </c>
    </row>
    <row r="12" spans="1:12" ht="15.75" thickBot="1">
      <c r="A12" s="34" t="s">
        <v>75</v>
      </c>
      <c r="B12" s="31">
        <v>3631</v>
      </c>
      <c r="C12" s="46">
        <v>1</v>
      </c>
      <c r="D12" s="28">
        <v>5159</v>
      </c>
      <c r="E12" s="46">
        <v>1</v>
      </c>
      <c r="F12" s="28">
        <v>1453</v>
      </c>
      <c r="G12" s="46">
        <v>1</v>
      </c>
      <c r="H12" s="28">
        <v>40</v>
      </c>
      <c r="I12" s="32">
        <v>1</v>
      </c>
      <c r="J12" s="31">
        <v>10283</v>
      </c>
      <c r="K12" s="29">
        <v>1</v>
      </c>
      <c r="L12" s="297" t="s">
        <v>75</v>
      </c>
    </row>
    <row r="14" ht="15">
      <c r="J14" s="300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19"/>
  <sheetViews>
    <sheetView zoomScale="80" zoomScaleNormal="80" zoomScalePageLayoutView="0" workbookViewId="0" topLeftCell="A1">
      <selection activeCell="A1" sqref="A1:T1"/>
    </sheetView>
  </sheetViews>
  <sheetFormatPr defaultColWidth="9.140625" defaultRowHeight="15"/>
  <cols>
    <col min="1" max="1" width="20.7109375" style="141" customWidth="1"/>
    <col min="2" max="20" width="18.7109375" style="141" customWidth="1"/>
    <col min="21" max="21" width="11.421875" style="297" customWidth="1"/>
    <col min="22" max="16384" width="9.140625" style="141" customWidth="1"/>
  </cols>
  <sheetData>
    <row r="1" spans="1:20" ht="24.75" customHeight="1" thickBot="1" thickTop="1">
      <c r="A1" s="348" t="s">
        <v>643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50"/>
    </row>
    <row r="2" spans="1:20" ht="24.75" customHeight="1" thickBot="1" thickTop="1">
      <c r="A2" s="348" t="s">
        <v>1032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50"/>
    </row>
    <row r="3" spans="1:20" ht="19.5" customHeight="1" thickTop="1">
      <c r="A3" s="351" t="s">
        <v>132</v>
      </c>
      <c r="B3" s="359">
        <v>2012</v>
      </c>
      <c r="C3" s="360"/>
      <c r="D3" s="359">
        <v>2013</v>
      </c>
      <c r="E3" s="360"/>
      <c r="F3" s="359">
        <v>2014</v>
      </c>
      <c r="G3" s="360"/>
      <c r="H3" s="379">
        <v>2015</v>
      </c>
      <c r="I3" s="380"/>
      <c r="J3" s="379">
        <v>2016</v>
      </c>
      <c r="K3" s="380"/>
      <c r="L3" s="379">
        <v>2017</v>
      </c>
      <c r="M3" s="380"/>
      <c r="N3" s="379">
        <v>2018</v>
      </c>
      <c r="O3" s="380"/>
      <c r="P3" s="379">
        <v>2019</v>
      </c>
      <c r="Q3" s="380"/>
      <c r="R3" s="379">
        <v>2020</v>
      </c>
      <c r="S3" s="380"/>
      <c r="T3" s="393" t="s">
        <v>1021</v>
      </c>
    </row>
    <row r="4" spans="1:20" ht="19.5" customHeight="1" thickBot="1">
      <c r="A4" s="353"/>
      <c r="B4" s="53" t="s">
        <v>70</v>
      </c>
      <c r="C4" s="65" t="s">
        <v>69</v>
      </c>
      <c r="D4" s="53" t="s">
        <v>70</v>
      </c>
      <c r="E4" s="65" t="s">
        <v>69</v>
      </c>
      <c r="F4" s="53" t="s">
        <v>70</v>
      </c>
      <c r="G4" s="65" t="s">
        <v>69</v>
      </c>
      <c r="H4" s="49" t="s">
        <v>70</v>
      </c>
      <c r="I4" s="65" t="s">
        <v>69</v>
      </c>
      <c r="J4" s="49" t="s">
        <v>70</v>
      </c>
      <c r="K4" s="65" t="s">
        <v>69</v>
      </c>
      <c r="L4" s="49" t="s">
        <v>70</v>
      </c>
      <c r="M4" s="65" t="s">
        <v>69</v>
      </c>
      <c r="N4" s="49" t="s">
        <v>70</v>
      </c>
      <c r="O4" s="65" t="s">
        <v>69</v>
      </c>
      <c r="P4" s="49" t="s">
        <v>70</v>
      </c>
      <c r="Q4" s="65" t="s">
        <v>69</v>
      </c>
      <c r="R4" s="49" t="s">
        <v>70</v>
      </c>
      <c r="S4" s="65" t="s">
        <v>69</v>
      </c>
      <c r="T4" s="394"/>
    </row>
    <row r="5" spans="1:21" ht="15">
      <c r="A5" s="149" t="s">
        <v>133</v>
      </c>
      <c r="B5" s="13">
        <v>1355</v>
      </c>
      <c r="C5" s="163">
        <v>0.10595042614747048</v>
      </c>
      <c r="D5" s="13">
        <v>1581</v>
      </c>
      <c r="E5" s="11">
        <v>0.11778290993071594</v>
      </c>
      <c r="F5" s="13">
        <v>1372</v>
      </c>
      <c r="G5" s="11">
        <v>0.10812514776578139</v>
      </c>
      <c r="H5" s="13">
        <v>1266</v>
      </c>
      <c r="I5" s="163">
        <v>0.09750462107208872</v>
      </c>
      <c r="J5" s="13">
        <v>1260</v>
      </c>
      <c r="K5" s="163">
        <v>0.09081081081081081</v>
      </c>
      <c r="L5" s="13">
        <v>1729</v>
      </c>
      <c r="M5" s="163">
        <v>0.1220441871955954</v>
      </c>
      <c r="N5" s="13">
        <v>1344</v>
      </c>
      <c r="O5" s="163">
        <v>0.09366506376750994</v>
      </c>
      <c r="P5" s="13">
        <v>1834</v>
      </c>
      <c r="Q5" s="163">
        <v>0.12319473366024047</v>
      </c>
      <c r="R5" s="13">
        <v>1440</v>
      </c>
      <c r="S5" s="163">
        <v>0.14003695419624623</v>
      </c>
      <c r="T5" s="151">
        <v>-0.2148309705561614</v>
      </c>
      <c r="U5" s="297" t="s">
        <v>703</v>
      </c>
    </row>
    <row r="6" spans="1:21" ht="15">
      <c r="A6" s="147" t="s">
        <v>134</v>
      </c>
      <c r="B6" s="19">
        <v>1237</v>
      </c>
      <c r="C6" s="164">
        <v>0.09672374697005238</v>
      </c>
      <c r="D6" s="19">
        <v>1164</v>
      </c>
      <c r="E6" s="17">
        <v>0.08671682932280414</v>
      </c>
      <c r="F6" s="19">
        <v>1033</v>
      </c>
      <c r="G6" s="17">
        <v>0.08140909449129168</v>
      </c>
      <c r="H6" s="19">
        <v>1099</v>
      </c>
      <c r="I6" s="164">
        <v>0.08464263709180529</v>
      </c>
      <c r="J6" s="19">
        <v>1169</v>
      </c>
      <c r="K6" s="164">
        <v>0.08425225225225225</v>
      </c>
      <c r="L6" s="19">
        <v>1048</v>
      </c>
      <c r="M6" s="164">
        <v>0.0739747300063528</v>
      </c>
      <c r="N6" s="19">
        <v>1139</v>
      </c>
      <c r="O6" s="164">
        <v>0.07937835389225728</v>
      </c>
      <c r="P6" s="19">
        <v>1168</v>
      </c>
      <c r="Q6" s="164">
        <v>0.07845771478471149</v>
      </c>
      <c r="R6" s="19">
        <v>1340</v>
      </c>
      <c r="S6" s="164">
        <v>0.1303121657103958</v>
      </c>
      <c r="T6" s="153">
        <v>0.14726027397260275</v>
      </c>
      <c r="U6" s="297" t="s">
        <v>704</v>
      </c>
    </row>
    <row r="7" spans="1:21" ht="15">
      <c r="A7" s="147" t="s">
        <v>135</v>
      </c>
      <c r="B7" s="19">
        <v>1054</v>
      </c>
      <c r="C7" s="164">
        <v>0.08241457502541247</v>
      </c>
      <c r="D7" s="19">
        <v>1240</v>
      </c>
      <c r="E7" s="17">
        <v>0.09237875288683603</v>
      </c>
      <c r="F7" s="19">
        <v>1023</v>
      </c>
      <c r="G7" s="17">
        <v>0.08062101032390259</v>
      </c>
      <c r="H7" s="19">
        <v>1119</v>
      </c>
      <c r="I7" s="164">
        <v>0.08618299445471349</v>
      </c>
      <c r="J7" s="19">
        <v>1019</v>
      </c>
      <c r="K7" s="164">
        <v>0.07344144144144144</v>
      </c>
      <c r="L7" s="19">
        <v>1210</v>
      </c>
      <c r="M7" s="164">
        <v>0.08540975506458671</v>
      </c>
      <c r="N7" s="19">
        <v>1356</v>
      </c>
      <c r="O7" s="164">
        <v>0.09450135897971984</v>
      </c>
      <c r="P7" s="19">
        <v>1037</v>
      </c>
      <c r="Q7" s="164">
        <v>0.06965809095183718</v>
      </c>
      <c r="R7" s="19">
        <v>743</v>
      </c>
      <c r="S7" s="164">
        <v>0.07225517844986871</v>
      </c>
      <c r="T7" s="153">
        <v>-0.28351012536162007</v>
      </c>
      <c r="U7" s="297" t="s">
        <v>705</v>
      </c>
    </row>
    <row r="8" spans="1:21" ht="15">
      <c r="A8" s="147" t="s">
        <v>136</v>
      </c>
      <c r="B8" s="19">
        <v>914</v>
      </c>
      <c r="C8" s="164">
        <v>0.07146766752678083</v>
      </c>
      <c r="D8" s="19">
        <v>885</v>
      </c>
      <c r="E8" s="17">
        <v>0.06593160992326604</v>
      </c>
      <c r="F8" s="19">
        <v>909</v>
      </c>
      <c r="G8" s="17">
        <v>0.07163685081566712</v>
      </c>
      <c r="H8" s="19">
        <v>971</v>
      </c>
      <c r="I8" s="164">
        <v>0.07478434996919285</v>
      </c>
      <c r="J8" s="19">
        <v>1094</v>
      </c>
      <c r="K8" s="164">
        <v>0.07884684684684683</v>
      </c>
      <c r="L8" s="19">
        <v>870</v>
      </c>
      <c r="M8" s="164">
        <v>0.06141031975718218</v>
      </c>
      <c r="N8" s="19">
        <v>1063</v>
      </c>
      <c r="O8" s="164">
        <v>0.07408181754826121</v>
      </c>
      <c r="P8" s="19">
        <v>989</v>
      </c>
      <c r="Q8" s="164">
        <v>0.0664338013031504</v>
      </c>
      <c r="R8" s="19">
        <v>322</v>
      </c>
      <c r="S8" s="164">
        <v>0.031313818924438394</v>
      </c>
      <c r="T8" s="153">
        <v>-0.6744186046511628</v>
      </c>
      <c r="U8" s="297" t="s">
        <v>706</v>
      </c>
    </row>
    <row r="9" spans="1:21" ht="15">
      <c r="A9" s="147" t="s">
        <v>137</v>
      </c>
      <c r="B9" s="19">
        <v>1001</v>
      </c>
      <c r="C9" s="164">
        <v>0.07827038861521621</v>
      </c>
      <c r="D9" s="19">
        <v>970</v>
      </c>
      <c r="E9" s="17">
        <v>0.07226402443567012</v>
      </c>
      <c r="F9" s="19">
        <v>1034</v>
      </c>
      <c r="G9" s="17">
        <v>0.08148790290803058</v>
      </c>
      <c r="H9" s="19">
        <v>933</v>
      </c>
      <c r="I9" s="164">
        <v>0.07185767097966728</v>
      </c>
      <c r="J9" s="19">
        <v>1073</v>
      </c>
      <c r="K9" s="164">
        <v>0.07733333333333334</v>
      </c>
      <c r="L9" s="19">
        <v>1102</v>
      </c>
      <c r="M9" s="164">
        <v>0.0777864050257641</v>
      </c>
      <c r="N9" s="19">
        <v>1174</v>
      </c>
      <c r="O9" s="164">
        <v>0.08181754826120287</v>
      </c>
      <c r="P9" s="19">
        <v>1093</v>
      </c>
      <c r="Q9" s="164">
        <v>0.07341976220863841</v>
      </c>
      <c r="R9" s="19">
        <v>573</v>
      </c>
      <c r="S9" s="164">
        <v>0.055723038023922984</v>
      </c>
      <c r="T9" s="153">
        <v>-0.4757548032936871</v>
      </c>
      <c r="U9" s="297" t="s">
        <v>707</v>
      </c>
    </row>
    <row r="10" spans="1:21" ht="15">
      <c r="A10" s="147" t="s">
        <v>138</v>
      </c>
      <c r="B10" s="19">
        <v>1057</v>
      </c>
      <c r="C10" s="164">
        <v>0.08264915161466886</v>
      </c>
      <c r="D10" s="19">
        <v>998</v>
      </c>
      <c r="E10" s="17">
        <v>0.07434999627505029</v>
      </c>
      <c r="F10" s="19">
        <v>1068</v>
      </c>
      <c r="G10" s="17">
        <v>0.08416738907715345</v>
      </c>
      <c r="H10" s="19">
        <v>1233</v>
      </c>
      <c r="I10" s="164">
        <v>0.0949630314232902</v>
      </c>
      <c r="J10" s="19">
        <v>1246</v>
      </c>
      <c r="K10" s="164">
        <v>0.0898018018018018</v>
      </c>
      <c r="L10" s="19">
        <v>1112</v>
      </c>
      <c r="M10" s="164">
        <v>0.07849227077009953</v>
      </c>
      <c r="N10" s="19">
        <v>1160</v>
      </c>
      <c r="O10" s="164">
        <v>0.08084187051362464</v>
      </c>
      <c r="P10" s="19">
        <v>1159</v>
      </c>
      <c r="Q10" s="164">
        <v>0.07785316047558272</v>
      </c>
      <c r="R10" s="19">
        <v>832</v>
      </c>
      <c r="S10" s="164">
        <v>0.08091024020227561</v>
      </c>
      <c r="T10" s="153">
        <v>-0.28213977566867987</v>
      </c>
      <c r="U10" s="297" t="s">
        <v>708</v>
      </c>
    </row>
    <row r="11" spans="1:21" ht="15">
      <c r="A11" s="147" t="s">
        <v>139</v>
      </c>
      <c r="B11" s="19">
        <v>769</v>
      </c>
      <c r="C11" s="164">
        <v>0.060129799046055206</v>
      </c>
      <c r="D11" s="19">
        <v>836</v>
      </c>
      <c r="E11" s="17">
        <v>0.06228115920435074</v>
      </c>
      <c r="F11" s="19">
        <v>876</v>
      </c>
      <c r="G11" s="17">
        <v>0.06903617306328316</v>
      </c>
      <c r="H11" s="19">
        <v>853</v>
      </c>
      <c r="I11" s="164">
        <v>0.06569624152803451</v>
      </c>
      <c r="J11" s="19">
        <v>804</v>
      </c>
      <c r="K11" s="164">
        <v>0.05794594594594595</v>
      </c>
      <c r="L11" s="19">
        <v>806</v>
      </c>
      <c r="M11" s="164">
        <v>0.05689277899343546</v>
      </c>
      <c r="N11" s="19">
        <v>938</v>
      </c>
      <c r="O11" s="164">
        <v>0.06537040908774132</v>
      </c>
      <c r="P11" s="19">
        <v>1003</v>
      </c>
      <c r="Q11" s="164">
        <v>0.06737421911735071</v>
      </c>
      <c r="R11" s="19">
        <v>734</v>
      </c>
      <c r="S11" s="164">
        <v>0.0713799474861422</v>
      </c>
      <c r="T11" s="153">
        <v>-0.26819541375872386</v>
      </c>
      <c r="U11" s="297" t="s">
        <v>709</v>
      </c>
    </row>
    <row r="12" spans="1:21" ht="15">
      <c r="A12" s="147" t="s">
        <v>140</v>
      </c>
      <c r="B12" s="19">
        <v>864</v>
      </c>
      <c r="C12" s="164">
        <v>0.06755805770584096</v>
      </c>
      <c r="D12" s="19">
        <v>834</v>
      </c>
      <c r="E12" s="17">
        <v>0.062132161215823586</v>
      </c>
      <c r="F12" s="19">
        <v>820</v>
      </c>
      <c r="G12" s="17">
        <v>0.06462290172590433</v>
      </c>
      <c r="H12" s="19">
        <v>831</v>
      </c>
      <c r="I12" s="164">
        <v>0.0640018484288355</v>
      </c>
      <c r="J12" s="19">
        <v>1120</v>
      </c>
      <c r="K12" s="164">
        <v>0.08072072072072072</v>
      </c>
      <c r="L12" s="19">
        <v>1007</v>
      </c>
      <c r="M12" s="164">
        <v>0.07108068045457754</v>
      </c>
      <c r="N12" s="19">
        <v>995</v>
      </c>
      <c r="O12" s="164">
        <v>0.06934281134573837</v>
      </c>
      <c r="P12" s="19">
        <v>981</v>
      </c>
      <c r="Q12" s="164">
        <v>0.06589641969503594</v>
      </c>
      <c r="R12" s="19">
        <v>773</v>
      </c>
      <c r="S12" s="164">
        <v>0.07517261499562385</v>
      </c>
      <c r="T12" s="153">
        <v>-0.21202854230377166</v>
      </c>
      <c r="U12" s="297" t="s">
        <v>710</v>
      </c>
    </row>
    <row r="13" spans="1:21" ht="15">
      <c r="A13" s="147" t="s">
        <v>141</v>
      </c>
      <c r="B13" s="19">
        <v>1073</v>
      </c>
      <c r="C13" s="164">
        <v>0.08390022675736962</v>
      </c>
      <c r="D13" s="19">
        <v>1195</v>
      </c>
      <c r="E13" s="17">
        <v>0.08902629814497505</v>
      </c>
      <c r="F13" s="19">
        <v>1100</v>
      </c>
      <c r="G13" s="17">
        <v>0.08668925841279848</v>
      </c>
      <c r="H13" s="19">
        <v>1209</v>
      </c>
      <c r="I13" s="164">
        <v>0.09311460258780037</v>
      </c>
      <c r="J13" s="19">
        <v>1236</v>
      </c>
      <c r="K13" s="164">
        <v>0.08908108108108108</v>
      </c>
      <c r="L13" s="19">
        <v>1220</v>
      </c>
      <c r="M13" s="164">
        <v>0.08611562080892216</v>
      </c>
      <c r="N13" s="19">
        <v>1200</v>
      </c>
      <c r="O13" s="164">
        <v>0.08362952122099103</v>
      </c>
      <c r="P13" s="19">
        <v>1373</v>
      </c>
      <c r="Q13" s="164">
        <v>0.0922281184926446</v>
      </c>
      <c r="R13" s="19">
        <v>1101</v>
      </c>
      <c r="S13" s="164">
        <v>0.10706992122921326</v>
      </c>
      <c r="T13" s="153">
        <v>-0.19810633648943918</v>
      </c>
      <c r="U13" s="297" t="s">
        <v>711</v>
      </c>
    </row>
    <row r="14" spans="1:21" ht="15">
      <c r="A14" s="147" t="s">
        <v>142</v>
      </c>
      <c r="B14" s="19">
        <v>1333</v>
      </c>
      <c r="C14" s="164">
        <v>0.10423019782625693</v>
      </c>
      <c r="D14" s="19">
        <v>1273</v>
      </c>
      <c r="E14" s="17">
        <v>0.09483721969753409</v>
      </c>
      <c r="F14" s="19">
        <v>1192</v>
      </c>
      <c r="G14" s="17">
        <v>0.093939632752778</v>
      </c>
      <c r="H14" s="19">
        <v>1248</v>
      </c>
      <c r="I14" s="164">
        <v>0.09611829944547134</v>
      </c>
      <c r="J14" s="19">
        <v>1272</v>
      </c>
      <c r="K14" s="164">
        <v>0.09167567567567568</v>
      </c>
      <c r="L14" s="19">
        <v>1415</v>
      </c>
      <c r="M14" s="164">
        <v>0.09988000282346297</v>
      </c>
      <c r="N14" s="19">
        <v>1423</v>
      </c>
      <c r="O14" s="164">
        <v>0.0991706739145585</v>
      </c>
      <c r="P14" s="19">
        <v>1488</v>
      </c>
      <c r="Q14" s="164">
        <v>0.09995297910928999</v>
      </c>
      <c r="R14" s="19">
        <v>981</v>
      </c>
      <c r="S14" s="164">
        <v>0.09540017504619275</v>
      </c>
      <c r="T14" s="153">
        <v>-0.3407258064516129</v>
      </c>
      <c r="U14" s="297" t="s">
        <v>712</v>
      </c>
    </row>
    <row r="15" spans="1:21" ht="15">
      <c r="A15" s="147" t="s">
        <v>143</v>
      </c>
      <c r="B15" s="19">
        <v>1071</v>
      </c>
      <c r="C15" s="164">
        <v>0.08374384236453201</v>
      </c>
      <c r="D15" s="19">
        <v>1249</v>
      </c>
      <c r="E15" s="17">
        <v>0.09304924383520823</v>
      </c>
      <c r="F15" s="19">
        <v>1048</v>
      </c>
      <c r="G15" s="17">
        <v>0.08259122074237528</v>
      </c>
      <c r="H15" s="19">
        <v>1177</v>
      </c>
      <c r="I15" s="164">
        <v>0.09065003080714726</v>
      </c>
      <c r="J15" s="19">
        <v>1299</v>
      </c>
      <c r="K15" s="164">
        <v>0.09362162162162163</v>
      </c>
      <c r="L15" s="19">
        <v>1440</v>
      </c>
      <c r="M15" s="164">
        <v>0.10164466718430154</v>
      </c>
      <c r="N15" s="19">
        <v>1426</v>
      </c>
      <c r="O15" s="164">
        <v>0.09937974771761099</v>
      </c>
      <c r="P15" s="19">
        <v>1440</v>
      </c>
      <c r="Q15" s="164">
        <v>0.09672868946060321</v>
      </c>
      <c r="R15" s="19">
        <v>691</v>
      </c>
      <c r="S15" s="164">
        <v>0.06719828843722649</v>
      </c>
      <c r="T15" s="153">
        <v>-0.5201388888888889</v>
      </c>
      <c r="U15" s="297" t="s">
        <v>713</v>
      </c>
    </row>
    <row r="16" spans="1:21" ht="15.75" thickBot="1">
      <c r="A16" s="148" t="s">
        <v>144</v>
      </c>
      <c r="B16" s="24">
        <v>1061</v>
      </c>
      <c r="C16" s="165">
        <v>0.08296192040034404</v>
      </c>
      <c r="D16" s="24">
        <v>1198</v>
      </c>
      <c r="E16" s="22">
        <v>0.08924979512776578</v>
      </c>
      <c r="F16" s="24">
        <v>1214</v>
      </c>
      <c r="G16" s="22">
        <v>0.09567341792103397</v>
      </c>
      <c r="H16" s="24">
        <v>1045</v>
      </c>
      <c r="I16" s="165">
        <v>0.08048367221195317</v>
      </c>
      <c r="J16" s="24">
        <v>1283</v>
      </c>
      <c r="K16" s="165">
        <v>0.09246846846846847</v>
      </c>
      <c r="L16" s="24">
        <v>1208</v>
      </c>
      <c r="M16" s="165">
        <v>0.08526858191571965</v>
      </c>
      <c r="N16" s="24">
        <v>1131</v>
      </c>
      <c r="O16" s="165">
        <v>0.07882082375078403</v>
      </c>
      <c r="P16" s="24">
        <v>1322</v>
      </c>
      <c r="Q16" s="165">
        <v>0.08880231074091488</v>
      </c>
      <c r="R16" s="24">
        <v>753</v>
      </c>
      <c r="S16" s="165">
        <v>0.07322765729845376</v>
      </c>
      <c r="T16" s="166">
        <v>-0.43040847201210286</v>
      </c>
      <c r="U16" s="297" t="s">
        <v>714</v>
      </c>
    </row>
    <row r="17" spans="1:21" ht="15.75" thickBot="1">
      <c r="A17" s="34" t="s">
        <v>75</v>
      </c>
      <c r="B17" s="31">
        <v>12789</v>
      </c>
      <c r="C17" s="71">
        <v>1</v>
      </c>
      <c r="D17" s="31">
        <v>13423</v>
      </c>
      <c r="E17" s="29">
        <v>1</v>
      </c>
      <c r="F17" s="31">
        <v>12689</v>
      </c>
      <c r="G17" s="29">
        <v>1</v>
      </c>
      <c r="H17" s="31">
        <v>12984</v>
      </c>
      <c r="I17" s="71">
        <v>1</v>
      </c>
      <c r="J17" s="31">
        <v>13875</v>
      </c>
      <c r="K17" s="71">
        <v>1</v>
      </c>
      <c r="L17" s="31">
        <v>14167</v>
      </c>
      <c r="M17" s="71">
        <v>1</v>
      </c>
      <c r="N17" s="31">
        <v>14349</v>
      </c>
      <c r="O17" s="71">
        <v>1</v>
      </c>
      <c r="P17" s="31">
        <v>14887</v>
      </c>
      <c r="Q17" s="71">
        <v>1</v>
      </c>
      <c r="R17" s="31">
        <v>10283</v>
      </c>
      <c r="S17" s="71">
        <v>1</v>
      </c>
      <c r="T17" s="80">
        <v>-0.30926311546987306</v>
      </c>
      <c r="U17" s="297" t="s">
        <v>75</v>
      </c>
    </row>
    <row r="18" spans="1:20" ht="15">
      <c r="A18" s="35"/>
      <c r="B18" s="35"/>
      <c r="C18" s="63"/>
      <c r="D18" s="35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35"/>
    </row>
    <row r="19" spans="12:18" ht="15">
      <c r="L19" s="300"/>
      <c r="N19" s="300"/>
      <c r="P19" s="300"/>
      <c r="R19" s="300"/>
    </row>
  </sheetData>
  <sheetProtection/>
  <mergeCells count="13">
    <mergeCell ref="F3:G3"/>
    <mergeCell ref="N3:O3"/>
    <mergeCell ref="T3:T4"/>
    <mergeCell ref="R3:S3"/>
    <mergeCell ref="J3:K3"/>
    <mergeCell ref="L3:M3"/>
    <mergeCell ref="A1:T1"/>
    <mergeCell ref="A2:T2"/>
    <mergeCell ref="A3:A4"/>
    <mergeCell ref="H3:I3"/>
    <mergeCell ref="B3:C3"/>
    <mergeCell ref="D3:E3"/>
    <mergeCell ref="P3:Q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9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0.7109375" style="141" customWidth="1"/>
    <col min="2" max="11" width="14.140625" style="141" customWidth="1"/>
    <col min="12" max="12" width="11.421875" style="297" customWidth="1"/>
    <col min="13" max="16384" width="9.140625" style="141" customWidth="1"/>
  </cols>
  <sheetData>
    <row r="1" spans="1:11" ht="24.75" customHeight="1" thickBot="1" thickTop="1">
      <c r="A1" s="363" t="s">
        <v>1033</v>
      </c>
      <c r="B1" s="364"/>
      <c r="C1" s="364"/>
      <c r="D1" s="364"/>
      <c r="E1" s="364"/>
      <c r="F1" s="364"/>
      <c r="G1" s="364"/>
      <c r="H1" s="364"/>
      <c r="I1" s="364"/>
      <c r="J1" s="364"/>
      <c r="K1" s="365"/>
    </row>
    <row r="2" spans="1:11" ht="19.5" customHeight="1" thickBot="1" thickTop="1">
      <c r="A2" s="351" t="s">
        <v>132</v>
      </c>
      <c r="B2" s="374" t="s">
        <v>145</v>
      </c>
      <c r="C2" s="367"/>
      <c r="D2" s="367"/>
      <c r="E2" s="367"/>
      <c r="F2" s="367"/>
      <c r="G2" s="367"/>
      <c r="H2" s="367"/>
      <c r="I2" s="368"/>
      <c r="J2" s="359" t="s">
        <v>75</v>
      </c>
      <c r="K2" s="360"/>
    </row>
    <row r="3" spans="1:11" ht="19.5" customHeight="1">
      <c r="A3" s="352"/>
      <c r="B3" s="371" t="s">
        <v>71</v>
      </c>
      <c r="C3" s="372"/>
      <c r="D3" s="372" t="s">
        <v>72</v>
      </c>
      <c r="E3" s="372"/>
      <c r="F3" s="372" t="s">
        <v>73</v>
      </c>
      <c r="G3" s="372"/>
      <c r="H3" s="372" t="s">
        <v>74</v>
      </c>
      <c r="I3" s="373"/>
      <c r="J3" s="369"/>
      <c r="K3" s="370"/>
    </row>
    <row r="4" spans="1:11" ht="19.5" customHeight="1" thickBot="1">
      <c r="A4" s="353"/>
      <c r="B4" s="49" t="s">
        <v>70</v>
      </c>
      <c r="C4" s="81" t="s">
        <v>69</v>
      </c>
      <c r="D4" s="51" t="s">
        <v>70</v>
      </c>
      <c r="E4" s="81" t="s">
        <v>69</v>
      </c>
      <c r="F4" s="51" t="s">
        <v>70</v>
      </c>
      <c r="G4" s="81" t="s">
        <v>69</v>
      </c>
      <c r="H4" s="51" t="s">
        <v>70</v>
      </c>
      <c r="I4" s="69" t="s">
        <v>69</v>
      </c>
      <c r="J4" s="53" t="s">
        <v>70</v>
      </c>
      <c r="K4" s="65" t="s">
        <v>69</v>
      </c>
    </row>
    <row r="5" spans="1:12" ht="15">
      <c r="A5" s="149" t="s">
        <v>133</v>
      </c>
      <c r="B5" s="13">
        <v>390</v>
      </c>
      <c r="C5" s="163">
        <v>0.10740842743045993</v>
      </c>
      <c r="D5" s="10">
        <v>895</v>
      </c>
      <c r="E5" s="163">
        <v>0.17348323318472572</v>
      </c>
      <c r="F5" s="10">
        <v>152</v>
      </c>
      <c r="G5" s="163">
        <v>0.10461114934618031</v>
      </c>
      <c r="H5" s="10">
        <v>3</v>
      </c>
      <c r="I5" s="11">
        <v>0.075</v>
      </c>
      <c r="J5" s="13">
        <v>1440</v>
      </c>
      <c r="K5" s="11">
        <v>0.14003695419624623</v>
      </c>
      <c r="L5" s="297" t="s">
        <v>703</v>
      </c>
    </row>
    <row r="6" spans="1:12" ht="15">
      <c r="A6" s="147" t="s">
        <v>134</v>
      </c>
      <c r="B6" s="19">
        <v>368</v>
      </c>
      <c r="C6" s="164">
        <v>0.10134949049848525</v>
      </c>
      <c r="D6" s="16">
        <v>823</v>
      </c>
      <c r="E6" s="164">
        <v>0.15952704012405505</v>
      </c>
      <c r="F6" s="16">
        <v>142</v>
      </c>
      <c r="G6" s="164">
        <v>0.09772883688919479</v>
      </c>
      <c r="H6" s="16">
        <v>7</v>
      </c>
      <c r="I6" s="17">
        <v>0.175</v>
      </c>
      <c r="J6" s="19">
        <v>1340</v>
      </c>
      <c r="K6" s="17">
        <v>0.1303121657103958</v>
      </c>
      <c r="L6" s="297" t="s">
        <v>704</v>
      </c>
    </row>
    <row r="7" spans="1:12" ht="15">
      <c r="A7" s="147" t="s">
        <v>135</v>
      </c>
      <c r="B7" s="19">
        <v>185</v>
      </c>
      <c r="C7" s="164">
        <v>0.05095015147342331</v>
      </c>
      <c r="D7" s="16">
        <v>459</v>
      </c>
      <c r="E7" s="164">
        <v>0.08897073076177554</v>
      </c>
      <c r="F7" s="16">
        <v>91</v>
      </c>
      <c r="G7" s="164">
        <v>0.06262904335856848</v>
      </c>
      <c r="H7" s="16">
        <v>8</v>
      </c>
      <c r="I7" s="17">
        <v>0.2</v>
      </c>
      <c r="J7" s="19">
        <v>743</v>
      </c>
      <c r="K7" s="17">
        <v>0.07225517844986871</v>
      </c>
      <c r="L7" s="297" t="s">
        <v>705</v>
      </c>
    </row>
    <row r="8" spans="1:12" ht="15">
      <c r="A8" s="147" t="s">
        <v>136</v>
      </c>
      <c r="B8" s="19">
        <v>65</v>
      </c>
      <c r="C8" s="164">
        <v>0.017901404571743322</v>
      </c>
      <c r="D8" s="16">
        <v>197</v>
      </c>
      <c r="E8" s="164">
        <v>0.03818569490211281</v>
      </c>
      <c r="F8" s="16">
        <v>60</v>
      </c>
      <c r="G8" s="164">
        <v>0.04129387474191328</v>
      </c>
      <c r="H8" s="16">
        <v>0</v>
      </c>
      <c r="I8" s="17">
        <v>0</v>
      </c>
      <c r="J8" s="19">
        <v>322</v>
      </c>
      <c r="K8" s="17">
        <v>0.031313818924438394</v>
      </c>
      <c r="L8" s="297" t="s">
        <v>706</v>
      </c>
    </row>
    <row r="9" spans="1:12" ht="15">
      <c r="A9" s="147" t="s">
        <v>137</v>
      </c>
      <c r="B9" s="19">
        <v>152</v>
      </c>
      <c r="C9" s="164">
        <v>0.0418617460754613</v>
      </c>
      <c r="D9" s="16">
        <v>327</v>
      </c>
      <c r="E9" s="164">
        <v>0.06338437681721264</v>
      </c>
      <c r="F9" s="16">
        <v>94</v>
      </c>
      <c r="G9" s="164">
        <v>0.06469373709566414</v>
      </c>
      <c r="H9" s="16">
        <v>0</v>
      </c>
      <c r="I9" s="17">
        <v>0</v>
      </c>
      <c r="J9" s="19">
        <v>573</v>
      </c>
      <c r="K9" s="17">
        <v>0.055723038023922984</v>
      </c>
      <c r="L9" s="297" t="s">
        <v>707</v>
      </c>
    </row>
    <row r="10" spans="1:12" ht="15">
      <c r="A10" s="147" t="s">
        <v>138</v>
      </c>
      <c r="B10" s="19">
        <v>218</v>
      </c>
      <c r="C10" s="164">
        <v>0.06003855687138529</v>
      </c>
      <c r="D10" s="16">
        <v>471</v>
      </c>
      <c r="E10" s="164">
        <v>0.09129676293855399</v>
      </c>
      <c r="F10" s="16">
        <v>141</v>
      </c>
      <c r="G10" s="164">
        <v>0.09704060564349622</v>
      </c>
      <c r="H10" s="16">
        <v>2</v>
      </c>
      <c r="I10" s="17">
        <v>0.05</v>
      </c>
      <c r="J10" s="19">
        <v>832</v>
      </c>
      <c r="K10" s="17">
        <v>0.08091024020227561</v>
      </c>
      <c r="L10" s="297" t="s">
        <v>708</v>
      </c>
    </row>
    <row r="11" spans="1:12" ht="15">
      <c r="A11" s="147" t="s">
        <v>139</v>
      </c>
      <c r="B11" s="19">
        <v>226</v>
      </c>
      <c r="C11" s="164">
        <v>0.06224180666483062</v>
      </c>
      <c r="D11" s="16">
        <v>377</v>
      </c>
      <c r="E11" s="164">
        <v>0.07307617755378949</v>
      </c>
      <c r="F11" s="16">
        <v>128</v>
      </c>
      <c r="G11" s="164">
        <v>0.088093599449415</v>
      </c>
      <c r="H11" s="16">
        <v>3</v>
      </c>
      <c r="I11" s="17">
        <v>0.075</v>
      </c>
      <c r="J11" s="19">
        <v>734</v>
      </c>
      <c r="K11" s="17">
        <v>0.0713799474861422</v>
      </c>
      <c r="L11" s="297" t="s">
        <v>709</v>
      </c>
    </row>
    <row r="12" spans="1:12" ht="15">
      <c r="A12" s="147" t="s">
        <v>140</v>
      </c>
      <c r="B12" s="19">
        <v>213</v>
      </c>
      <c r="C12" s="164">
        <v>0.05866152575048196</v>
      </c>
      <c r="D12" s="16">
        <v>394</v>
      </c>
      <c r="E12" s="164">
        <v>0.07637138980422561</v>
      </c>
      <c r="F12" s="16">
        <v>161</v>
      </c>
      <c r="G12" s="164">
        <v>0.11080523055746731</v>
      </c>
      <c r="H12" s="16">
        <v>5</v>
      </c>
      <c r="I12" s="17">
        <v>0.125</v>
      </c>
      <c r="J12" s="19">
        <v>773</v>
      </c>
      <c r="K12" s="17">
        <v>0.07517261499562385</v>
      </c>
      <c r="L12" s="297" t="s">
        <v>710</v>
      </c>
    </row>
    <row r="13" spans="1:12" ht="15">
      <c r="A13" s="147" t="s">
        <v>141</v>
      </c>
      <c r="B13" s="19">
        <v>408</v>
      </c>
      <c r="C13" s="164">
        <v>0.1123657394657119</v>
      </c>
      <c r="D13" s="16">
        <v>494</v>
      </c>
      <c r="E13" s="164">
        <v>0.09575499127737935</v>
      </c>
      <c r="F13" s="16">
        <v>194</v>
      </c>
      <c r="G13" s="164">
        <v>0.13351686166551963</v>
      </c>
      <c r="H13" s="16">
        <v>5</v>
      </c>
      <c r="I13" s="17">
        <v>0.125</v>
      </c>
      <c r="J13" s="19">
        <v>1101</v>
      </c>
      <c r="K13" s="17">
        <v>0.10706992122921326</v>
      </c>
      <c r="L13" s="297" t="s">
        <v>711</v>
      </c>
    </row>
    <row r="14" spans="1:12" ht="15">
      <c r="A14" s="147" t="s">
        <v>142</v>
      </c>
      <c r="B14" s="19">
        <v>374</v>
      </c>
      <c r="C14" s="164">
        <v>0.10300192784356926</v>
      </c>
      <c r="D14" s="16">
        <v>443</v>
      </c>
      <c r="E14" s="164">
        <v>0.08586935452607096</v>
      </c>
      <c r="F14" s="16">
        <v>161</v>
      </c>
      <c r="G14" s="164">
        <v>0.11080523055746731</v>
      </c>
      <c r="H14" s="16">
        <v>3</v>
      </c>
      <c r="I14" s="17">
        <v>0.075</v>
      </c>
      <c r="J14" s="19">
        <v>981</v>
      </c>
      <c r="K14" s="17">
        <v>0.09540017504619275</v>
      </c>
      <c r="L14" s="297" t="s">
        <v>712</v>
      </c>
    </row>
    <row r="15" spans="1:12" ht="15">
      <c r="A15" s="147" t="s">
        <v>143</v>
      </c>
      <c r="B15" s="19">
        <v>392</v>
      </c>
      <c r="C15" s="164">
        <v>0.10795923987882126</v>
      </c>
      <c r="D15" s="16">
        <v>208</v>
      </c>
      <c r="E15" s="164">
        <v>0.04031789106415972</v>
      </c>
      <c r="F15" s="16">
        <v>89</v>
      </c>
      <c r="G15" s="164">
        <v>0.06125258086717136</v>
      </c>
      <c r="H15" s="16">
        <v>2</v>
      </c>
      <c r="I15" s="17">
        <v>0.05</v>
      </c>
      <c r="J15" s="19">
        <v>691</v>
      </c>
      <c r="K15" s="17">
        <v>0.06719828843722649</v>
      </c>
      <c r="L15" s="297" t="s">
        <v>713</v>
      </c>
    </row>
    <row r="16" spans="1:12" ht="15.75" thickBot="1">
      <c r="A16" s="148" t="s">
        <v>144</v>
      </c>
      <c r="B16" s="24">
        <v>640</v>
      </c>
      <c r="C16" s="165">
        <v>0.17625998347562655</v>
      </c>
      <c r="D16" s="21">
        <v>71</v>
      </c>
      <c r="E16" s="165">
        <v>0.013762357045939136</v>
      </c>
      <c r="F16" s="21">
        <v>40</v>
      </c>
      <c r="G16" s="165">
        <v>0.02752924982794219</v>
      </c>
      <c r="H16" s="21">
        <v>2</v>
      </c>
      <c r="I16" s="22">
        <v>0.05</v>
      </c>
      <c r="J16" s="24">
        <v>753</v>
      </c>
      <c r="K16" s="22">
        <v>0.07322765729845376</v>
      </c>
      <c r="L16" s="297" t="s">
        <v>714</v>
      </c>
    </row>
    <row r="17" spans="1:12" ht="15.75" thickBot="1">
      <c r="A17" s="34" t="s">
        <v>75</v>
      </c>
      <c r="B17" s="31">
        <v>3631</v>
      </c>
      <c r="C17" s="71">
        <v>1</v>
      </c>
      <c r="D17" s="28">
        <v>5159</v>
      </c>
      <c r="E17" s="71">
        <v>1</v>
      </c>
      <c r="F17" s="28">
        <v>1453</v>
      </c>
      <c r="G17" s="71">
        <v>1</v>
      </c>
      <c r="H17" s="28">
        <v>40</v>
      </c>
      <c r="I17" s="29">
        <v>1</v>
      </c>
      <c r="J17" s="31">
        <v>10283</v>
      </c>
      <c r="K17" s="29">
        <v>1</v>
      </c>
      <c r="L17" s="297" t="s">
        <v>75</v>
      </c>
    </row>
    <row r="18" spans="1:11" ht="15">
      <c r="A18" s="35"/>
      <c r="B18" s="35"/>
      <c r="C18" s="63"/>
      <c r="D18" s="35"/>
      <c r="E18" s="63"/>
      <c r="F18" s="35"/>
      <c r="G18" s="63"/>
      <c r="H18" s="35"/>
      <c r="I18" s="63"/>
      <c r="J18" s="35"/>
      <c r="K18" s="63"/>
    </row>
    <row r="19" spans="1:11" ht="15">
      <c r="A19" s="35"/>
      <c r="B19" s="35"/>
      <c r="C19" s="63"/>
      <c r="D19" s="35"/>
      <c r="E19" s="63"/>
      <c r="F19" s="35"/>
      <c r="G19" s="63"/>
      <c r="H19" s="35"/>
      <c r="I19" s="63"/>
      <c r="J19" s="99"/>
      <c r="K19" s="63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22"/>
  <sheetViews>
    <sheetView zoomScale="80" zoomScaleNormal="80" zoomScalePageLayoutView="0" workbookViewId="0" topLeftCell="A1">
      <selection activeCell="A1" sqref="A1:T1"/>
    </sheetView>
  </sheetViews>
  <sheetFormatPr defaultColWidth="9.140625" defaultRowHeight="15"/>
  <cols>
    <col min="1" max="1" width="30.7109375" style="141" customWidth="1"/>
    <col min="2" max="19" width="14.00390625" style="141" customWidth="1"/>
    <col min="20" max="20" width="14.421875" style="141" customWidth="1"/>
    <col min="21" max="21" width="11.421875" style="297" customWidth="1"/>
    <col min="22" max="16384" width="9.140625" style="141" customWidth="1"/>
  </cols>
  <sheetData>
    <row r="1" spans="1:20" ht="24.75" customHeight="1" thickBot="1" thickTop="1">
      <c r="A1" s="348" t="s">
        <v>644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50"/>
    </row>
    <row r="2" spans="1:20" ht="24.75" customHeight="1" thickBot="1" thickTop="1">
      <c r="A2" s="348" t="s">
        <v>1034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50"/>
    </row>
    <row r="3" spans="1:20" ht="24.75" customHeight="1" thickTop="1">
      <c r="A3" s="351" t="s">
        <v>146</v>
      </c>
      <c r="B3" s="359">
        <v>2012</v>
      </c>
      <c r="C3" s="360"/>
      <c r="D3" s="359">
        <v>2013</v>
      </c>
      <c r="E3" s="360"/>
      <c r="F3" s="359">
        <v>2014</v>
      </c>
      <c r="G3" s="360"/>
      <c r="H3" s="379">
        <v>2015</v>
      </c>
      <c r="I3" s="380"/>
      <c r="J3" s="379">
        <v>2016</v>
      </c>
      <c r="K3" s="380"/>
      <c r="L3" s="379">
        <v>2017</v>
      </c>
      <c r="M3" s="380"/>
      <c r="N3" s="379">
        <v>2018</v>
      </c>
      <c r="O3" s="380"/>
      <c r="P3" s="379">
        <v>2019</v>
      </c>
      <c r="Q3" s="380"/>
      <c r="R3" s="379">
        <v>2020</v>
      </c>
      <c r="S3" s="380"/>
      <c r="T3" s="357" t="s">
        <v>1021</v>
      </c>
    </row>
    <row r="4" spans="1:20" ht="24.75" customHeight="1" thickBot="1">
      <c r="A4" s="353"/>
      <c r="B4" s="84" t="s">
        <v>70</v>
      </c>
      <c r="C4" s="83" t="s">
        <v>69</v>
      </c>
      <c r="D4" s="84" t="s">
        <v>70</v>
      </c>
      <c r="E4" s="83" t="s">
        <v>69</v>
      </c>
      <c r="F4" s="84" t="s">
        <v>70</v>
      </c>
      <c r="G4" s="83" t="s">
        <v>69</v>
      </c>
      <c r="H4" s="82" t="s">
        <v>70</v>
      </c>
      <c r="I4" s="83" t="s">
        <v>69</v>
      </c>
      <c r="J4" s="82" t="s">
        <v>70</v>
      </c>
      <c r="K4" s="83" t="s">
        <v>69</v>
      </c>
      <c r="L4" s="82" t="s">
        <v>70</v>
      </c>
      <c r="M4" s="83" t="s">
        <v>69</v>
      </c>
      <c r="N4" s="82" t="s">
        <v>70</v>
      </c>
      <c r="O4" s="83" t="s">
        <v>69</v>
      </c>
      <c r="P4" s="82" t="s">
        <v>70</v>
      </c>
      <c r="Q4" s="83" t="s">
        <v>69</v>
      </c>
      <c r="R4" s="82" t="s">
        <v>70</v>
      </c>
      <c r="S4" s="83" t="s">
        <v>69</v>
      </c>
      <c r="T4" s="358"/>
    </row>
    <row r="5" spans="1:24" ht="24.75" customHeight="1" thickBot="1">
      <c r="A5" s="85" t="s">
        <v>147</v>
      </c>
      <c r="B5" s="86">
        <v>1163</v>
      </c>
      <c r="C5" s="87">
        <v>0.09093752443506138</v>
      </c>
      <c r="D5" s="86">
        <v>1118</v>
      </c>
      <c r="E5" s="87">
        <v>0.08328987558667958</v>
      </c>
      <c r="F5" s="86">
        <v>1094</v>
      </c>
      <c r="G5" s="87">
        <v>0.08621640791236504</v>
      </c>
      <c r="H5" s="86">
        <v>1142</v>
      </c>
      <c r="I5" s="87">
        <v>0.08795440542205792</v>
      </c>
      <c r="J5" s="86">
        <v>1258</v>
      </c>
      <c r="K5" s="87">
        <v>0.09066666666666666</v>
      </c>
      <c r="L5" s="86">
        <v>1233</v>
      </c>
      <c r="M5" s="87">
        <v>0.08703324627655822</v>
      </c>
      <c r="N5" s="86">
        <v>1270</v>
      </c>
      <c r="O5" s="87">
        <v>0.08850790995888215</v>
      </c>
      <c r="P5" s="86">
        <v>1292</v>
      </c>
      <c r="Q5" s="87">
        <v>0.08678712971048567</v>
      </c>
      <c r="R5" s="86">
        <v>863</v>
      </c>
      <c r="S5" s="87">
        <v>0.08392492463288924</v>
      </c>
      <c r="T5" s="88">
        <v>-0.3320433436532508</v>
      </c>
      <c r="U5" s="297" t="s">
        <v>715</v>
      </c>
      <c r="W5" s="301"/>
      <c r="X5" s="302"/>
    </row>
    <row r="6" spans="1:24" ht="15">
      <c r="A6" s="174" t="s">
        <v>148</v>
      </c>
      <c r="B6" s="89">
        <v>2851</v>
      </c>
      <c r="C6" s="14">
        <v>0.2229259519899914</v>
      </c>
      <c r="D6" s="89">
        <v>3042</v>
      </c>
      <c r="E6" s="14">
        <v>0.2266259405498026</v>
      </c>
      <c r="F6" s="89">
        <v>3055</v>
      </c>
      <c r="G6" s="14">
        <v>0.24075971313736308</v>
      </c>
      <c r="H6" s="89">
        <v>2965</v>
      </c>
      <c r="I6" s="14">
        <v>0.22835797905113986</v>
      </c>
      <c r="J6" s="89">
        <v>3335</v>
      </c>
      <c r="K6" s="14">
        <v>0.24036036036036035</v>
      </c>
      <c r="L6" s="89">
        <v>3537</v>
      </c>
      <c r="M6" s="14">
        <v>0.24966471377144067</v>
      </c>
      <c r="N6" s="89">
        <v>3614</v>
      </c>
      <c r="O6" s="14">
        <v>0.25186424141055125</v>
      </c>
      <c r="P6" s="89">
        <v>3747</v>
      </c>
      <c r="Q6" s="14">
        <v>0.25169611070061126</v>
      </c>
      <c r="R6" s="89">
        <v>2543</v>
      </c>
      <c r="S6" s="14">
        <v>0.2473013711951765</v>
      </c>
      <c r="T6" s="169">
        <v>-0.3213237256471844</v>
      </c>
      <c r="U6" s="297" t="s">
        <v>716</v>
      </c>
      <c r="W6" s="301"/>
      <c r="X6" s="302"/>
    </row>
    <row r="7" spans="1:24" ht="15">
      <c r="A7" s="175" t="s">
        <v>149</v>
      </c>
      <c r="B7" s="90">
        <v>1050</v>
      </c>
      <c r="C7" s="20">
        <v>0.08210180623973727</v>
      </c>
      <c r="D7" s="90">
        <v>1098</v>
      </c>
      <c r="E7" s="20">
        <v>0.08179989570140803</v>
      </c>
      <c r="F7" s="90">
        <v>1066</v>
      </c>
      <c r="G7" s="20">
        <v>0.08400977224367562</v>
      </c>
      <c r="H7" s="90">
        <v>1112</v>
      </c>
      <c r="I7" s="20">
        <v>0.08564386937769562</v>
      </c>
      <c r="J7" s="90">
        <v>1200</v>
      </c>
      <c r="K7" s="20">
        <v>0.08648648648648649</v>
      </c>
      <c r="L7" s="90">
        <v>1159</v>
      </c>
      <c r="M7" s="20">
        <v>0.08180983976847606</v>
      </c>
      <c r="N7" s="90">
        <v>1227</v>
      </c>
      <c r="O7" s="20">
        <v>0.08551118544846331</v>
      </c>
      <c r="P7" s="90">
        <v>1261</v>
      </c>
      <c r="Q7" s="20">
        <v>0.08470477597904212</v>
      </c>
      <c r="R7" s="90">
        <v>949</v>
      </c>
      <c r="S7" s="20">
        <v>0.0922882427307206</v>
      </c>
      <c r="T7" s="171">
        <v>-0.24742268041237114</v>
      </c>
      <c r="U7" s="297" t="s">
        <v>717</v>
      </c>
      <c r="W7" s="301"/>
      <c r="X7" s="302"/>
    </row>
    <row r="8" spans="1:24" ht="15">
      <c r="A8" s="175" t="s">
        <v>150</v>
      </c>
      <c r="B8" s="90">
        <v>1955</v>
      </c>
      <c r="C8" s="20">
        <v>0.15286574399874892</v>
      </c>
      <c r="D8" s="90">
        <v>2120</v>
      </c>
      <c r="E8" s="20">
        <v>0.15793786783878416</v>
      </c>
      <c r="F8" s="90">
        <v>1992</v>
      </c>
      <c r="G8" s="20">
        <v>0.15698636614390418</v>
      </c>
      <c r="H8" s="90">
        <v>2117</v>
      </c>
      <c r="I8" s="20">
        <v>0.1630468268638324</v>
      </c>
      <c r="J8" s="90">
        <v>2207</v>
      </c>
      <c r="K8" s="20">
        <v>0.15906306306306306</v>
      </c>
      <c r="L8" s="90">
        <v>2202</v>
      </c>
      <c r="M8" s="20">
        <v>0.15543163690266112</v>
      </c>
      <c r="N8" s="90">
        <v>2225</v>
      </c>
      <c r="O8" s="20">
        <v>0.15506307059725416</v>
      </c>
      <c r="P8" s="90">
        <v>2408</v>
      </c>
      <c r="Q8" s="20">
        <v>0.16175186404245318</v>
      </c>
      <c r="R8" s="90">
        <v>1817</v>
      </c>
      <c r="S8" s="20">
        <v>0.17669940678790236</v>
      </c>
      <c r="T8" s="171">
        <v>-0.24543189368770765</v>
      </c>
      <c r="U8" s="297" t="s">
        <v>718</v>
      </c>
      <c r="W8" s="301"/>
      <c r="X8" s="302"/>
    </row>
    <row r="9" spans="1:24" ht="15">
      <c r="A9" s="175" t="s">
        <v>151</v>
      </c>
      <c r="B9" s="90">
        <v>1732</v>
      </c>
      <c r="C9" s="20">
        <v>0.1354288841973571</v>
      </c>
      <c r="D9" s="90">
        <v>1728</v>
      </c>
      <c r="E9" s="20">
        <v>0.12873426208746183</v>
      </c>
      <c r="F9" s="90">
        <v>1706</v>
      </c>
      <c r="G9" s="20">
        <v>0.13444715895657655</v>
      </c>
      <c r="H9" s="90">
        <v>1660</v>
      </c>
      <c r="I9" s="20">
        <v>0.12784966112138016</v>
      </c>
      <c r="J9" s="90">
        <v>1689</v>
      </c>
      <c r="K9" s="20">
        <v>0.12172972972972973</v>
      </c>
      <c r="L9" s="90">
        <v>1781</v>
      </c>
      <c r="M9" s="20">
        <v>0.1257146890661396</v>
      </c>
      <c r="N9" s="90">
        <v>1839</v>
      </c>
      <c r="O9" s="20">
        <v>0.12816224127116874</v>
      </c>
      <c r="P9" s="90">
        <v>1846</v>
      </c>
      <c r="Q9" s="20">
        <v>0.12400080607241218</v>
      </c>
      <c r="R9" s="90">
        <v>1066</v>
      </c>
      <c r="S9" s="20">
        <v>0.10366624525916562</v>
      </c>
      <c r="T9" s="171">
        <v>-0.4225352112676056</v>
      </c>
      <c r="U9" s="297" t="s">
        <v>719</v>
      </c>
      <c r="W9" s="301"/>
      <c r="X9" s="302"/>
    </row>
    <row r="10" spans="1:24" ht="15.75" thickBot="1">
      <c r="A10" s="177" t="s">
        <v>152</v>
      </c>
      <c r="B10" s="91">
        <v>1494</v>
      </c>
      <c r="C10" s="79">
        <v>0.11681914144968332</v>
      </c>
      <c r="D10" s="91">
        <v>1669</v>
      </c>
      <c r="E10" s="79">
        <v>0.12433882142591075</v>
      </c>
      <c r="F10" s="91">
        <v>1435</v>
      </c>
      <c r="G10" s="79">
        <v>0.11309007802033257</v>
      </c>
      <c r="H10" s="91">
        <v>1551</v>
      </c>
      <c r="I10" s="79">
        <v>0.1194547134935305</v>
      </c>
      <c r="J10" s="91">
        <v>1568</v>
      </c>
      <c r="K10" s="79">
        <v>0.11300900900900901</v>
      </c>
      <c r="L10" s="91">
        <v>1677</v>
      </c>
      <c r="M10" s="79">
        <v>0.11837368532505117</v>
      </c>
      <c r="N10" s="91">
        <v>1588</v>
      </c>
      <c r="O10" s="79">
        <v>0.11066973308244477</v>
      </c>
      <c r="P10" s="91">
        <v>1641</v>
      </c>
      <c r="Q10" s="79">
        <v>0.11023040236447906</v>
      </c>
      <c r="R10" s="91">
        <v>1251</v>
      </c>
      <c r="S10" s="79">
        <v>0.12165710395798891</v>
      </c>
      <c r="T10" s="333">
        <v>-0.2376599634369287</v>
      </c>
      <c r="U10" s="297" t="s">
        <v>720</v>
      </c>
      <c r="W10" s="301"/>
      <c r="X10" s="302"/>
    </row>
    <row r="11" spans="1:24" ht="24.75" customHeight="1" thickBot="1">
      <c r="A11" s="334" t="s">
        <v>153</v>
      </c>
      <c r="B11" s="335">
        <v>9082</v>
      </c>
      <c r="C11" s="336">
        <v>0.710141527875518</v>
      </c>
      <c r="D11" s="335">
        <v>9657</v>
      </c>
      <c r="E11" s="336">
        <v>0.7194367876033674</v>
      </c>
      <c r="F11" s="335">
        <v>9254</v>
      </c>
      <c r="G11" s="336">
        <v>0.729293088501852</v>
      </c>
      <c r="H11" s="335">
        <v>9405</v>
      </c>
      <c r="I11" s="336">
        <v>0.7243530499075785</v>
      </c>
      <c r="J11" s="335">
        <v>9999</v>
      </c>
      <c r="K11" s="336">
        <v>0.7206486486486486</v>
      </c>
      <c r="L11" s="335">
        <v>10356</v>
      </c>
      <c r="M11" s="336">
        <v>0.7309945648337687</v>
      </c>
      <c r="N11" s="335">
        <v>10493</v>
      </c>
      <c r="O11" s="336">
        <v>0.7312704718098822</v>
      </c>
      <c r="P11" s="335">
        <v>10903</v>
      </c>
      <c r="Q11" s="336">
        <v>0.7323839591589978</v>
      </c>
      <c r="R11" s="335">
        <v>7626</v>
      </c>
      <c r="S11" s="336">
        <v>0.7416123699309539</v>
      </c>
      <c r="T11" s="337">
        <v>-0.3005594790424654</v>
      </c>
      <c r="W11" s="301"/>
      <c r="X11" s="302"/>
    </row>
    <row r="12" spans="1:24" ht="15">
      <c r="A12" s="174" t="s">
        <v>154</v>
      </c>
      <c r="B12" s="89">
        <v>282</v>
      </c>
      <c r="C12" s="14">
        <v>0.022050199390100868</v>
      </c>
      <c r="D12" s="89">
        <v>361</v>
      </c>
      <c r="E12" s="14">
        <v>0.026894136929151456</v>
      </c>
      <c r="F12" s="89">
        <v>333</v>
      </c>
      <c r="G12" s="14">
        <v>0.02624320277405627</v>
      </c>
      <c r="H12" s="89">
        <v>323</v>
      </c>
      <c r="I12" s="14">
        <v>0.024876771410967346</v>
      </c>
      <c r="J12" s="89">
        <v>311</v>
      </c>
      <c r="K12" s="14">
        <v>0.022414414414414413</v>
      </c>
      <c r="L12" s="89">
        <v>298</v>
      </c>
      <c r="M12" s="14">
        <v>0.021034799181195732</v>
      </c>
      <c r="N12" s="89">
        <v>323</v>
      </c>
      <c r="O12" s="14">
        <v>0.022510279461983414</v>
      </c>
      <c r="P12" s="89">
        <v>368</v>
      </c>
      <c r="Q12" s="14">
        <v>0.024719553973265265</v>
      </c>
      <c r="R12" s="89">
        <v>205</v>
      </c>
      <c r="S12" s="14">
        <v>0.019935816395993386</v>
      </c>
      <c r="T12" s="169">
        <v>-0.4429347826086957</v>
      </c>
      <c r="U12" s="297" t="s">
        <v>721</v>
      </c>
      <c r="W12" s="301"/>
      <c r="X12" s="302"/>
    </row>
    <row r="13" spans="1:24" ht="15">
      <c r="A13" s="175" t="s">
        <v>155</v>
      </c>
      <c r="B13" s="90">
        <v>890</v>
      </c>
      <c r="C13" s="20">
        <v>0.06959105481272969</v>
      </c>
      <c r="D13" s="90">
        <v>891</v>
      </c>
      <c r="E13" s="20">
        <v>0.0663786038888475</v>
      </c>
      <c r="F13" s="90">
        <v>797</v>
      </c>
      <c r="G13" s="20">
        <v>0.06281030814090945</v>
      </c>
      <c r="H13" s="90">
        <v>799</v>
      </c>
      <c r="I13" s="20">
        <v>0.06153727664818238</v>
      </c>
      <c r="J13" s="90">
        <v>801</v>
      </c>
      <c r="K13" s="20">
        <v>0.05772972972972973</v>
      </c>
      <c r="L13" s="90">
        <v>878</v>
      </c>
      <c r="M13" s="20">
        <v>0.06197501235265053</v>
      </c>
      <c r="N13" s="90">
        <v>841</v>
      </c>
      <c r="O13" s="20">
        <v>0.05861035612237787</v>
      </c>
      <c r="P13" s="90">
        <v>898</v>
      </c>
      <c r="Q13" s="20">
        <v>0.06032108551084839</v>
      </c>
      <c r="R13" s="90">
        <v>593</v>
      </c>
      <c r="S13" s="20">
        <v>0.05766799572109307</v>
      </c>
      <c r="T13" s="171">
        <v>-0.33964365256124723</v>
      </c>
      <c r="U13" s="297" t="s">
        <v>722</v>
      </c>
      <c r="W13" s="301"/>
      <c r="X13" s="302"/>
    </row>
    <row r="14" spans="1:24" ht="15">
      <c r="A14" s="175" t="s">
        <v>156</v>
      </c>
      <c r="B14" s="90">
        <v>697</v>
      </c>
      <c r="C14" s="20">
        <v>0.054499960903901794</v>
      </c>
      <c r="D14" s="90">
        <v>774</v>
      </c>
      <c r="E14" s="20">
        <v>0.05766222156000894</v>
      </c>
      <c r="F14" s="90">
        <v>651</v>
      </c>
      <c r="G14" s="20">
        <v>0.051304279297028924</v>
      </c>
      <c r="H14" s="90">
        <v>707</v>
      </c>
      <c r="I14" s="20">
        <v>0.05445163277880468</v>
      </c>
      <c r="J14" s="90">
        <v>746</v>
      </c>
      <c r="K14" s="20">
        <v>0.05376576576576577</v>
      </c>
      <c r="L14" s="90">
        <v>792</v>
      </c>
      <c r="M14" s="20">
        <v>0.05590456695136584</v>
      </c>
      <c r="N14" s="90">
        <v>719</v>
      </c>
      <c r="O14" s="20">
        <v>0.05010802146491045</v>
      </c>
      <c r="P14" s="90">
        <v>779</v>
      </c>
      <c r="Q14" s="20">
        <v>0.05232753409014577</v>
      </c>
      <c r="R14" s="90">
        <v>558</v>
      </c>
      <c r="S14" s="20">
        <v>0.05426431975104541</v>
      </c>
      <c r="T14" s="171">
        <v>-0.28369704749679076</v>
      </c>
      <c r="U14" s="297" t="s">
        <v>723</v>
      </c>
      <c r="W14" s="301"/>
      <c r="X14" s="302"/>
    </row>
    <row r="15" spans="1:24" ht="15">
      <c r="A15" s="175" t="s">
        <v>157</v>
      </c>
      <c r="B15" s="90">
        <v>153</v>
      </c>
      <c r="C15" s="20">
        <v>0.011963406052076003</v>
      </c>
      <c r="D15" s="90">
        <v>137</v>
      </c>
      <c r="E15" s="20">
        <v>0.01020636221411011</v>
      </c>
      <c r="F15" s="90">
        <v>135</v>
      </c>
      <c r="G15" s="20">
        <v>0.010639136259752541</v>
      </c>
      <c r="H15" s="90">
        <v>134</v>
      </c>
      <c r="I15" s="20">
        <v>0.010320394331484904</v>
      </c>
      <c r="J15" s="90">
        <v>177</v>
      </c>
      <c r="K15" s="20">
        <v>0.012756756756756757</v>
      </c>
      <c r="L15" s="90">
        <v>122</v>
      </c>
      <c r="M15" s="20">
        <v>0.008611562080892214</v>
      </c>
      <c r="N15" s="90">
        <v>175</v>
      </c>
      <c r="O15" s="20">
        <v>0.012195971844727855</v>
      </c>
      <c r="P15" s="90">
        <v>164</v>
      </c>
      <c r="Q15" s="20">
        <v>0.011016322966346477</v>
      </c>
      <c r="R15" s="90">
        <v>101</v>
      </c>
      <c r="S15" s="20">
        <v>0.009822036370708937</v>
      </c>
      <c r="T15" s="171">
        <v>-0.38414634146341464</v>
      </c>
      <c r="U15" s="297" t="s">
        <v>724</v>
      </c>
      <c r="W15" s="301"/>
      <c r="X15" s="302"/>
    </row>
    <row r="16" spans="1:24" ht="15.75" thickBot="1">
      <c r="A16" s="177" t="s">
        <v>158</v>
      </c>
      <c r="B16" s="91">
        <v>383</v>
      </c>
      <c r="C16" s="79">
        <v>0.029947611228399406</v>
      </c>
      <c r="D16" s="91">
        <v>391</v>
      </c>
      <c r="E16" s="79">
        <v>0.02912910675705878</v>
      </c>
      <c r="F16" s="91">
        <v>345</v>
      </c>
      <c r="G16" s="79">
        <v>0.02718890377492316</v>
      </c>
      <c r="H16" s="91">
        <v>334</v>
      </c>
      <c r="I16" s="79">
        <v>0.025723967960566852</v>
      </c>
      <c r="J16" s="91">
        <v>409</v>
      </c>
      <c r="K16" s="79">
        <v>0.029477477477477473</v>
      </c>
      <c r="L16" s="91">
        <v>365</v>
      </c>
      <c r="M16" s="79">
        <v>0.025764099668243102</v>
      </c>
      <c r="N16" s="91">
        <v>395</v>
      </c>
      <c r="O16" s="79">
        <v>0.027528050735242875</v>
      </c>
      <c r="P16" s="91">
        <v>329</v>
      </c>
      <c r="Q16" s="79">
        <v>0.02209981863370726</v>
      </c>
      <c r="R16" s="91">
        <v>260</v>
      </c>
      <c r="S16" s="79">
        <v>0.025284450063211127</v>
      </c>
      <c r="T16" s="333">
        <v>-0.20972644376899696</v>
      </c>
      <c r="U16" s="297" t="s">
        <v>725</v>
      </c>
      <c r="W16" s="301"/>
      <c r="X16" s="302"/>
    </row>
    <row r="17" spans="1:24" ht="24.75" customHeight="1" thickBot="1">
      <c r="A17" s="334" t="s">
        <v>159</v>
      </c>
      <c r="B17" s="335">
        <v>2405</v>
      </c>
      <c r="C17" s="336">
        <v>0.18805223238720775</v>
      </c>
      <c r="D17" s="335">
        <v>2554</v>
      </c>
      <c r="E17" s="336">
        <v>0.1902704313491768</v>
      </c>
      <c r="F17" s="335">
        <v>2261</v>
      </c>
      <c r="G17" s="336">
        <v>0.17818583024667034</v>
      </c>
      <c r="H17" s="335">
        <v>2297</v>
      </c>
      <c r="I17" s="336">
        <v>0.17691004313000616</v>
      </c>
      <c r="J17" s="335">
        <v>2444</v>
      </c>
      <c r="K17" s="336">
        <v>0.17614414414414414</v>
      </c>
      <c r="L17" s="335">
        <v>2455</v>
      </c>
      <c r="M17" s="336">
        <v>0.17329004023434744</v>
      </c>
      <c r="N17" s="335">
        <v>2453</v>
      </c>
      <c r="O17" s="336">
        <v>0.17095267962924243</v>
      </c>
      <c r="P17" s="335">
        <v>2538</v>
      </c>
      <c r="Q17" s="336">
        <v>0.17048431517431317</v>
      </c>
      <c r="R17" s="335">
        <v>1717</v>
      </c>
      <c r="S17" s="336">
        <v>0.1669746183020519</v>
      </c>
      <c r="T17" s="337">
        <v>-0.32348305752561074</v>
      </c>
      <c r="W17" s="301"/>
      <c r="X17" s="302"/>
    </row>
    <row r="18" spans="1:24" ht="15">
      <c r="A18" s="176" t="s">
        <v>160</v>
      </c>
      <c r="B18" s="92">
        <v>108</v>
      </c>
      <c r="C18" s="93">
        <v>0.00844475721323012</v>
      </c>
      <c r="D18" s="92">
        <v>94</v>
      </c>
      <c r="E18" s="93">
        <v>0.007002905460776279</v>
      </c>
      <c r="F18" s="92">
        <v>78</v>
      </c>
      <c r="G18" s="93">
        <v>0.006147056505634802</v>
      </c>
      <c r="H18" s="92">
        <v>107</v>
      </c>
      <c r="I18" s="93">
        <v>0.008240911891558842</v>
      </c>
      <c r="J18" s="92">
        <v>126</v>
      </c>
      <c r="K18" s="93">
        <v>0.00908108108108108</v>
      </c>
      <c r="L18" s="92">
        <v>100</v>
      </c>
      <c r="M18" s="93">
        <v>0.007058657443354274</v>
      </c>
      <c r="N18" s="92">
        <v>113</v>
      </c>
      <c r="O18" s="93">
        <v>0.007875113248309987</v>
      </c>
      <c r="P18" s="92">
        <v>121</v>
      </c>
      <c r="Q18" s="93">
        <v>0.008127896822731242</v>
      </c>
      <c r="R18" s="92">
        <v>62</v>
      </c>
      <c r="S18" s="93">
        <v>0.0060293688612272685</v>
      </c>
      <c r="T18" s="172">
        <v>-0.48760330578512395</v>
      </c>
      <c r="U18" s="297" t="s">
        <v>726</v>
      </c>
      <c r="W18" s="303"/>
      <c r="X18" s="302"/>
    </row>
    <row r="19" spans="1:21" ht="15.75" thickBot="1">
      <c r="A19" s="177" t="s">
        <v>161</v>
      </c>
      <c r="B19" s="91">
        <v>31</v>
      </c>
      <c r="C19" s="79">
        <v>0.0024239580889827196</v>
      </c>
      <c r="D19" s="91">
        <v>0</v>
      </c>
      <c r="E19" s="79">
        <v>0</v>
      </c>
      <c r="F19" s="91">
        <v>2</v>
      </c>
      <c r="G19" s="79">
        <v>0.00015761683347781543</v>
      </c>
      <c r="H19" s="91">
        <v>33</v>
      </c>
      <c r="I19" s="79">
        <v>0.0025415896487985213</v>
      </c>
      <c r="J19" s="91">
        <v>48</v>
      </c>
      <c r="K19" s="79">
        <v>0.00345945945945946</v>
      </c>
      <c r="L19" s="91">
        <v>23</v>
      </c>
      <c r="M19" s="79">
        <v>0.001623491211971483</v>
      </c>
      <c r="N19" s="91">
        <v>20</v>
      </c>
      <c r="O19" s="79">
        <v>0.0013938253536831834</v>
      </c>
      <c r="P19" s="91">
        <v>33</v>
      </c>
      <c r="Q19" s="79">
        <v>0.002216699133472157</v>
      </c>
      <c r="R19" s="91">
        <v>15</v>
      </c>
      <c r="S19" s="79">
        <v>0.0014587182728775649</v>
      </c>
      <c r="T19" s="172">
        <v>-0.5454545454545454</v>
      </c>
      <c r="U19" s="297" t="s">
        <v>727</v>
      </c>
    </row>
    <row r="20" spans="1:22" s="142" customFormat="1" ht="15.75" thickBot="1">
      <c r="A20" s="131" t="s">
        <v>162</v>
      </c>
      <c r="B20" s="132">
        <v>12789</v>
      </c>
      <c r="C20" s="133">
        <v>1</v>
      </c>
      <c r="D20" s="132">
        <v>13423</v>
      </c>
      <c r="E20" s="133">
        <v>1</v>
      </c>
      <c r="F20" s="132">
        <v>12689</v>
      </c>
      <c r="G20" s="133">
        <v>1</v>
      </c>
      <c r="H20" s="132">
        <v>12984</v>
      </c>
      <c r="I20" s="133">
        <v>1</v>
      </c>
      <c r="J20" s="132">
        <v>13875</v>
      </c>
      <c r="K20" s="133">
        <v>1</v>
      </c>
      <c r="L20" s="132">
        <v>14167</v>
      </c>
      <c r="M20" s="133">
        <v>1</v>
      </c>
      <c r="N20" s="132">
        <v>14349</v>
      </c>
      <c r="O20" s="133">
        <v>1</v>
      </c>
      <c r="P20" s="132">
        <v>14887</v>
      </c>
      <c r="Q20" s="133">
        <v>1</v>
      </c>
      <c r="R20" s="132">
        <v>10283</v>
      </c>
      <c r="S20" s="133">
        <v>1</v>
      </c>
      <c r="T20" s="134">
        <v>-0.30926311546987306</v>
      </c>
      <c r="U20" s="297" t="s">
        <v>75</v>
      </c>
      <c r="V20" s="141"/>
    </row>
    <row r="21" spans="8:18" ht="15">
      <c r="H21" s="300"/>
      <c r="J21" s="300"/>
      <c r="L21" s="300"/>
      <c r="N21" s="300"/>
      <c r="P21" s="300"/>
      <c r="R21" s="300"/>
    </row>
    <row r="22" spans="11:19" ht="15">
      <c r="K22" s="304"/>
      <c r="L22" s="300"/>
      <c r="M22" s="304"/>
      <c r="N22" s="300"/>
      <c r="O22" s="304"/>
      <c r="P22" s="300"/>
      <c r="Q22" s="304"/>
      <c r="R22" s="300"/>
      <c r="S22" s="304"/>
    </row>
  </sheetData>
  <sheetProtection/>
  <mergeCells count="13">
    <mergeCell ref="F3:G3"/>
    <mergeCell ref="N3:O3"/>
    <mergeCell ref="T3:T4"/>
    <mergeCell ref="R3:S3"/>
    <mergeCell ref="J3:K3"/>
    <mergeCell ref="L3:M3"/>
    <mergeCell ref="A1:T1"/>
    <mergeCell ref="A2:T2"/>
    <mergeCell ref="A3:A4"/>
    <mergeCell ref="H3:I3"/>
    <mergeCell ref="B3:C3"/>
    <mergeCell ref="D3:E3"/>
    <mergeCell ref="P3:Q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3"/>
  <sheetViews>
    <sheetView zoomScale="80" zoomScaleNormal="80" zoomScalePageLayoutView="0" workbookViewId="0" topLeftCell="A1">
      <selection activeCell="A1" sqref="A1:K1"/>
    </sheetView>
  </sheetViews>
  <sheetFormatPr defaultColWidth="9.140625" defaultRowHeight="15"/>
  <cols>
    <col min="1" max="1" width="30.7109375" style="141" customWidth="1"/>
    <col min="2" max="11" width="14.421875" style="141" customWidth="1"/>
    <col min="12" max="12" width="11.421875" style="297" customWidth="1"/>
    <col min="13" max="16384" width="9.140625" style="141" customWidth="1"/>
  </cols>
  <sheetData>
    <row r="1" spans="1:11" ht="36" customHeight="1" thickBot="1" thickTop="1">
      <c r="A1" s="363" t="s">
        <v>1035</v>
      </c>
      <c r="B1" s="364"/>
      <c r="C1" s="364"/>
      <c r="D1" s="364"/>
      <c r="E1" s="364"/>
      <c r="F1" s="364"/>
      <c r="G1" s="364"/>
      <c r="H1" s="364"/>
      <c r="I1" s="364"/>
      <c r="J1" s="364"/>
      <c r="K1" s="365"/>
    </row>
    <row r="2" spans="1:11" ht="19.5" customHeight="1" thickBot="1" thickTop="1">
      <c r="A2" s="351" t="s">
        <v>146</v>
      </c>
      <c r="B2" s="374" t="s">
        <v>79</v>
      </c>
      <c r="C2" s="367"/>
      <c r="D2" s="367"/>
      <c r="E2" s="367"/>
      <c r="F2" s="367"/>
      <c r="G2" s="367"/>
      <c r="H2" s="367"/>
      <c r="I2" s="368"/>
      <c r="J2" s="359" t="s">
        <v>75</v>
      </c>
      <c r="K2" s="360"/>
    </row>
    <row r="3" spans="1:11" ht="19.5" customHeight="1">
      <c r="A3" s="375"/>
      <c r="B3" s="371" t="s">
        <v>71</v>
      </c>
      <c r="C3" s="373"/>
      <c r="D3" s="371" t="s">
        <v>72</v>
      </c>
      <c r="E3" s="373"/>
      <c r="F3" s="371" t="s">
        <v>73</v>
      </c>
      <c r="G3" s="373"/>
      <c r="H3" s="371" t="s">
        <v>74</v>
      </c>
      <c r="I3" s="373"/>
      <c r="J3" s="395"/>
      <c r="K3" s="370"/>
    </row>
    <row r="4" spans="1:11" ht="19.5" customHeight="1" thickBot="1">
      <c r="A4" s="376"/>
      <c r="B4" s="84" t="s">
        <v>70</v>
      </c>
      <c r="C4" s="94" t="s">
        <v>69</v>
      </c>
      <c r="D4" s="84" t="s">
        <v>70</v>
      </c>
      <c r="E4" s="94" t="s">
        <v>69</v>
      </c>
      <c r="F4" s="84" t="s">
        <v>70</v>
      </c>
      <c r="G4" s="94" t="s">
        <v>69</v>
      </c>
      <c r="H4" s="84" t="s">
        <v>70</v>
      </c>
      <c r="I4" s="94" t="s">
        <v>69</v>
      </c>
      <c r="J4" s="82" t="s">
        <v>70</v>
      </c>
      <c r="K4" s="83" t="s">
        <v>69</v>
      </c>
    </row>
    <row r="5" spans="1:13" ht="24.75" customHeight="1" thickBot="1">
      <c r="A5" s="85" t="s">
        <v>147</v>
      </c>
      <c r="B5" s="95">
        <v>320</v>
      </c>
      <c r="C5" s="96">
        <v>0.08812999173781327</v>
      </c>
      <c r="D5" s="95">
        <v>382</v>
      </c>
      <c r="E5" s="96">
        <v>0.07404535762744718</v>
      </c>
      <c r="F5" s="95">
        <v>161</v>
      </c>
      <c r="G5" s="96">
        <v>0.11080523055746731</v>
      </c>
      <c r="H5" s="95">
        <v>0</v>
      </c>
      <c r="I5" s="96">
        <v>0</v>
      </c>
      <c r="J5" s="97">
        <v>863</v>
      </c>
      <c r="K5" s="98">
        <v>0.08392492463288924</v>
      </c>
      <c r="L5" s="297" t="s">
        <v>715</v>
      </c>
      <c r="M5" s="300"/>
    </row>
    <row r="6" spans="1:12" ht="15">
      <c r="A6" s="174" t="s">
        <v>148</v>
      </c>
      <c r="B6" s="89">
        <v>873</v>
      </c>
      <c r="C6" s="14">
        <v>0.24042963370972184</v>
      </c>
      <c r="D6" s="89">
        <v>1294</v>
      </c>
      <c r="E6" s="14">
        <v>0.25082380306260904</v>
      </c>
      <c r="F6" s="89">
        <v>369</v>
      </c>
      <c r="G6" s="14">
        <v>0.2539573296627667</v>
      </c>
      <c r="H6" s="89">
        <v>7</v>
      </c>
      <c r="I6" s="14">
        <v>0.175</v>
      </c>
      <c r="J6" s="178">
        <v>2543</v>
      </c>
      <c r="K6" s="11">
        <v>0.2473013711951765</v>
      </c>
      <c r="L6" s="297" t="s">
        <v>716</v>
      </c>
    </row>
    <row r="7" spans="1:12" ht="15">
      <c r="A7" s="175" t="s">
        <v>149</v>
      </c>
      <c r="B7" s="90">
        <v>305</v>
      </c>
      <c r="C7" s="20">
        <v>0.08399889837510327</v>
      </c>
      <c r="D7" s="90">
        <v>514</v>
      </c>
      <c r="E7" s="20">
        <v>0.09963171157201006</v>
      </c>
      <c r="F7" s="90">
        <v>126</v>
      </c>
      <c r="G7" s="20">
        <v>0.08671713695801789</v>
      </c>
      <c r="H7" s="90">
        <v>4</v>
      </c>
      <c r="I7" s="20">
        <v>0.1</v>
      </c>
      <c r="J7" s="123">
        <v>949</v>
      </c>
      <c r="K7" s="17">
        <v>0.0922882427307206</v>
      </c>
      <c r="L7" s="297" t="s">
        <v>717</v>
      </c>
    </row>
    <row r="8" spans="1:12" ht="15">
      <c r="A8" s="175" t="s">
        <v>150</v>
      </c>
      <c r="B8" s="90">
        <v>654</v>
      </c>
      <c r="C8" s="20">
        <v>0.18011567061415587</v>
      </c>
      <c r="D8" s="90">
        <v>929</v>
      </c>
      <c r="E8" s="20">
        <v>0.18007365768559802</v>
      </c>
      <c r="F8" s="90">
        <v>228</v>
      </c>
      <c r="G8" s="20">
        <v>0.15691672401927048</v>
      </c>
      <c r="H8" s="90">
        <v>6</v>
      </c>
      <c r="I8" s="20">
        <v>0.15</v>
      </c>
      <c r="J8" s="123">
        <v>1817</v>
      </c>
      <c r="K8" s="17">
        <v>0.17669940678790236</v>
      </c>
      <c r="L8" s="297" t="s">
        <v>718</v>
      </c>
    </row>
    <row r="9" spans="1:12" ht="15">
      <c r="A9" s="175" t="s">
        <v>151</v>
      </c>
      <c r="B9" s="90">
        <v>421</v>
      </c>
      <c r="C9" s="20">
        <v>0.1159460203800606</v>
      </c>
      <c r="D9" s="90">
        <v>494</v>
      </c>
      <c r="E9" s="20">
        <v>0.09575499127737935</v>
      </c>
      <c r="F9" s="90">
        <v>149</v>
      </c>
      <c r="G9" s="20">
        <v>0.10254645560908465</v>
      </c>
      <c r="H9" s="90">
        <v>2</v>
      </c>
      <c r="I9" s="20">
        <v>0.05</v>
      </c>
      <c r="J9" s="123">
        <v>1066</v>
      </c>
      <c r="K9" s="17">
        <v>0.10366624525916562</v>
      </c>
      <c r="L9" s="297" t="s">
        <v>719</v>
      </c>
    </row>
    <row r="10" spans="1:12" ht="15.75" thickBot="1">
      <c r="A10" s="177" t="s">
        <v>152</v>
      </c>
      <c r="B10" s="91">
        <v>454</v>
      </c>
      <c r="C10" s="79">
        <v>0.1250344257780226</v>
      </c>
      <c r="D10" s="91">
        <v>628</v>
      </c>
      <c r="E10" s="79">
        <v>0.12172901725140531</v>
      </c>
      <c r="F10" s="91">
        <v>164</v>
      </c>
      <c r="G10" s="79">
        <v>0.11286992429456295</v>
      </c>
      <c r="H10" s="91">
        <v>5</v>
      </c>
      <c r="I10" s="79">
        <v>0.125</v>
      </c>
      <c r="J10" s="179">
        <v>1251</v>
      </c>
      <c r="K10" s="155">
        <v>0.12165710395798891</v>
      </c>
      <c r="L10" s="297" t="s">
        <v>720</v>
      </c>
    </row>
    <row r="11" spans="1:11" ht="24.75" customHeight="1" thickBot="1">
      <c r="A11" s="334" t="s">
        <v>153</v>
      </c>
      <c r="B11" s="335">
        <v>2707</v>
      </c>
      <c r="C11" s="336">
        <v>0.7455246488570643</v>
      </c>
      <c r="D11" s="335">
        <v>3859</v>
      </c>
      <c r="E11" s="336">
        <v>0.7480131808490017</v>
      </c>
      <c r="F11" s="335">
        <v>1036</v>
      </c>
      <c r="G11" s="336">
        <v>0.7130075705437027</v>
      </c>
      <c r="H11" s="335">
        <v>24</v>
      </c>
      <c r="I11" s="336">
        <v>0.6000000000000001</v>
      </c>
      <c r="J11" s="338">
        <v>7626</v>
      </c>
      <c r="K11" s="339">
        <v>0.7416123699309539</v>
      </c>
    </row>
    <row r="12" spans="1:12" ht="15">
      <c r="A12" s="174" t="s">
        <v>154</v>
      </c>
      <c r="B12" s="89">
        <v>62</v>
      </c>
      <c r="C12" s="14">
        <v>0.01707518589920132</v>
      </c>
      <c r="D12" s="89">
        <v>113</v>
      </c>
      <c r="E12" s="14">
        <v>0.021903469664663694</v>
      </c>
      <c r="F12" s="89">
        <v>30</v>
      </c>
      <c r="G12" s="14">
        <v>0.02064693737095664</v>
      </c>
      <c r="H12" s="89">
        <v>0</v>
      </c>
      <c r="I12" s="14">
        <v>0</v>
      </c>
      <c r="J12" s="178">
        <v>205</v>
      </c>
      <c r="K12" s="11">
        <v>0.019935816395993386</v>
      </c>
      <c r="L12" s="297" t="s">
        <v>721</v>
      </c>
    </row>
    <row r="13" spans="1:12" ht="15">
      <c r="A13" s="175" t="s">
        <v>155</v>
      </c>
      <c r="B13" s="90">
        <v>195</v>
      </c>
      <c r="C13" s="20">
        <v>0.053704213715229966</v>
      </c>
      <c r="D13" s="90">
        <v>318</v>
      </c>
      <c r="E13" s="20">
        <v>0.06163985268462881</v>
      </c>
      <c r="F13" s="90">
        <v>74</v>
      </c>
      <c r="G13" s="20">
        <v>0.05092911218169305</v>
      </c>
      <c r="H13" s="90">
        <v>6</v>
      </c>
      <c r="I13" s="20">
        <v>0.15</v>
      </c>
      <c r="J13" s="123">
        <v>593</v>
      </c>
      <c r="K13" s="17">
        <v>0.05766799572109307</v>
      </c>
      <c r="L13" s="297" t="s">
        <v>722</v>
      </c>
    </row>
    <row r="14" spans="1:12" ht="15">
      <c r="A14" s="175" t="s">
        <v>156</v>
      </c>
      <c r="B14" s="90">
        <v>196</v>
      </c>
      <c r="C14" s="20">
        <v>0.05397961993941063</v>
      </c>
      <c r="D14" s="90">
        <v>271</v>
      </c>
      <c r="E14" s="20">
        <v>0.05252955999224656</v>
      </c>
      <c r="F14" s="90">
        <v>87</v>
      </c>
      <c r="G14" s="20">
        <v>0.05987611837577425</v>
      </c>
      <c r="H14" s="90">
        <v>4</v>
      </c>
      <c r="I14" s="20">
        <v>0.1</v>
      </c>
      <c r="J14" s="123">
        <v>558</v>
      </c>
      <c r="K14" s="17">
        <v>0.05426431975104541</v>
      </c>
      <c r="L14" s="297" t="s">
        <v>723</v>
      </c>
    </row>
    <row r="15" spans="1:12" ht="15">
      <c r="A15" s="175" t="s">
        <v>157</v>
      </c>
      <c r="B15" s="90">
        <v>35</v>
      </c>
      <c r="C15" s="20">
        <v>0.009639217846323328</v>
      </c>
      <c r="D15" s="90">
        <v>53</v>
      </c>
      <c r="E15" s="20">
        <v>0.010273308780771467</v>
      </c>
      <c r="F15" s="90">
        <v>11</v>
      </c>
      <c r="G15" s="20">
        <v>0.007570543702684102</v>
      </c>
      <c r="H15" s="90">
        <v>2</v>
      </c>
      <c r="I15" s="20">
        <v>0.05</v>
      </c>
      <c r="J15" s="123">
        <v>101</v>
      </c>
      <c r="K15" s="17">
        <v>0.009822036370708937</v>
      </c>
      <c r="L15" s="297" t="s">
        <v>724</v>
      </c>
    </row>
    <row r="16" spans="1:12" ht="15.75" thickBot="1">
      <c r="A16" s="177" t="s">
        <v>158</v>
      </c>
      <c r="B16" s="91">
        <v>83</v>
      </c>
      <c r="C16" s="79">
        <v>0.022858716606995323</v>
      </c>
      <c r="D16" s="91">
        <v>129</v>
      </c>
      <c r="E16" s="79">
        <v>0.025004845900368288</v>
      </c>
      <c r="F16" s="91">
        <v>45</v>
      </c>
      <c r="G16" s="79">
        <v>0.03097040605643497</v>
      </c>
      <c r="H16" s="91">
        <v>3</v>
      </c>
      <c r="I16" s="79">
        <v>0.075</v>
      </c>
      <c r="J16" s="179">
        <v>260</v>
      </c>
      <c r="K16" s="155">
        <v>0.025284450063211127</v>
      </c>
      <c r="L16" s="297" t="s">
        <v>725</v>
      </c>
    </row>
    <row r="17" spans="1:11" ht="24.75" customHeight="1" thickBot="1">
      <c r="A17" s="334" t="s">
        <v>159</v>
      </c>
      <c r="B17" s="335">
        <v>571</v>
      </c>
      <c r="C17" s="336">
        <v>0.15725695400716055</v>
      </c>
      <c r="D17" s="335">
        <v>884</v>
      </c>
      <c r="E17" s="336">
        <v>0.1713510370226788</v>
      </c>
      <c r="F17" s="335">
        <v>247</v>
      </c>
      <c r="G17" s="336">
        <v>0.16999311768754302</v>
      </c>
      <c r="H17" s="335">
        <v>15</v>
      </c>
      <c r="I17" s="336">
        <v>0.375</v>
      </c>
      <c r="J17" s="338">
        <v>1717</v>
      </c>
      <c r="K17" s="339">
        <v>0.1669746183020519</v>
      </c>
    </row>
    <row r="18" spans="1:12" ht="15">
      <c r="A18" s="176" t="s">
        <v>160</v>
      </c>
      <c r="B18" s="92">
        <v>23</v>
      </c>
      <c r="C18" s="93">
        <v>0.006334343156155328</v>
      </c>
      <c r="D18" s="92">
        <v>31</v>
      </c>
      <c r="E18" s="93">
        <v>0.006008916456677651</v>
      </c>
      <c r="F18" s="92">
        <v>7</v>
      </c>
      <c r="G18" s="93">
        <v>0.004817618719889883</v>
      </c>
      <c r="H18" s="92">
        <v>1</v>
      </c>
      <c r="I18" s="93">
        <v>0.025</v>
      </c>
      <c r="J18" s="119">
        <v>62</v>
      </c>
      <c r="K18" s="62">
        <v>0.0060293688612272685</v>
      </c>
      <c r="L18" s="297" t="s">
        <v>726</v>
      </c>
    </row>
    <row r="19" spans="1:12" ht="15.75" thickBot="1">
      <c r="A19" s="177" t="s">
        <v>161</v>
      </c>
      <c r="B19" s="91">
        <v>10</v>
      </c>
      <c r="C19" s="79">
        <v>0.002754062241806665</v>
      </c>
      <c r="D19" s="91">
        <v>3</v>
      </c>
      <c r="E19" s="79">
        <v>0.0005815080441946115</v>
      </c>
      <c r="F19" s="91">
        <v>2</v>
      </c>
      <c r="G19" s="79">
        <v>0.0013764624913971094</v>
      </c>
      <c r="H19" s="91">
        <v>0</v>
      </c>
      <c r="I19" s="79">
        <v>0</v>
      </c>
      <c r="J19" s="179">
        <v>15</v>
      </c>
      <c r="K19" s="155">
        <v>0.0014587182728775649</v>
      </c>
      <c r="L19" s="297" t="s">
        <v>727</v>
      </c>
    </row>
    <row r="20" spans="1:12" s="142" customFormat="1" ht="15.75" thickBot="1">
      <c r="A20" s="131" t="s">
        <v>162</v>
      </c>
      <c r="B20" s="132">
        <v>3631</v>
      </c>
      <c r="C20" s="133">
        <v>1</v>
      </c>
      <c r="D20" s="132">
        <v>5159</v>
      </c>
      <c r="E20" s="133">
        <v>1</v>
      </c>
      <c r="F20" s="132">
        <v>1453</v>
      </c>
      <c r="G20" s="133">
        <v>1</v>
      </c>
      <c r="H20" s="132">
        <v>40</v>
      </c>
      <c r="I20" s="133">
        <v>1</v>
      </c>
      <c r="J20" s="135">
        <v>10283</v>
      </c>
      <c r="K20" s="136">
        <v>1</v>
      </c>
      <c r="L20" s="297" t="s">
        <v>75</v>
      </c>
    </row>
    <row r="21" spans="1:11" ht="15">
      <c r="A21" s="35"/>
      <c r="B21" s="99"/>
      <c r="C21" s="35"/>
      <c r="D21" s="99"/>
      <c r="E21" s="35"/>
      <c r="F21" s="99"/>
      <c r="G21" s="35"/>
      <c r="H21" s="99"/>
      <c r="I21" s="35"/>
      <c r="J21" s="99"/>
      <c r="K21" s="180"/>
    </row>
    <row r="22" spans="1:11" ht="15">
      <c r="A22" s="35"/>
      <c r="B22" s="99"/>
      <c r="C22" s="35"/>
      <c r="D22" s="99"/>
      <c r="E22" s="35"/>
      <c r="F22" s="99"/>
      <c r="G22" s="35"/>
      <c r="H22" s="99"/>
      <c r="I22" s="35"/>
      <c r="J22" s="99"/>
      <c r="K22" s="180"/>
    </row>
    <row r="23" spans="1:11" ht="15">
      <c r="A23" s="35"/>
      <c r="B23" s="100"/>
      <c r="C23" s="101"/>
      <c r="D23" s="100"/>
      <c r="E23" s="101"/>
      <c r="F23" s="100"/>
      <c r="G23" s="101"/>
      <c r="H23" s="100"/>
      <c r="I23" s="101"/>
      <c r="J23" s="100"/>
      <c r="K23" s="63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21"/>
  <sheetViews>
    <sheetView zoomScale="80" zoomScaleNormal="80" zoomScalePageLayoutView="0" workbookViewId="0" topLeftCell="A1">
      <selection activeCell="A1" sqref="A1:T1"/>
    </sheetView>
  </sheetViews>
  <sheetFormatPr defaultColWidth="9.140625" defaultRowHeight="15"/>
  <cols>
    <col min="1" max="1" width="30.7109375" style="141" customWidth="1"/>
    <col min="2" max="19" width="18.140625" style="141" customWidth="1"/>
    <col min="20" max="20" width="20.28125" style="141" customWidth="1"/>
    <col min="21" max="21" width="11.421875" style="297" customWidth="1"/>
    <col min="22" max="16384" width="9.140625" style="141" customWidth="1"/>
  </cols>
  <sheetData>
    <row r="1" spans="1:20" ht="24.75" customHeight="1" thickBot="1" thickTop="1">
      <c r="A1" s="348" t="s">
        <v>645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50"/>
    </row>
    <row r="2" spans="1:20" ht="24.75" customHeight="1" thickBot="1" thickTop="1">
      <c r="A2" s="348" t="s">
        <v>1036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50"/>
    </row>
    <row r="3" spans="1:20" ht="19.5" customHeight="1" thickTop="1">
      <c r="A3" s="351" t="s">
        <v>163</v>
      </c>
      <c r="B3" s="359">
        <v>2012</v>
      </c>
      <c r="C3" s="360"/>
      <c r="D3" s="359">
        <v>2013</v>
      </c>
      <c r="E3" s="396"/>
      <c r="F3" s="359">
        <v>2014</v>
      </c>
      <c r="G3" s="396"/>
      <c r="H3" s="379">
        <v>2015</v>
      </c>
      <c r="I3" s="380"/>
      <c r="J3" s="379">
        <v>2016</v>
      </c>
      <c r="K3" s="380"/>
      <c r="L3" s="379">
        <v>2017</v>
      </c>
      <c r="M3" s="380"/>
      <c r="N3" s="379">
        <v>2018</v>
      </c>
      <c r="O3" s="380"/>
      <c r="P3" s="379">
        <v>2019</v>
      </c>
      <c r="Q3" s="380"/>
      <c r="R3" s="379">
        <v>2020</v>
      </c>
      <c r="S3" s="380"/>
      <c r="T3" s="357" t="s">
        <v>1021</v>
      </c>
    </row>
    <row r="4" spans="1:20" ht="19.5" customHeight="1" thickBot="1">
      <c r="A4" s="353"/>
      <c r="B4" s="39" t="s">
        <v>70</v>
      </c>
      <c r="C4" s="102" t="s">
        <v>69</v>
      </c>
      <c r="D4" s="39" t="s">
        <v>70</v>
      </c>
      <c r="E4" s="103" t="s">
        <v>69</v>
      </c>
      <c r="F4" s="39" t="s">
        <v>70</v>
      </c>
      <c r="G4" s="103" t="s">
        <v>69</v>
      </c>
      <c r="H4" s="39" t="s">
        <v>70</v>
      </c>
      <c r="I4" s="102" t="s">
        <v>69</v>
      </c>
      <c r="J4" s="317" t="s">
        <v>70</v>
      </c>
      <c r="K4" s="102" t="s">
        <v>69</v>
      </c>
      <c r="L4" s="39" t="s">
        <v>70</v>
      </c>
      <c r="M4" s="102" t="s">
        <v>69</v>
      </c>
      <c r="N4" s="39" t="s">
        <v>70</v>
      </c>
      <c r="O4" s="102" t="s">
        <v>69</v>
      </c>
      <c r="P4" s="39" t="s">
        <v>70</v>
      </c>
      <c r="Q4" s="102" t="s">
        <v>69</v>
      </c>
      <c r="R4" s="39" t="s">
        <v>70</v>
      </c>
      <c r="S4" s="102" t="s">
        <v>69</v>
      </c>
      <c r="T4" s="357"/>
    </row>
    <row r="5" spans="1:21" ht="24.75" customHeight="1" thickBot="1">
      <c r="A5" s="104" t="s">
        <v>147</v>
      </c>
      <c r="B5" s="86">
        <v>2997</v>
      </c>
      <c r="C5" s="182">
        <v>0.2343420126671358</v>
      </c>
      <c r="D5" s="86">
        <v>3069</v>
      </c>
      <c r="E5" s="87">
        <v>0.22863741339491916</v>
      </c>
      <c r="F5" s="86">
        <v>2798</v>
      </c>
      <c r="G5" s="87">
        <v>0.22050595003546378</v>
      </c>
      <c r="H5" s="86">
        <v>2853</v>
      </c>
      <c r="I5" s="87">
        <v>0.21973197781885398</v>
      </c>
      <c r="J5" s="86">
        <v>2793</v>
      </c>
      <c r="K5" s="87">
        <v>0.20129729729729728</v>
      </c>
      <c r="L5" s="86">
        <v>2971</v>
      </c>
      <c r="M5" s="87">
        <v>0.2097127126420555</v>
      </c>
      <c r="N5" s="86">
        <v>2708</v>
      </c>
      <c r="O5" s="87">
        <v>0.18872395288870306</v>
      </c>
      <c r="P5" s="86">
        <v>2886</v>
      </c>
      <c r="Q5" s="87">
        <v>0.1938604151272923</v>
      </c>
      <c r="R5" s="86">
        <v>1822</v>
      </c>
      <c r="S5" s="87">
        <v>0.1771856462121949</v>
      </c>
      <c r="T5" s="183">
        <v>-0.36867636867636866</v>
      </c>
      <c r="U5" s="297" t="s">
        <v>715</v>
      </c>
    </row>
    <row r="6" spans="1:21" ht="15">
      <c r="A6" s="185" t="s">
        <v>148</v>
      </c>
      <c r="B6" s="89">
        <v>2619</v>
      </c>
      <c r="C6" s="72">
        <v>0.2047853624208304</v>
      </c>
      <c r="D6" s="89">
        <v>2813</v>
      </c>
      <c r="E6" s="14">
        <v>0.20956567086344335</v>
      </c>
      <c r="F6" s="89">
        <v>2843</v>
      </c>
      <c r="G6" s="14">
        <v>0.22405232878871464</v>
      </c>
      <c r="H6" s="89">
        <v>2792</v>
      </c>
      <c r="I6" s="14">
        <v>0.215033887861984</v>
      </c>
      <c r="J6" s="89">
        <v>3170</v>
      </c>
      <c r="K6" s="14">
        <v>0.22846846846846847</v>
      </c>
      <c r="L6" s="89">
        <v>3262</v>
      </c>
      <c r="M6" s="14">
        <v>0.23025340580221643</v>
      </c>
      <c r="N6" s="89">
        <v>3230</v>
      </c>
      <c r="O6" s="14">
        <v>0.22510279461983415</v>
      </c>
      <c r="P6" s="89">
        <v>3580</v>
      </c>
      <c r="Q6" s="14">
        <v>0.24047826963122187</v>
      </c>
      <c r="R6" s="89">
        <v>2474</v>
      </c>
      <c r="S6" s="14">
        <v>0.2405912671399397</v>
      </c>
      <c r="T6" s="106">
        <v>-0.3089385474860335</v>
      </c>
      <c r="U6" s="297" t="s">
        <v>716</v>
      </c>
    </row>
    <row r="7" spans="1:21" ht="15">
      <c r="A7" s="186" t="s">
        <v>149</v>
      </c>
      <c r="B7" s="90">
        <v>850</v>
      </c>
      <c r="C7" s="73">
        <v>0.06646336695597779</v>
      </c>
      <c r="D7" s="90">
        <v>824</v>
      </c>
      <c r="E7" s="20">
        <v>0.06138717127318781</v>
      </c>
      <c r="F7" s="90">
        <v>808</v>
      </c>
      <c r="G7" s="20">
        <v>0.06367720072503744</v>
      </c>
      <c r="H7" s="90">
        <v>851</v>
      </c>
      <c r="I7" s="20">
        <v>0.06554220579174369</v>
      </c>
      <c r="J7" s="90">
        <v>1006</v>
      </c>
      <c r="K7" s="20">
        <v>0.07250450450450449</v>
      </c>
      <c r="L7" s="90">
        <v>893</v>
      </c>
      <c r="M7" s="20">
        <v>0.06303381096915367</v>
      </c>
      <c r="N7" s="90">
        <v>889</v>
      </c>
      <c r="O7" s="20">
        <v>0.06195553697121751</v>
      </c>
      <c r="P7" s="90">
        <v>1096</v>
      </c>
      <c r="Q7" s="20">
        <v>0.07362128031168133</v>
      </c>
      <c r="R7" s="90">
        <v>817</v>
      </c>
      <c r="S7" s="20">
        <v>0.07945152192939804</v>
      </c>
      <c r="T7" s="108">
        <v>-0.2545620437956204</v>
      </c>
      <c r="U7" s="297" t="s">
        <v>717</v>
      </c>
    </row>
    <row r="8" spans="1:21" ht="15">
      <c r="A8" s="186" t="s">
        <v>150</v>
      </c>
      <c r="B8" s="90">
        <v>1298</v>
      </c>
      <c r="C8" s="73">
        <v>0.10149347095159902</v>
      </c>
      <c r="D8" s="90">
        <v>1452</v>
      </c>
      <c r="E8" s="20">
        <v>0.10817253967071444</v>
      </c>
      <c r="F8" s="90">
        <v>1395</v>
      </c>
      <c r="G8" s="20">
        <v>0.10993774135077626</v>
      </c>
      <c r="H8" s="90">
        <v>1481</v>
      </c>
      <c r="I8" s="20">
        <v>0.11406346272335181</v>
      </c>
      <c r="J8" s="90">
        <v>1561</v>
      </c>
      <c r="K8" s="20">
        <v>0.1125045045045045</v>
      </c>
      <c r="L8" s="90">
        <v>1557</v>
      </c>
      <c r="M8" s="20">
        <v>0.10990329639302604</v>
      </c>
      <c r="N8" s="90">
        <v>1501</v>
      </c>
      <c r="O8" s="20">
        <v>0.10460659279392293</v>
      </c>
      <c r="P8" s="90">
        <v>1708</v>
      </c>
      <c r="Q8" s="20">
        <v>0.1147309733324377</v>
      </c>
      <c r="R8" s="90">
        <v>1261</v>
      </c>
      <c r="S8" s="20">
        <v>0.12262958280657393</v>
      </c>
      <c r="T8" s="108">
        <v>-0.2617096018735363</v>
      </c>
      <c r="U8" s="297" t="s">
        <v>718</v>
      </c>
    </row>
    <row r="9" spans="1:21" ht="15">
      <c r="A9" s="186" t="s">
        <v>151</v>
      </c>
      <c r="B9" s="90">
        <v>1512</v>
      </c>
      <c r="C9" s="73">
        <v>0.11822660098522167</v>
      </c>
      <c r="D9" s="90">
        <v>1513</v>
      </c>
      <c r="E9" s="20">
        <v>0.11271697832079267</v>
      </c>
      <c r="F9" s="90">
        <v>1503</v>
      </c>
      <c r="G9" s="20">
        <v>0.11844905035857829</v>
      </c>
      <c r="H9" s="90">
        <v>1528</v>
      </c>
      <c r="I9" s="20">
        <v>0.11768330252618607</v>
      </c>
      <c r="J9" s="90">
        <v>1656</v>
      </c>
      <c r="K9" s="20">
        <v>0.11935135135135135</v>
      </c>
      <c r="L9" s="90">
        <v>1757</v>
      </c>
      <c r="M9" s="20">
        <v>0.12402061127973459</v>
      </c>
      <c r="N9" s="90">
        <v>1579</v>
      </c>
      <c r="O9" s="20">
        <v>0.11004251167328734</v>
      </c>
      <c r="P9" s="90">
        <v>1791</v>
      </c>
      <c r="Q9" s="20">
        <v>0.12030630751662524</v>
      </c>
      <c r="R9" s="90">
        <v>1064</v>
      </c>
      <c r="S9" s="20">
        <v>0.10347174948944861</v>
      </c>
      <c r="T9" s="108">
        <v>-0.40591848129536573</v>
      </c>
      <c r="U9" s="297" t="s">
        <v>719</v>
      </c>
    </row>
    <row r="10" spans="1:21" ht="15.75" thickBot="1">
      <c r="A10" s="184" t="s">
        <v>152</v>
      </c>
      <c r="B10" s="91">
        <v>1353</v>
      </c>
      <c r="C10" s="75">
        <v>0.10579404175463289</v>
      </c>
      <c r="D10" s="91">
        <v>1472</v>
      </c>
      <c r="E10" s="79">
        <v>0.109662519555986</v>
      </c>
      <c r="F10" s="91">
        <v>1255</v>
      </c>
      <c r="G10" s="79">
        <v>0.09890456300732918</v>
      </c>
      <c r="H10" s="91">
        <v>1457</v>
      </c>
      <c r="I10" s="79">
        <v>0.11221503388786198</v>
      </c>
      <c r="J10" s="91">
        <v>1493</v>
      </c>
      <c r="K10" s="79">
        <v>0.10760360360360359</v>
      </c>
      <c r="L10" s="91">
        <v>1617</v>
      </c>
      <c r="M10" s="79">
        <v>0.11413849085903859</v>
      </c>
      <c r="N10" s="91">
        <v>1569</v>
      </c>
      <c r="O10" s="79">
        <v>0.10934559899644575</v>
      </c>
      <c r="P10" s="91">
        <v>1600</v>
      </c>
      <c r="Q10" s="79">
        <v>0.10747632162289246</v>
      </c>
      <c r="R10" s="91">
        <v>1292</v>
      </c>
      <c r="S10" s="79">
        <v>0.12564426723718758</v>
      </c>
      <c r="T10" s="26">
        <v>-0.1925</v>
      </c>
      <c r="U10" s="297" t="s">
        <v>720</v>
      </c>
    </row>
    <row r="11" spans="1:20" ht="24.75" customHeight="1" thickBot="1">
      <c r="A11" s="340" t="s">
        <v>153</v>
      </c>
      <c r="B11" s="335">
        <v>7632</v>
      </c>
      <c r="C11" s="341">
        <v>0.5967628430682618</v>
      </c>
      <c r="D11" s="335">
        <v>8074</v>
      </c>
      <c r="E11" s="336">
        <v>0.6015048796841242</v>
      </c>
      <c r="F11" s="335">
        <v>7804</v>
      </c>
      <c r="G11" s="336">
        <v>0.6150208842304358</v>
      </c>
      <c r="H11" s="335">
        <v>8109</v>
      </c>
      <c r="I11" s="336">
        <v>0.6245378927911276</v>
      </c>
      <c r="J11" s="335">
        <v>8886</v>
      </c>
      <c r="K11" s="342">
        <v>0.6404324324324324</v>
      </c>
      <c r="L11" s="335">
        <v>9086</v>
      </c>
      <c r="M11" s="342">
        <v>0.6413496153031694</v>
      </c>
      <c r="N11" s="335">
        <v>8768</v>
      </c>
      <c r="O11" s="342">
        <v>0.6110530350547076</v>
      </c>
      <c r="P11" s="335">
        <v>9775</v>
      </c>
      <c r="Q11" s="342">
        <v>0.6566131524148586</v>
      </c>
      <c r="R11" s="335">
        <v>6908</v>
      </c>
      <c r="S11" s="342">
        <v>0.6717883886025479</v>
      </c>
      <c r="T11" s="343">
        <v>-0.2932992327365729</v>
      </c>
    </row>
    <row r="12" spans="1:21" ht="15">
      <c r="A12" s="185" t="s">
        <v>154</v>
      </c>
      <c r="B12" s="89">
        <v>286</v>
      </c>
      <c r="C12" s="72">
        <v>0.022362968175776057</v>
      </c>
      <c r="D12" s="89">
        <v>307</v>
      </c>
      <c r="E12" s="14">
        <v>0.022871191238918273</v>
      </c>
      <c r="F12" s="89">
        <v>284</v>
      </c>
      <c r="G12" s="14">
        <v>0.02238159035384979</v>
      </c>
      <c r="H12" s="89">
        <v>266</v>
      </c>
      <c r="I12" s="14">
        <v>0.02048675292667899</v>
      </c>
      <c r="J12" s="89">
        <v>271</v>
      </c>
      <c r="K12" s="14">
        <v>0.019531531531531535</v>
      </c>
      <c r="L12" s="89">
        <v>253</v>
      </c>
      <c r="M12" s="14">
        <v>0.017858403331686312</v>
      </c>
      <c r="N12" s="89">
        <v>246</v>
      </c>
      <c r="O12" s="14">
        <v>0.017144051850303158</v>
      </c>
      <c r="P12" s="89">
        <v>305</v>
      </c>
      <c r="Q12" s="14">
        <v>0.020487673809363876</v>
      </c>
      <c r="R12" s="89">
        <v>164</v>
      </c>
      <c r="S12" s="14">
        <v>0.01594865311679471</v>
      </c>
      <c r="T12" s="106">
        <v>-0.46229508196721314</v>
      </c>
      <c r="U12" s="297" t="s">
        <v>721</v>
      </c>
    </row>
    <row r="13" spans="1:21" ht="15">
      <c r="A13" s="186" t="s">
        <v>155</v>
      </c>
      <c r="B13" s="90">
        <v>679</v>
      </c>
      <c r="C13" s="73">
        <v>0.05309250136836344</v>
      </c>
      <c r="D13" s="90">
        <v>658</v>
      </c>
      <c r="E13" s="20">
        <v>0.04902033822543396</v>
      </c>
      <c r="F13" s="90">
        <v>590</v>
      </c>
      <c r="G13" s="20">
        <v>0.04649696587595555</v>
      </c>
      <c r="H13" s="90">
        <v>553</v>
      </c>
      <c r="I13" s="20">
        <v>0.042590881084411586</v>
      </c>
      <c r="J13" s="90">
        <v>581</v>
      </c>
      <c r="K13" s="20">
        <v>0.041873873873873875</v>
      </c>
      <c r="L13" s="90">
        <v>569</v>
      </c>
      <c r="M13" s="20">
        <v>0.04016376085268582</v>
      </c>
      <c r="N13" s="90">
        <v>574</v>
      </c>
      <c r="O13" s="20">
        <v>0.040002787650707375</v>
      </c>
      <c r="P13" s="90">
        <v>642</v>
      </c>
      <c r="Q13" s="20">
        <v>0.0431248740511856</v>
      </c>
      <c r="R13" s="90">
        <v>409</v>
      </c>
      <c r="S13" s="20">
        <v>0.039774384907128264</v>
      </c>
      <c r="T13" s="108">
        <v>-0.3629283489096573</v>
      </c>
      <c r="U13" s="297" t="s">
        <v>722</v>
      </c>
    </row>
    <row r="14" spans="1:21" ht="15">
      <c r="A14" s="186" t="s">
        <v>156</v>
      </c>
      <c r="B14" s="90">
        <v>525</v>
      </c>
      <c r="C14" s="73">
        <v>0.041050903119868636</v>
      </c>
      <c r="D14" s="90">
        <v>610</v>
      </c>
      <c r="E14" s="20">
        <v>0.04544438650078224</v>
      </c>
      <c r="F14" s="90">
        <v>486</v>
      </c>
      <c r="G14" s="20">
        <v>0.03830089053510915</v>
      </c>
      <c r="H14" s="90">
        <v>572</v>
      </c>
      <c r="I14" s="20">
        <v>0.044054220579174366</v>
      </c>
      <c r="J14" s="90">
        <v>596</v>
      </c>
      <c r="K14" s="20">
        <v>0.04295495495495495</v>
      </c>
      <c r="L14" s="90">
        <v>614</v>
      </c>
      <c r="M14" s="20">
        <v>0.043340156702195244</v>
      </c>
      <c r="N14" s="90">
        <v>533</v>
      </c>
      <c r="O14" s="20">
        <v>0.03714544567565684</v>
      </c>
      <c r="P14" s="90">
        <v>581</v>
      </c>
      <c r="Q14" s="20">
        <v>0.03902733928931282</v>
      </c>
      <c r="R14" s="90">
        <v>433</v>
      </c>
      <c r="S14" s="20">
        <v>0.04210833414373237</v>
      </c>
      <c r="T14" s="108">
        <v>-0.2547332185886403</v>
      </c>
      <c r="U14" s="297" t="s">
        <v>723</v>
      </c>
    </row>
    <row r="15" spans="1:21" ht="15">
      <c r="A15" s="186" t="s">
        <v>157</v>
      </c>
      <c r="B15" s="90">
        <v>111</v>
      </c>
      <c r="C15" s="73">
        <v>0.008679333802486512</v>
      </c>
      <c r="D15" s="90">
        <v>101</v>
      </c>
      <c r="E15" s="20">
        <v>0.0075243984206213215</v>
      </c>
      <c r="F15" s="90">
        <v>96</v>
      </c>
      <c r="G15" s="20">
        <v>0.0075656080069351405</v>
      </c>
      <c r="H15" s="90">
        <v>98</v>
      </c>
      <c r="I15" s="20">
        <v>0.007547751078250154</v>
      </c>
      <c r="J15" s="90">
        <v>118</v>
      </c>
      <c r="K15" s="20">
        <v>0.008504504504504504</v>
      </c>
      <c r="L15" s="90">
        <v>100</v>
      </c>
      <c r="M15" s="20">
        <v>0.007058657443354274</v>
      </c>
      <c r="N15" s="90">
        <v>132</v>
      </c>
      <c r="O15" s="20">
        <v>0.009199247334309013</v>
      </c>
      <c r="P15" s="90">
        <v>124</v>
      </c>
      <c r="Q15" s="20">
        <v>0.008329414925774166</v>
      </c>
      <c r="R15" s="90">
        <v>71</v>
      </c>
      <c r="S15" s="20">
        <v>0.0069045998249538075</v>
      </c>
      <c r="T15" s="108">
        <v>-0.4274193548387097</v>
      </c>
      <c r="U15" s="297" t="s">
        <v>724</v>
      </c>
    </row>
    <row r="16" spans="1:21" ht="15.75" thickBot="1">
      <c r="A16" s="184" t="s">
        <v>158</v>
      </c>
      <c r="B16" s="91">
        <v>259</v>
      </c>
      <c r="C16" s="75">
        <v>0.020251778872468526</v>
      </c>
      <c r="D16" s="91">
        <v>265</v>
      </c>
      <c r="E16" s="79">
        <v>0.01974223347984802</v>
      </c>
      <c r="F16" s="91">
        <v>285</v>
      </c>
      <c r="G16" s="79">
        <v>0.0224603987705887</v>
      </c>
      <c r="H16" s="91">
        <v>254</v>
      </c>
      <c r="I16" s="79">
        <v>0.019562538508934073</v>
      </c>
      <c r="J16" s="91">
        <v>289</v>
      </c>
      <c r="K16" s="79">
        <v>0.02082882882882883</v>
      </c>
      <c r="L16" s="91">
        <v>274</v>
      </c>
      <c r="M16" s="79">
        <v>0.019340721394790712</v>
      </c>
      <c r="N16" s="91">
        <v>289</v>
      </c>
      <c r="O16" s="79">
        <v>0.020140776360722</v>
      </c>
      <c r="P16" s="91">
        <v>238</v>
      </c>
      <c r="Q16" s="79">
        <v>0.015987102841405254</v>
      </c>
      <c r="R16" s="91">
        <v>221</v>
      </c>
      <c r="S16" s="79">
        <v>0.021491782553729456</v>
      </c>
      <c r="T16" s="26">
        <v>-0.07142857142857142</v>
      </c>
      <c r="U16" s="297" t="s">
        <v>725</v>
      </c>
    </row>
    <row r="17" spans="1:20" ht="24.75" customHeight="1" thickBot="1">
      <c r="A17" s="340" t="s">
        <v>159</v>
      </c>
      <c r="B17" s="335">
        <v>1860</v>
      </c>
      <c r="C17" s="341">
        <v>0.14543748533896317</v>
      </c>
      <c r="D17" s="335">
        <v>1941</v>
      </c>
      <c r="E17" s="336">
        <v>0.1446025478656038</v>
      </c>
      <c r="F17" s="335">
        <v>1741</v>
      </c>
      <c r="G17" s="336">
        <v>0.13720545354243832</v>
      </c>
      <c r="H17" s="335">
        <v>1743</v>
      </c>
      <c r="I17" s="336">
        <v>0.13424214417744917</v>
      </c>
      <c r="J17" s="335">
        <v>1855</v>
      </c>
      <c r="K17" s="336">
        <v>0.1336936936936937</v>
      </c>
      <c r="L17" s="335">
        <v>1810</v>
      </c>
      <c r="M17" s="336">
        <v>0.12776169972471238</v>
      </c>
      <c r="N17" s="335">
        <v>1774</v>
      </c>
      <c r="O17" s="336">
        <v>0.1236323088716984</v>
      </c>
      <c r="P17" s="335">
        <v>1890</v>
      </c>
      <c r="Q17" s="336">
        <v>0.12695640491704172</v>
      </c>
      <c r="R17" s="335">
        <v>1298</v>
      </c>
      <c r="S17" s="336">
        <v>0.1262277545463386</v>
      </c>
      <c r="T17" s="343">
        <v>-0.31322751322751324</v>
      </c>
    </row>
    <row r="18" spans="1:21" ht="15.75" thickBot="1">
      <c r="A18" s="184" t="s">
        <v>161</v>
      </c>
      <c r="B18" s="318">
        <v>300</v>
      </c>
      <c r="C18" s="75">
        <v>0.02345765892563922</v>
      </c>
      <c r="D18" s="91">
        <v>339</v>
      </c>
      <c r="E18" s="79">
        <v>0.025255159055352753</v>
      </c>
      <c r="F18" s="91">
        <v>346</v>
      </c>
      <c r="G18" s="79">
        <v>0.02726771219166207</v>
      </c>
      <c r="H18" s="91">
        <v>279</v>
      </c>
      <c r="I18" s="79">
        <v>0.021487985212569317</v>
      </c>
      <c r="J18" s="91">
        <v>341</v>
      </c>
      <c r="K18" s="79">
        <v>0.024576576576576577</v>
      </c>
      <c r="L18" s="91">
        <v>300</v>
      </c>
      <c r="M18" s="79">
        <v>0.021175972330062822</v>
      </c>
      <c r="N18" s="91">
        <v>1099</v>
      </c>
      <c r="O18" s="79">
        <v>0.07659070318489093</v>
      </c>
      <c r="P18" s="91">
        <v>336</v>
      </c>
      <c r="Q18" s="79">
        <v>0.022570027540807412</v>
      </c>
      <c r="R18" s="91">
        <v>255</v>
      </c>
      <c r="S18" s="79">
        <v>0.024798210638918607</v>
      </c>
      <c r="T18" s="110">
        <v>-0.24107142857142858</v>
      </c>
      <c r="U18" s="293" t="s">
        <v>728</v>
      </c>
    </row>
    <row r="19" spans="1:22" s="142" customFormat="1" ht="15.75" thickBot="1">
      <c r="A19" s="137" t="s">
        <v>164</v>
      </c>
      <c r="B19" s="132">
        <v>12789</v>
      </c>
      <c r="C19" s="139">
        <v>1</v>
      </c>
      <c r="D19" s="132">
        <v>13423</v>
      </c>
      <c r="E19" s="133">
        <v>1</v>
      </c>
      <c r="F19" s="132">
        <v>12689</v>
      </c>
      <c r="G19" s="133">
        <v>1</v>
      </c>
      <c r="H19" s="132">
        <v>12984</v>
      </c>
      <c r="I19" s="133">
        <v>1</v>
      </c>
      <c r="J19" s="132">
        <v>13875</v>
      </c>
      <c r="K19" s="133">
        <v>1</v>
      </c>
      <c r="L19" s="132">
        <v>14167</v>
      </c>
      <c r="M19" s="133">
        <v>1</v>
      </c>
      <c r="N19" s="132">
        <v>14349</v>
      </c>
      <c r="O19" s="133">
        <v>1</v>
      </c>
      <c r="P19" s="132">
        <v>14887</v>
      </c>
      <c r="Q19" s="133">
        <v>1</v>
      </c>
      <c r="R19" s="132">
        <v>10283</v>
      </c>
      <c r="S19" s="133">
        <v>1</v>
      </c>
      <c r="T19" s="140">
        <v>-0.30926311546987306</v>
      </c>
      <c r="U19" s="297" t="s">
        <v>75</v>
      </c>
      <c r="V19" s="141"/>
    </row>
    <row r="20" spans="1:20" ht="15">
      <c r="A20" s="35"/>
      <c r="B20" s="111"/>
      <c r="C20" s="181"/>
      <c r="D20" s="11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11"/>
    </row>
    <row r="21" spans="14:18" ht="15">
      <c r="N21" s="300"/>
      <c r="P21" s="300"/>
      <c r="R21" s="300"/>
    </row>
  </sheetData>
  <sheetProtection/>
  <mergeCells count="13">
    <mergeCell ref="F3:G3"/>
    <mergeCell ref="N3:O3"/>
    <mergeCell ref="T3:T4"/>
    <mergeCell ref="R3:S3"/>
    <mergeCell ref="J3:K3"/>
    <mergeCell ref="L3:M3"/>
    <mergeCell ref="A1:T1"/>
    <mergeCell ref="A2:T2"/>
    <mergeCell ref="A3:A4"/>
    <mergeCell ref="H3:I3"/>
    <mergeCell ref="B3:C3"/>
    <mergeCell ref="D3:E3"/>
    <mergeCell ref="P3:Q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0"/>
  <sheetViews>
    <sheetView zoomScale="80" zoomScaleNormal="80" zoomScalePageLayoutView="0" workbookViewId="0" topLeftCell="A1">
      <selection activeCell="A1" sqref="A1:K1"/>
    </sheetView>
  </sheetViews>
  <sheetFormatPr defaultColWidth="9.140625" defaultRowHeight="15"/>
  <cols>
    <col min="1" max="1" width="35.57421875" style="141" customWidth="1"/>
    <col min="2" max="11" width="13.8515625" style="141" customWidth="1"/>
    <col min="12" max="12" width="11.421875" style="297" customWidth="1"/>
    <col min="13" max="16384" width="9.140625" style="141" customWidth="1"/>
  </cols>
  <sheetData>
    <row r="1" spans="1:11" ht="49.5" customHeight="1" thickBot="1" thickTop="1">
      <c r="A1" s="348" t="s">
        <v>1037</v>
      </c>
      <c r="B1" s="349"/>
      <c r="C1" s="349"/>
      <c r="D1" s="349"/>
      <c r="E1" s="349"/>
      <c r="F1" s="349"/>
      <c r="G1" s="349"/>
      <c r="H1" s="349"/>
      <c r="I1" s="349"/>
      <c r="J1" s="349"/>
      <c r="K1" s="350"/>
    </row>
    <row r="2" spans="1:11" ht="19.5" customHeight="1" thickBot="1" thickTop="1">
      <c r="A2" s="351" t="s">
        <v>163</v>
      </c>
      <c r="B2" s="374" t="s">
        <v>79</v>
      </c>
      <c r="C2" s="367"/>
      <c r="D2" s="367"/>
      <c r="E2" s="367"/>
      <c r="F2" s="367"/>
      <c r="G2" s="367"/>
      <c r="H2" s="367"/>
      <c r="I2" s="368"/>
      <c r="J2" s="359" t="s">
        <v>75</v>
      </c>
      <c r="K2" s="360"/>
    </row>
    <row r="3" spans="1:11" ht="19.5" customHeight="1">
      <c r="A3" s="375"/>
      <c r="B3" s="371" t="s">
        <v>71</v>
      </c>
      <c r="C3" s="373"/>
      <c r="D3" s="371" t="s">
        <v>72</v>
      </c>
      <c r="E3" s="373"/>
      <c r="F3" s="371" t="s">
        <v>73</v>
      </c>
      <c r="G3" s="373"/>
      <c r="H3" s="371" t="s">
        <v>74</v>
      </c>
      <c r="I3" s="373"/>
      <c r="J3" s="369"/>
      <c r="K3" s="370"/>
    </row>
    <row r="4" spans="1:11" ht="19.5" customHeight="1" thickBot="1">
      <c r="A4" s="376"/>
      <c r="B4" s="60" t="s">
        <v>70</v>
      </c>
      <c r="C4" s="94" t="s">
        <v>69</v>
      </c>
      <c r="D4" s="60" t="s">
        <v>70</v>
      </c>
      <c r="E4" s="94" t="s">
        <v>69</v>
      </c>
      <c r="F4" s="60" t="s">
        <v>70</v>
      </c>
      <c r="G4" s="94" t="s">
        <v>69</v>
      </c>
      <c r="H4" s="60" t="s">
        <v>70</v>
      </c>
      <c r="I4" s="94" t="s">
        <v>69</v>
      </c>
      <c r="J4" s="60" t="s">
        <v>70</v>
      </c>
      <c r="K4" s="94" t="s">
        <v>69</v>
      </c>
    </row>
    <row r="5" spans="1:12" ht="24.75" customHeight="1" thickBot="1">
      <c r="A5" s="85" t="s">
        <v>147</v>
      </c>
      <c r="B5" s="95">
        <v>602</v>
      </c>
      <c r="C5" s="96">
        <v>0.16579454695676119</v>
      </c>
      <c r="D5" s="95">
        <v>940</v>
      </c>
      <c r="E5" s="96">
        <v>0.1822058538476449</v>
      </c>
      <c r="F5" s="95">
        <v>275</v>
      </c>
      <c r="G5" s="96">
        <v>0.18926359256710254</v>
      </c>
      <c r="H5" s="130">
        <v>5</v>
      </c>
      <c r="I5" s="96">
        <v>0.125</v>
      </c>
      <c r="J5" s="95">
        <v>1822</v>
      </c>
      <c r="K5" s="96">
        <v>0.1771856462121949</v>
      </c>
      <c r="L5" s="297" t="s">
        <v>715</v>
      </c>
    </row>
    <row r="6" spans="1:12" ht="15">
      <c r="A6" s="168" t="s">
        <v>148</v>
      </c>
      <c r="B6" s="89">
        <v>845</v>
      </c>
      <c r="C6" s="14">
        <v>0.2327182594326632</v>
      </c>
      <c r="D6" s="89">
        <v>1264</v>
      </c>
      <c r="E6" s="14">
        <v>0.24500872262066292</v>
      </c>
      <c r="F6" s="89">
        <v>358</v>
      </c>
      <c r="G6" s="14">
        <v>0.2463867859600826</v>
      </c>
      <c r="H6" s="105">
        <v>7</v>
      </c>
      <c r="I6" s="14">
        <v>0.175</v>
      </c>
      <c r="J6" s="89">
        <v>2474</v>
      </c>
      <c r="K6" s="14">
        <v>0.2405912671399397</v>
      </c>
      <c r="L6" s="297" t="s">
        <v>716</v>
      </c>
    </row>
    <row r="7" spans="1:12" ht="15">
      <c r="A7" s="170" t="s">
        <v>149</v>
      </c>
      <c r="B7" s="90">
        <v>279</v>
      </c>
      <c r="C7" s="20">
        <v>0.07683833654640596</v>
      </c>
      <c r="D7" s="90">
        <v>423</v>
      </c>
      <c r="E7" s="20">
        <v>0.0819926342314402</v>
      </c>
      <c r="F7" s="90">
        <v>111</v>
      </c>
      <c r="G7" s="20">
        <v>0.07639366827253957</v>
      </c>
      <c r="H7" s="107">
        <v>4</v>
      </c>
      <c r="I7" s="20">
        <v>0.1</v>
      </c>
      <c r="J7" s="90">
        <v>817</v>
      </c>
      <c r="K7" s="20">
        <v>0.07945152192939804</v>
      </c>
      <c r="L7" s="297" t="s">
        <v>717</v>
      </c>
    </row>
    <row r="8" spans="1:12" ht="15">
      <c r="A8" s="170" t="s">
        <v>150</v>
      </c>
      <c r="B8" s="90">
        <v>476</v>
      </c>
      <c r="C8" s="20">
        <v>0.13109336270999725</v>
      </c>
      <c r="D8" s="90">
        <v>606</v>
      </c>
      <c r="E8" s="20">
        <v>0.1174646249273115</v>
      </c>
      <c r="F8" s="90">
        <v>176</v>
      </c>
      <c r="G8" s="20">
        <v>0.12112869924294563</v>
      </c>
      <c r="H8" s="107">
        <v>3</v>
      </c>
      <c r="I8" s="20">
        <v>0.075</v>
      </c>
      <c r="J8" s="90">
        <v>1261</v>
      </c>
      <c r="K8" s="20">
        <v>0.12262958280657393</v>
      </c>
      <c r="L8" s="297" t="s">
        <v>718</v>
      </c>
    </row>
    <row r="9" spans="1:12" ht="15">
      <c r="A9" s="170" t="s">
        <v>151</v>
      </c>
      <c r="B9" s="90">
        <v>437</v>
      </c>
      <c r="C9" s="20">
        <v>0.12035251996695127</v>
      </c>
      <c r="D9" s="90">
        <v>478</v>
      </c>
      <c r="E9" s="20">
        <v>0.09265361504167474</v>
      </c>
      <c r="F9" s="90">
        <v>147</v>
      </c>
      <c r="G9" s="20">
        <v>0.10116999311768754</v>
      </c>
      <c r="H9" s="107">
        <v>2</v>
      </c>
      <c r="I9" s="20">
        <v>0.05</v>
      </c>
      <c r="J9" s="90">
        <v>1064</v>
      </c>
      <c r="K9" s="20">
        <v>0.10347174948944861</v>
      </c>
      <c r="L9" s="297" t="s">
        <v>719</v>
      </c>
    </row>
    <row r="10" spans="1:12" ht="15.75" thickBot="1">
      <c r="A10" s="173" t="s">
        <v>152</v>
      </c>
      <c r="B10" s="91">
        <v>441</v>
      </c>
      <c r="C10" s="79">
        <v>0.12145414486367394</v>
      </c>
      <c r="D10" s="91">
        <v>667</v>
      </c>
      <c r="E10" s="79">
        <v>0.12928862182593526</v>
      </c>
      <c r="F10" s="91">
        <v>177</v>
      </c>
      <c r="G10" s="79">
        <v>0.1218169304886442</v>
      </c>
      <c r="H10" s="109">
        <v>7</v>
      </c>
      <c r="I10" s="79">
        <v>0.175</v>
      </c>
      <c r="J10" s="91">
        <v>1292</v>
      </c>
      <c r="K10" s="79">
        <v>0.12564426723718758</v>
      </c>
      <c r="L10" s="297" t="s">
        <v>720</v>
      </c>
    </row>
    <row r="11" spans="1:11" ht="24.75" customHeight="1" thickBot="1">
      <c r="A11" s="334" t="s">
        <v>153</v>
      </c>
      <c r="B11" s="335">
        <v>2478</v>
      </c>
      <c r="C11" s="336">
        <v>0.6824566235196916</v>
      </c>
      <c r="D11" s="335">
        <v>3438</v>
      </c>
      <c r="E11" s="336">
        <v>0.6664082186470246</v>
      </c>
      <c r="F11" s="335">
        <v>969</v>
      </c>
      <c r="G11" s="336">
        <v>0.6668960770818995</v>
      </c>
      <c r="H11" s="344">
        <v>23</v>
      </c>
      <c r="I11" s="336">
        <v>0.575</v>
      </c>
      <c r="J11" s="335">
        <v>6908</v>
      </c>
      <c r="K11" s="336">
        <v>0.6717883886025479</v>
      </c>
    </row>
    <row r="12" spans="1:12" ht="15">
      <c r="A12" s="168" t="s">
        <v>154</v>
      </c>
      <c r="B12" s="89">
        <v>52</v>
      </c>
      <c r="C12" s="14">
        <v>0.01432112365739466</v>
      </c>
      <c r="D12" s="89">
        <v>87</v>
      </c>
      <c r="E12" s="14">
        <v>0.016863733281643728</v>
      </c>
      <c r="F12" s="89">
        <v>25</v>
      </c>
      <c r="G12" s="14">
        <v>0.01720578114246387</v>
      </c>
      <c r="H12" s="105">
        <v>0</v>
      </c>
      <c r="I12" s="14">
        <v>0</v>
      </c>
      <c r="J12" s="89">
        <v>164</v>
      </c>
      <c r="K12" s="14">
        <v>0.01594865311679471</v>
      </c>
      <c r="L12" s="297" t="s">
        <v>721</v>
      </c>
    </row>
    <row r="13" spans="1:12" ht="15">
      <c r="A13" s="170" t="s">
        <v>155</v>
      </c>
      <c r="B13" s="90">
        <v>157</v>
      </c>
      <c r="C13" s="20">
        <v>0.04323877719636464</v>
      </c>
      <c r="D13" s="90">
        <v>209</v>
      </c>
      <c r="E13" s="20">
        <v>0.04051172707889126</v>
      </c>
      <c r="F13" s="90">
        <v>40</v>
      </c>
      <c r="G13" s="20">
        <v>0.02752924982794219</v>
      </c>
      <c r="H13" s="107">
        <v>3</v>
      </c>
      <c r="I13" s="20">
        <v>0.075</v>
      </c>
      <c r="J13" s="90">
        <v>409</v>
      </c>
      <c r="K13" s="20">
        <v>0.039774384907128264</v>
      </c>
      <c r="L13" s="297" t="s">
        <v>722</v>
      </c>
    </row>
    <row r="14" spans="1:12" ht="15">
      <c r="A14" s="170" t="s">
        <v>156</v>
      </c>
      <c r="B14" s="90">
        <v>147</v>
      </c>
      <c r="C14" s="20">
        <v>0.04048471495455797</v>
      </c>
      <c r="D14" s="90">
        <v>215</v>
      </c>
      <c r="E14" s="20">
        <v>0.04167474316728049</v>
      </c>
      <c r="F14" s="90">
        <v>68</v>
      </c>
      <c r="G14" s="20">
        <v>0.04679972470750172</v>
      </c>
      <c r="H14" s="107">
        <v>3</v>
      </c>
      <c r="I14" s="20">
        <v>0.075</v>
      </c>
      <c r="J14" s="90">
        <v>433</v>
      </c>
      <c r="K14" s="20">
        <v>0.04210833414373237</v>
      </c>
      <c r="L14" s="297" t="s">
        <v>723</v>
      </c>
    </row>
    <row r="15" spans="1:12" ht="15">
      <c r="A15" s="170" t="s">
        <v>157</v>
      </c>
      <c r="B15" s="90">
        <v>23</v>
      </c>
      <c r="C15" s="20">
        <v>0.006334343156155328</v>
      </c>
      <c r="D15" s="90">
        <v>35</v>
      </c>
      <c r="E15" s="20">
        <v>0.0067842605156037995</v>
      </c>
      <c r="F15" s="90">
        <v>12</v>
      </c>
      <c r="G15" s="20">
        <v>0.008258774948382657</v>
      </c>
      <c r="H15" s="107">
        <v>1</v>
      </c>
      <c r="I15" s="20">
        <v>0.025</v>
      </c>
      <c r="J15" s="90">
        <v>71</v>
      </c>
      <c r="K15" s="20">
        <v>0.0069045998249538075</v>
      </c>
      <c r="L15" s="297" t="s">
        <v>724</v>
      </c>
    </row>
    <row r="16" spans="1:12" ht="15.75" thickBot="1">
      <c r="A16" s="173" t="s">
        <v>158</v>
      </c>
      <c r="B16" s="91">
        <v>68</v>
      </c>
      <c r="C16" s="79">
        <v>0.01872762324428532</v>
      </c>
      <c r="D16" s="91">
        <v>117</v>
      </c>
      <c r="E16" s="79">
        <v>0.02267881372358984</v>
      </c>
      <c r="F16" s="91">
        <v>32</v>
      </c>
      <c r="G16" s="79">
        <v>0.02202339986235375</v>
      </c>
      <c r="H16" s="109">
        <v>4</v>
      </c>
      <c r="I16" s="79">
        <v>0.1</v>
      </c>
      <c r="J16" s="91">
        <v>221</v>
      </c>
      <c r="K16" s="79">
        <v>0.021491782553729456</v>
      </c>
      <c r="L16" s="297" t="s">
        <v>725</v>
      </c>
    </row>
    <row r="17" spans="1:11" ht="24.75" customHeight="1" thickBot="1">
      <c r="A17" s="334" t="s">
        <v>159</v>
      </c>
      <c r="B17" s="335">
        <v>447</v>
      </c>
      <c r="C17" s="336">
        <v>0.12310658220875792</v>
      </c>
      <c r="D17" s="335">
        <v>663</v>
      </c>
      <c r="E17" s="336">
        <v>0.1285132777670091</v>
      </c>
      <c r="F17" s="335">
        <v>177</v>
      </c>
      <c r="G17" s="336">
        <v>0.1218169304886442</v>
      </c>
      <c r="H17" s="344">
        <v>11</v>
      </c>
      <c r="I17" s="336">
        <v>0.275</v>
      </c>
      <c r="J17" s="335">
        <v>1298</v>
      </c>
      <c r="K17" s="336">
        <v>0.1262277545463386</v>
      </c>
    </row>
    <row r="18" spans="1:12" ht="15.75" thickBot="1">
      <c r="A18" s="173" t="s">
        <v>161</v>
      </c>
      <c r="B18" s="91">
        <v>104</v>
      </c>
      <c r="C18" s="79">
        <v>0.02864224731478932</v>
      </c>
      <c r="D18" s="91">
        <v>118</v>
      </c>
      <c r="E18" s="79">
        <v>0.02287264973832138</v>
      </c>
      <c r="F18" s="91">
        <v>32</v>
      </c>
      <c r="G18" s="79">
        <v>0.02202339986235375</v>
      </c>
      <c r="H18" s="109">
        <v>1</v>
      </c>
      <c r="I18" s="79">
        <v>0.025</v>
      </c>
      <c r="J18" s="91">
        <v>255</v>
      </c>
      <c r="K18" s="79">
        <v>0.024798210638918607</v>
      </c>
      <c r="L18" s="297" t="s">
        <v>728</v>
      </c>
    </row>
    <row r="19" spans="1:12" s="142" customFormat="1" ht="15.75" thickBot="1">
      <c r="A19" s="131" t="s">
        <v>162</v>
      </c>
      <c r="B19" s="132">
        <v>3631</v>
      </c>
      <c r="C19" s="133">
        <v>1</v>
      </c>
      <c r="D19" s="132">
        <v>5159</v>
      </c>
      <c r="E19" s="133">
        <v>1</v>
      </c>
      <c r="F19" s="132">
        <v>1453</v>
      </c>
      <c r="G19" s="133">
        <v>1</v>
      </c>
      <c r="H19" s="138">
        <v>40</v>
      </c>
      <c r="I19" s="133">
        <v>1</v>
      </c>
      <c r="J19" s="132">
        <v>10283</v>
      </c>
      <c r="K19" s="133">
        <v>1</v>
      </c>
      <c r="L19" s="293" t="s">
        <v>75</v>
      </c>
    </row>
    <row r="20" spans="1:11" ht="1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184"/>
  <sheetViews>
    <sheetView zoomScale="57" zoomScaleNormal="57" zoomScalePageLayoutView="0" workbookViewId="0" topLeftCell="A1">
      <selection activeCell="A1" sqref="A1:U1"/>
    </sheetView>
  </sheetViews>
  <sheetFormatPr defaultColWidth="9.140625" defaultRowHeight="15"/>
  <cols>
    <col min="1" max="1" width="10.7109375" style="141" customWidth="1"/>
    <col min="2" max="2" width="80.7109375" style="141" bestFit="1" customWidth="1"/>
    <col min="3" max="20" width="17.421875" style="141" customWidth="1"/>
    <col min="21" max="21" width="19.28125" style="141" customWidth="1"/>
    <col min="22" max="22" width="11.421875" style="297" customWidth="1"/>
    <col min="23" max="16384" width="9.140625" style="141" customWidth="1"/>
  </cols>
  <sheetData>
    <row r="1" spans="1:21" ht="24.75" customHeight="1" thickBot="1" thickTop="1">
      <c r="A1" s="363" t="s">
        <v>646</v>
      </c>
      <c r="B1" s="364"/>
      <c r="C1" s="364"/>
      <c r="D1" s="364"/>
      <c r="E1" s="364"/>
      <c r="F1" s="364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365"/>
    </row>
    <row r="2" spans="1:21" ht="24.75" customHeight="1" thickBot="1" thickTop="1">
      <c r="A2" s="363" t="s">
        <v>1038</v>
      </c>
      <c r="B2" s="364"/>
      <c r="C2" s="404"/>
      <c r="D2" s="404"/>
      <c r="E2" s="404"/>
      <c r="F2" s="404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365"/>
    </row>
    <row r="3" spans="1:21" ht="19.5" customHeight="1" thickTop="1">
      <c r="A3" s="359" t="s">
        <v>165</v>
      </c>
      <c r="B3" s="360" t="s">
        <v>166</v>
      </c>
      <c r="C3" s="371">
        <v>2012</v>
      </c>
      <c r="D3" s="373"/>
      <c r="E3" s="397">
        <v>2013</v>
      </c>
      <c r="F3" s="398"/>
      <c r="G3" s="371">
        <v>2014</v>
      </c>
      <c r="H3" s="373"/>
      <c r="I3" s="399">
        <v>2015</v>
      </c>
      <c r="J3" s="400"/>
      <c r="K3" s="399">
        <v>2016</v>
      </c>
      <c r="L3" s="400"/>
      <c r="M3" s="399">
        <v>2017</v>
      </c>
      <c r="N3" s="400"/>
      <c r="O3" s="399">
        <v>2018</v>
      </c>
      <c r="P3" s="400"/>
      <c r="Q3" s="399">
        <v>2019</v>
      </c>
      <c r="R3" s="400"/>
      <c r="S3" s="399">
        <v>2020</v>
      </c>
      <c r="T3" s="400"/>
      <c r="U3" s="378" t="s">
        <v>1021</v>
      </c>
    </row>
    <row r="4" spans="1:21" ht="19.5" customHeight="1" thickBot="1">
      <c r="A4" s="369"/>
      <c r="B4" s="370"/>
      <c r="C4" s="9" t="s">
        <v>70</v>
      </c>
      <c r="D4" s="8" t="s">
        <v>69</v>
      </c>
      <c r="E4" s="9" t="s">
        <v>70</v>
      </c>
      <c r="F4" s="8" t="s">
        <v>69</v>
      </c>
      <c r="G4" s="9" t="s">
        <v>70</v>
      </c>
      <c r="H4" s="8" t="s">
        <v>69</v>
      </c>
      <c r="I4" s="9" t="s">
        <v>70</v>
      </c>
      <c r="J4" s="8" t="s">
        <v>69</v>
      </c>
      <c r="K4" s="9" t="s">
        <v>70</v>
      </c>
      <c r="L4" s="8" t="s">
        <v>69</v>
      </c>
      <c r="M4" s="9" t="s">
        <v>70</v>
      </c>
      <c r="N4" s="8" t="s">
        <v>69</v>
      </c>
      <c r="O4" s="9" t="s">
        <v>70</v>
      </c>
      <c r="P4" s="8" t="s">
        <v>69</v>
      </c>
      <c r="Q4" s="9" t="s">
        <v>70</v>
      </c>
      <c r="R4" s="8" t="s">
        <v>69</v>
      </c>
      <c r="S4" s="9" t="s">
        <v>70</v>
      </c>
      <c r="T4" s="8" t="s">
        <v>69</v>
      </c>
      <c r="U4" s="358"/>
    </row>
    <row r="5" spans="1:23" ht="15">
      <c r="A5" s="187" t="s">
        <v>167</v>
      </c>
      <c r="B5" s="188" t="s">
        <v>168</v>
      </c>
      <c r="C5" s="61">
        <v>49</v>
      </c>
      <c r="D5" s="189">
        <v>0.0038314176245210726</v>
      </c>
      <c r="E5" s="61">
        <v>54</v>
      </c>
      <c r="F5" s="156">
        <v>0.004022945690233182</v>
      </c>
      <c r="G5" s="61">
        <v>57</v>
      </c>
      <c r="H5" s="156">
        <v>0.00449207975411774</v>
      </c>
      <c r="I5" s="61">
        <v>33</v>
      </c>
      <c r="J5" s="189">
        <v>0.0025415896487985213</v>
      </c>
      <c r="K5" s="61">
        <v>52</v>
      </c>
      <c r="L5" s="189">
        <v>0.003747747747747748</v>
      </c>
      <c r="M5" s="61">
        <v>52</v>
      </c>
      <c r="N5" s="189">
        <v>0.0036705018705442227</v>
      </c>
      <c r="O5" s="61">
        <v>42</v>
      </c>
      <c r="P5" s="189">
        <v>0.0029270332427346855</v>
      </c>
      <c r="Q5" s="61">
        <v>57</v>
      </c>
      <c r="R5" s="189">
        <v>0.003828843957815543</v>
      </c>
      <c r="S5" s="61">
        <v>55</v>
      </c>
      <c r="T5" s="189">
        <v>0.005348633667217738</v>
      </c>
      <c r="U5" s="190">
        <v>-0.03508771929824561</v>
      </c>
      <c r="V5" s="297" t="s">
        <v>167</v>
      </c>
      <c r="W5" s="301"/>
    </row>
    <row r="6" spans="1:23" ht="15">
      <c r="A6" s="191" t="s">
        <v>169</v>
      </c>
      <c r="B6" s="192" t="s">
        <v>170</v>
      </c>
      <c r="C6" s="19">
        <v>1</v>
      </c>
      <c r="D6" s="164">
        <v>7.81921964187974E-05</v>
      </c>
      <c r="E6" s="19">
        <v>0</v>
      </c>
      <c r="F6" s="157">
        <v>0</v>
      </c>
      <c r="G6" s="19">
        <v>1</v>
      </c>
      <c r="H6" s="157">
        <v>7.880841673890771E-05</v>
      </c>
      <c r="I6" s="19">
        <v>0</v>
      </c>
      <c r="J6" s="164">
        <v>0</v>
      </c>
      <c r="K6" s="19">
        <v>7</v>
      </c>
      <c r="L6" s="164">
        <v>0.0005045045045045045</v>
      </c>
      <c r="M6" s="19">
        <v>2</v>
      </c>
      <c r="N6" s="164">
        <v>0.0001411731488670855</v>
      </c>
      <c r="O6" s="19">
        <v>1</v>
      </c>
      <c r="P6" s="164">
        <v>6.969126768415918E-05</v>
      </c>
      <c r="Q6" s="19">
        <v>2</v>
      </c>
      <c r="R6" s="164">
        <v>0.00013434540202861557</v>
      </c>
      <c r="S6" s="19">
        <v>0</v>
      </c>
      <c r="T6" s="164">
        <v>0</v>
      </c>
      <c r="U6" s="190">
        <v>-1</v>
      </c>
      <c r="V6" s="297" t="s">
        <v>169</v>
      </c>
      <c r="W6" s="301"/>
    </row>
    <row r="7" spans="1:23" ht="15">
      <c r="A7" s="191" t="s">
        <v>171</v>
      </c>
      <c r="B7" s="192" t="s">
        <v>172</v>
      </c>
      <c r="C7" s="19">
        <v>0</v>
      </c>
      <c r="D7" s="164">
        <v>0</v>
      </c>
      <c r="E7" s="19">
        <v>1</v>
      </c>
      <c r="F7" s="157">
        <v>7.449899426357744E-05</v>
      </c>
      <c r="G7" s="19">
        <v>0</v>
      </c>
      <c r="H7" s="157">
        <v>0</v>
      </c>
      <c r="I7" s="19">
        <v>0</v>
      </c>
      <c r="J7" s="164">
        <v>0</v>
      </c>
      <c r="K7" s="19">
        <v>0</v>
      </c>
      <c r="L7" s="164">
        <v>0</v>
      </c>
      <c r="M7" s="19">
        <v>1</v>
      </c>
      <c r="N7" s="164">
        <v>7.058657443354274E-05</v>
      </c>
      <c r="O7" s="19">
        <v>1</v>
      </c>
      <c r="P7" s="164">
        <v>6.969126768415918E-05</v>
      </c>
      <c r="Q7" s="19">
        <v>1</v>
      </c>
      <c r="R7" s="164">
        <v>6.717270101430779E-05</v>
      </c>
      <c r="S7" s="19">
        <v>0</v>
      </c>
      <c r="T7" s="164">
        <v>0</v>
      </c>
      <c r="U7" s="190">
        <v>-1</v>
      </c>
      <c r="V7" s="297" t="s">
        <v>171</v>
      </c>
      <c r="W7" s="301"/>
    </row>
    <row r="8" spans="1:23" ht="15">
      <c r="A8" s="191" t="s">
        <v>173</v>
      </c>
      <c r="B8" s="192" t="s">
        <v>174</v>
      </c>
      <c r="C8" s="19">
        <v>0</v>
      </c>
      <c r="D8" s="164">
        <v>0</v>
      </c>
      <c r="E8" s="19">
        <v>0</v>
      </c>
      <c r="F8" s="157">
        <v>0</v>
      </c>
      <c r="G8" s="19">
        <v>0</v>
      </c>
      <c r="H8" s="157">
        <v>0</v>
      </c>
      <c r="I8" s="19">
        <v>0</v>
      </c>
      <c r="J8" s="164">
        <v>0</v>
      </c>
      <c r="K8" s="19">
        <v>0</v>
      </c>
      <c r="L8" s="164">
        <v>0</v>
      </c>
      <c r="M8" s="19">
        <v>0</v>
      </c>
      <c r="N8" s="164">
        <v>0</v>
      </c>
      <c r="O8" s="19">
        <v>0</v>
      </c>
      <c r="P8" s="164">
        <v>0</v>
      </c>
      <c r="Q8" s="19">
        <v>0</v>
      </c>
      <c r="R8" s="164">
        <v>0</v>
      </c>
      <c r="S8" s="19">
        <v>0</v>
      </c>
      <c r="T8" s="164">
        <v>0</v>
      </c>
      <c r="U8" s="190">
        <v>0</v>
      </c>
      <c r="W8" s="301"/>
    </row>
    <row r="9" spans="1:23" ht="15">
      <c r="A9" s="191" t="s">
        <v>175</v>
      </c>
      <c r="B9" s="193" t="s">
        <v>176</v>
      </c>
      <c r="C9" s="19">
        <v>0</v>
      </c>
      <c r="D9" s="164">
        <v>0</v>
      </c>
      <c r="E9" s="19">
        <v>0</v>
      </c>
      <c r="F9" s="157">
        <v>0</v>
      </c>
      <c r="G9" s="19">
        <v>0</v>
      </c>
      <c r="H9" s="157">
        <v>0</v>
      </c>
      <c r="I9" s="19">
        <v>0</v>
      </c>
      <c r="J9" s="164">
        <v>0</v>
      </c>
      <c r="K9" s="19">
        <v>0</v>
      </c>
      <c r="L9" s="164">
        <v>0</v>
      </c>
      <c r="M9" s="19">
        <v>0</v>
      </c>
      <c r="N9" s="164">
        <v>0</v>
      </c>
      <c r="O9" s="19">
        <v>0</v>
      </c>
      <c r="P9" s="164">
        <v>0</v>
      </c>
      <c r="Q9" s="19">
        <v>0</v>
      </c>
      <c r="R9" s="164">
        <v>0</v>
      </c>
      <c r="S9" s="19">
        <v>0</v>
      </c>
      <c r="T9" s="164">
        <v>0</v>
      </c>
      <c r="U9" s="190">
        <v>0</v>
      </c>
      <c r="W9" s="301"/>
    </row>
    <row r="10" spans="1:23" ht="15">
      <c r="A10" s="191" t="s">
        <v>177</v>
      </c>
      <c r="B10" s="192" t="s">
        <v>178</v>
      </c>
      <c r="C10" s="19">
        <v>0</v>
      </c>
      <c r="D10" s="164">
        <v>0</v>
      </c>
      <c r="E10" s="19">
        <v>0</v>
      </c>
      <c r="F10" s="157">
        <v>0</v>
      </c>
      <c r="G10" s="19">
        <v>0</v>
      </c>
      <c r="H10" s="157">
        <v>0</v>
      </c>
      <c r="I10" s="19">
        <v>0</v>
      </c>
      <c r="J10" s="164">
        <v>0</v>
      </c>
      <c r="K10" s="19">
        <v>0</v>
      </c>
      <c r="L10" s="164">
        <v>0</v>
      </c>
      <c r="M10" s="19">
        <v>0</v>
      </c>
      <c r="N10" s="164">
        <v>0</v>
      </c>
      <c r="O10" s="19">
        <v>0</v>
      </c>
      <c r="P10" s="164">
        <v>0</v>
      </c>
      <c r="Q10" s="19">
        <v>0</v>
      </c>
      <c r="R10" s="164">
        <v>0</v>
      </c>
      <c r="S10" s="19">
        <v>0</v>
      </c>
      <c r="T10" s="164">
        <v>0</v>
      </c>
      <c r="U10" s="190">
        <v>0</v>
      </c>
      <c r="W10" s="301"/>
    </row>
    <row r="11" spans="1:23" ht="15">
      <c r="A11" s="191" t="s">
        <v>179</v>
      </c>
      <c r="B11" s="192" t="s">
        <v>180</v>
      </c>
      <c r="C11" s="19">
        <v>6</v>
      </c>
      <c r="D11" s="164">
        <v>0.0004691531785127844</v>
      </c>
      <c r="E11" s="19">
        <v>10</v>
      </c>
      <c r="F11" s="157">
        <v>0.0007449899426357744</v>
      </c>
      <c r="G11" s="19">
        <v>6</v>
      </c>
      <c r="H11" s="157">
        <v>0.0004728505004334463</v>
      </c>
      <c r="I11" s="19">
        <v>4</v>
      </c>
      <c r="J11" s="164">
        <v>0.00030807147258163895</v>
      </c>
      <c r="K11" s="19">
        <v>10</v>
      </c>
      <c r="L11" s="164">
        <v>0.0007207207207207207</v>
      </c>
      <c r="M11" s="19">
        <v>9</v>
      </c>
      <c r="N11" s="164">
        <v>0.0006352791699018846</v>
      </c>
      <c r="O11" s="19">
        <v>10</v>
      </c>
      <c r="P11" s="164">
        <v>0.0006969126768415917</v>
      </c>
      <c r="Q11" s="19">
        <v>5</v>
      </c>
      <c r="R11" s="164">
        <v>0.00033586350507153895</v>
      </c>
      <c r="S11" s="19">
        <v>3</v>
      </c>
      <c r="T11" s="164">
        <v>0.000291743654575513</v>
      </c>
      <c r="U11" s="190">
        <v>-0.4</v>
      </c>
      <c r="V11" s="297" t="s">
        <v>179</v>
      </c>
      <c r="W11" s="301"/>
    </row>
    <row r="12" spans="1:23" ht="15">
      <c r="A12" s="191" t="s">
        <v>181</v>
      </c>
      <c r="B12" s="192" t="s">
        <v>182</v>
      </c>
      <c r="C12" s="19">
        <v>0</v>
      </c>
      <c r="D12" s="164">
        <v>0</v>
      </c>
      <c r="E12" s="19">
        <v>0</v>
      </c>
      <c r="F12" s="157">
        <v>0</v>
      </c>
      <c r="G12" s="19">
        <v>0</v>
      </c>
      <c r="H12" s="157">
        <v>0</v>
      </c>
      <c r="I12" s="19">
        <v>0</v>
      </c>
      <c r="J12" s="164">
        <v>0</v>
      </c>
      <c r="K12" s="19">
        <v>1</v>
      </c>
      <c r="L12" s="164">
        <v>7.207207207207206E-05</v>
      </c>
      <c r="M12" s="19">
        <v>0</v>
      </c>
      <c r="N12" s="164">
        <v>0</v>
      </c>
      <c r="O12" s="19">
        <v>0</v>
      </c>
      <c r="P12" s="164">
        <v>0</v>
      </c>
      <c r="Q12" s="19">
        <v>0</v>
      </c>
      <c r="R12" s="164">
        <v>0</v>
      </c>
      <c r="S12" s="19">
        <v>0</v>
      </c>
      <c r="T12" s="164">
        <v>0</v>
      </c>
      <c r="U12" s="190">
        <v>0</v>
      </c>
      <c r="V12" s="297" t="s">
        <v>181</v>
      </c>
      <c r="W12" s="301"/>
    </row>
    <row r="13" spans="1:23" ht="15">
      <c r="A13" s="191" t="s">
        <v>183</v>
      </c>
      <c r="B13" s="193" t="s">
        <v>184</v>
      </c>
      <c r="C13" s="19">
        <v>308</v>
      </c>
      <c r="D13" s="164">
        <v>0.0240831964969896</v>
      </c>
      <c r="E13" s="19">
        <v>327</v>
      </c>
      <c r="F13" s="157">
        <v>0.024361171124189823</v>
      </c>
      <c r="G13" s="19">
        <v>280</v>
      </c>
      <c r="H13" s="157">
        <v>0.022066356686894162</v>
      </c>
      <c r="I13" s="19">
        <v>280</v>
      </c>
      <c r="J13" s="164">
        <v>0.021565003080714726</v>
      </c>
      <c r="K13" s="19">
        <v>300</v>
      </c>
      <c r="L13" s="164">
        <v>0.021621621621621623</v>
      </c>
      <c r="M13" s="19">
        <v>352</v>
      </c>
      <c r="N13" s="164">
        <v>0.02484647420060705</v>
      </c>
      <c r="O13" s="19">
        <v>245</v>
      </c>
      <c r="P13" s="164">
        <v>0.017074360582619</v>
      </c>
      <c r="Q13" s="19">
        <v>308</v>
      </c>
      <c r="R13" s="164">
        <v>0.0206891919124068</v>
      </c>
      <c r="S13" s="19">
        <v>296</v>
      </c>
      <c r="T13" s="164">
        <v>0.028785373918117276</v>
      </c>
      <c r="U13" s="190">
        <v>-0.03896103896103896</v>
      </c>
      <c r="V13" s="297" t="s">
        <v>183</v>
      </c>
      <c r="W13" s="301"/>
    </row>
    <row r="14" spans="1:23" ht="15">
      <c r="A14" s="191" t="s">
        <v>185</v>
      </c>
      <c r="B14" s="192" t="s">
        <v>186</v>
      </c>
      <c r="C14" s="19">
        <v>24</v>
      </c>
      <c r="D14" s="164">
        <v>0.0018766127140511376</v>
      </c>
      <c r="E14" s="19">
        <v>27</v>
      </c>
      <c r="F14" s="157">
        <v>0.002011472845116591</v>
      </c>
      <c r="G14" s="19">
        <v>33</v>
      </c>
      <c r="H14" s="157">
        <v>0.0026006777523839546</v>
      </c>
      <c r="I14" s="19">
        <v>24</v>
      </c>
      <c r="J14" s="164">
        <v>0.0018484288354898336</v>
      </c>
      <c r="K14" s="19">
        <v>30</v>
      </c>
      <c r="L14" s="164">
        <v>0.002162162162162162</v>
      </c>
      <c r="M14" s="19">
        <v>29</v>
      </c>
      <c r="N14" s="164">
        <v>0.0020470106585727395</v>
      </c>
      <c r="O14" s="19">
        <v>14</v>
      </c>
      <c r="P14" s="164">
        <v>0.0009756777475782284</v>
      </c>
      <c r="Q14" s="19">
        <v>31</v>
      </c>
      <c r="R14" s="164">
        <v>0.0020823537314435415</v>
      </c>
      <c r="S14" s="19">
        <v>30</v>
      </c>
      <c r="T14" s="164">
        <v>0.0029174365457551297</v>
      </c>
      <c r="U14" s="190">
        <v>-0.03225806451612903</v>
      </c>
      <c r="V14" s="297" t="s">
        <v>185</v>
      </c>
      <c r="W14" s="301"/>
    </row>
    <row r="15" spans="1:23" ht="15">
      <c r="A15" s="191" t="s">
        <v>187</v>
      </c>
      <c r="B15" s="192" t="s">
        <v>188</v>
      </c>
      <c r="C15" s="19">
        <v>11</v>
      </c>
      <c r="D15" s="164">
        <v>0.0008601141606067714</v>
      </c>
      <c r="E15" s="19">
        <v>6</v>
      </c>
      <c r="F15" s="157">
        <v>0.00044699396558146463</v>
      </c>
      <c r="G15" s="19">
        <v>4</v>
      </c>
      <c r="H15" s="157">
        <v>0.00031523366695563086</v>
      </c>
      <c r="I15" s="19">
        <v>8</v>
      </c>
      <c r="J15" s="164">
        <v>0.0006161429451632779</v>
      </c>
      <c r="K15" s="19">
        <v>3</v>
      </c>
      <c r="L15" s="164">
        <v>0.00021621621621621624</v>
      </c>
      <c r="M15" s="19">
        <v>5</v>
      </c>
      <c r="N15" s="164">
        <v>0.0003529328721677136</v>
      </c>
      <c r="O15" s="19">
        <v>6</v>
      </c>
      <c r="P15" s="164">
        <v>0.000418147606104955</v>
      </c>
      <c r="Q15" s="19">
        <v>4</v>
      </c>
      <c r="R15" s="164">
        <v>0.00026869080405723115</v>
      </c>
      <c r="S15" s="19">
        <v>3</v>
      </c>
      <c r="T15" s="164">
        <v>0.000291743654575513</v>
      </c>
      <c r="U15" s="190">
        <v>-0.25</v>
      </c>
      <c r="V15" s="297" t="s">
        <v>187</v>
      </c>
      <c r="W15" s="301"/>
    </row>
    <row r="16" spans="1:23" ht="15">
      <c r="A16" s="191" t="s">
        <v>189</v>
      </c>
      <c r="B16" s="192" t="s">
        <v>190</v>
      </c>
      <c r="C16" s="19">
        <v>77</v>
      </c>
      <c r="D16" s="164">
        <v>0.0060207991242474</v>
      </c>
      <c r="E16" s="19">
        <v>50</v>
      </c>
      <c r="F16" s="157">
        <v>0.0037249497131788723</v>
      </c>
      <c r="G16" s="19">
        <v>42</v>
      </c>
      <c r="H16" s="157">
        <v>0.003309953503034124</v>
      </c>
      <c r="I16" s="19">
        <v>61</v>
      </c>
      <c r="J16" s="164">
        <v>0.004698089956869994</v>
      </c>
      <c r="K16" s="19">
        <v>51</v>
      </c>
      <c r="L16" s="164">
        <v>0.0036756756756756758</v>
      </c>
      <c r="M16" s="19">
        <v>57</v>
      </c>
      <c r="N16" s="164">
        <v>0.0040234347427119364</v>
      </c>
      <c r="O16" s="19">
        <v>44</v>
      </c>
      <c r="P16" s="164">
        <v>0.0030664157781030038</v>
      </c>
      <c r="Q16" s="19">
        <v>70</v>
      </c>
      <c r="R16" s="164">
        <v>0.004702089071001545</v>
      </c>
      <c r="S16" s="19">
        <v>52</v>
      </c>
      <c r="T16" s="164">
        <v>0.0050568900126422255</v>
      </c>
      <c r="U16" s="190">
        <v>-0.2571428571428571</v>
      </c>
      <c r="V16" s="297" t="s">
        <v>189</v>
      </c>
      <c r="W16" s="301"/>
    </row>
    <row r="17" spans="1:23" ht="15">
      <c r="A17" s="191" t="s">
        <v>191</v>
      </c>
      <c r="B17" s="192" t="s">
        <v>192</v>
      </c>
      <c r="C17" s="19">
        <v>12</v>
      </c>
      <c r="D17" s="164">
        <v>0.0009383063570255688</v>
      </c>
      <c r="E17" s="19">
        <v>14</v>
      </c>
      <c r="F17" s="157">
        <v>0.0010429859196900843</v>
      </c>
      <c r="G17" s="19">
        <v>16</v>
      </c>
      <c r="H17" s="157">
        <v>0.0012609346678225234</v>
      </c>
      <c r="I17" s="19">
        <v>12</v>
      </c>
      <c r="J17" s="164">
        <v>0.0009242144177449168</v>
      </c>
      <c r="K17" s="19">
        <v>7</v>
      </c>
      <c r="L17" s="164">
        <v>0.0005045045045045045</v>
      </c>
      <c r="M17" s="19">
        <v>11</v>
      </c>
      <c r="N17" s="164">
        <v>0.0007764523187689703</v>
      </c>
      <c r="O17" s="19">
        <v>5</v>
      </c>
      <c r="P17" s="164">
        <v>0.00034845633842079586</v>
      </c>
      <c r="Q17" s="19">
        <v>18</v>
      </c>
      <c r="R17" s="164">
        <v>0.00120910861825754</v>
      </c>
      <c r="S17" s="19">
        <v>11</v>
      </c>
      <c r="T17" s="164">
        <v>0.0010697267334435477</v>
      </c>
      <c r="U17" s="190">
        <v>-0.3888888888888889</v>
      </c>
      <c r="V17" s="297" t="s">
        <v>191</v>
      </c>
      <c r="W17" s="301"/>
    </row>
    <row r="18" spans="1:23" ht="15">
      <c r="A18" s="191" t="s">
        <v>193</v>
      </c>
      <c r="B18" s="192" t="s">
        <v>194</v>
      </c>
      <c r="C18" s="19">
        <v>2</v>
      </c>
      <c r="D18" s="164">
        <v>0.0001563843928375948</v>
      </c>
      <c r="E18" s="19">
        <v>1</v>
      </c>
      <c r="F18" s="157">
        <v>7.449899426357744E-05</v>
      </c>
      <c r="G18" s="19">
        <v>0</v>
      </c>
      <c r="H18" s="157">
        <v>0</v>
      </c>
      <c r="I18" s="19">
        <v>2</v>
      </c>
      <c r="J18" s="164">
        <v>0.00015403573629081948</v>
      </c>
      <c r="K18" s="19">
        <v>4</v>
      </c>
      <c r="L18" s="164">
        <v>0.00028828828828828825</v>
      </c>
      <c r="M18" s="19">
        <v>2</v>
      </c>
      <c r="N18" s="164">
        <v>0.0001411731488670855</v>
      </c>
      <c r="O18" s="19">
        <v>2</v>
      </c>
      <c r="P18" s="164">
        <v>0.00013938253536831835</v>
      </c>
      <c r="Q18" s="19">
        <v>5</v>
      </c>
      <c r="R18" s="164">
        <v>0.00033586350507153895</v>
      </c>
      <c r="S18" s="19">
        <v>4</v>
      </c>
      <c r="T18" s="164">
        <v>0.0003889915394340173</v>
      </c>
      <c r="U18" s="190">
        <v>-0.2</v>
      </c>
      <c r="V18" s="297" t="s">
        <v>193</v>
      </c>
      <c r="W18" s="301"/>
    </row>
    <row r="19" spans="1:23" ht="28.5">
      <c r="A19" s="191" t="s">
        <v>195</v>
      </c>
      <c r="B19" s="192" t="s">
        <v>196</v>
      </c>
      <c r="C19" s="19">
        <v>22</v>
      </c>
      <c r="D19" s="164">
        <v>0.0017202283212135428</v>
      </c>
      <c r="E19" s="19">
        <v>38</v>
      </c>
      <c r="F19" s="157">
        <v>0.0028309617820159428</v>
      </c>
      <c r="G19" s="19">
        <v>29</v>
      </c>
      <c r="H19" s="157">
        <v>0.002285444085428324</v>
      </c>
      <c r="I19" s="19">
        <v>18</v>
      </c>
      <c r="J19" s="164">
        <v>0.0013863216266173752</v>
      </c>
      <c r="K19" s="19">
        <v>37</v>
      </c>
      <c r="L19" s="164">
        <v>0.0026666666666666666</v>
      </c>
      <c r="M19" s="19">
        <v>31</v>
      </c>
      <c r="N19" s="164">
        <v>0.002188183807439825</v>
      </c>
      <c r="O19" s="19">
        <v>17</v>
      </c>
      <c r="P19" s="164">
        <v>0.0011847515506307057</v>
      </c>
      <c r="Q19" s="19">
        <v>27</v>
      </c>
      <c r="R19" s="164">
        <v>0.0018136629273863103</v>
      </c>
      <c r="S19" s="19">
        <v>25</v>
      </c>
      <c r="T19" s="164">
        <v>0.002431197121462608</v>
      </c>
      <c r="U19" s="190">
        <v>-0.07407407407407407</v>
      </c>
      <c r="V19" s="297" t="s">
        <v>195</v>
      </c>
      <c r="W19" s="301"/>
    </row>
    <row r="20" spans="1:23" ht="15">
      <c r="A20" s="191" t="s">
        <v>197</v>
      </c>
      <c r="B20" s="193" t="s">
        <v>198</v>
      </c>
      <c r="C20" s="19">
        <v>54</v>
      </c>
      <c r="D20" s="164">
        <v>0.00422237860661506</v>
      </c>
      <c r="E20" s="19">
        <v>55</v>
      </c>
      <c r="F20" s="157">
        <v>0.004097444684496759</v>
      </c>
      <c r="G20" s="19">
        <v>42</v>
      </c>
      <c r="H20" s="157">
        <v>0.003309953503034124</v>
      </c>
      <c r="I20" s="19">
        <v>37</v>
      </c>
      <c r="J20" s="164">
        <v>0.00284966112138016</v>
      </c>
      <c r="K20" s="19">
        <v>44</v>
      </c>
      <c r="L20" s="164">
        <v>0.003171171171171171</v>
      </c>
      <c r="M20" s="19">
        <v>43</v>
      </c>
      <c r="N20" s="164">
        <v>0.0030352227006423377</v>
      </c>
      <c r="O20" s="19">
        <v>39</v>
      </c>
      <c r="P20" s="164">
        <v>0.002717959439682208</v>
      </c>
      <c r="Q20" s="19">
        <v>62</v>
      </c>
      <c r="R20" s="164">
        <v>0.004164707462887083</v>
      </c>
      <c r="S20" s="19">
        <v>42</v>
      </c>
      <c r="T20" s="164">
        <v>0.0040844111640571815</v>
      </c>
      <c r="U20" s="190">
        <v>-0.3225806451612903</v>
      </c>
      <c r="V20" s="297" t="s">
        <v>197</v>
      </c>
      <c r="W20" s="301"/>
    </row>
    <row r="21" spans="1:23" ht="15">
      <c r="A21" s="191" t="s">
        <v>199</v>
      </c>
      <c r="B21" s="192" t="s">
        <v>200</v>
      </c>
      <c r="C21" s="19">
        <v>50</v>
      </c>
      <c r="D21" s="164">
        <v>0.00390960982093987</v>
      </c>
      <c r="E21" s="19">
        <v>48</v>
      </c>
      <c r="F21" s="157">
        <v>0.003575951724651717</v>
      </c>
      <c r="G21" s="19">
        <v>42</v>
      </c>
      <c r="H21" s="157">
        <v>0.003309953503034124</v>
      </c>
      <c r="I21" s="19">
        <v>55</v>
      </c>
      <c r="J21" s="164">
        <v>0.0042359827479975356</v>
      </c>
      <c r="K21" s="19">
        <v>48</v>
      </c>
      <c r="L21" s="164">
        <v>0.00345945945945946</v>
      </c>
      <c r="M21" s="19">
        <v>50</v>
      </c>
      <c r="N21" s="164">
        <v>0.003529328721677137</v>
      </c>
      <c r="O21" s="19">
        <v>38</v>
      </c>
      <c r="P21" s="164">
        <v>0.0026482681719980487</v>
      </c>
      <c r="Q21" s="19">
        <v>58</v>
      </c>
      <c r="R21" s="164">
        <v>0.003896016658829852</v>
      </c>
      <c r="S21" s="19">
        <v>32</v>
      </c>
      <c r="T21" s="164">
        <v>0.0031119323154721384</v>
      </c>
      <c r="U21" s="190">
        <v>-0.4482758620689655</v>
      </c>
      <c r="V21" s="297" t="s">
        <v>199</v>
      </c>
      <c r="W21" s="301"/>
    </row>
    <row r="22" spans="1:23" ht="15">
      <c r="A22" s="191" t="s">
        <v>201</v>
      </c>
      <c r="B22" s="192" t="s">
        <v>202</v>
      </c>
      <c r="C22" s="19">
        <v>33</v>
      </c>
      <c r="D22" s="164">
        <v>0.0025803424818203143</v>
      </c>
      <c r="E22" s="19">
        <v>20</v>
      </c>
      <c r="F22" s="157">
        <v>0.0014899798852715488</v>
      </c>
      <c r="G22" s="19">
        <v>28</v>
      </c>
      <c r="H22" s="157">
        <v>0.002206635668689416</v>
      </c>
      <c r="I22" s="19">
        <v>31</v>
      </c>
      <c r="J22" s="164">
        <v>0.002387553912507702</v>
      </c>
      <c r="K22" s="19">
        <v>41</v>
      </c>
      <c r="L22" s="164">
        <v>0.0029549549549549555</v>
      </c>
      <c r="M22" s="19">
        <v>42</v>
      </c>
      <c r="N22" s="164">
        <v>0.002964636126208795</v>
      </c>
      <c r="O22" s="19">
        <v>44</v>
      </c>
      <c r="P22" s="164">
        <v>0.0030664157781030038</v>
      </c>
      <c r="Q22" s="19">
        <v>51</v>
      </c>
      <c r="R22" s="164">
        <v>0.003425807751729697</v>
      </c>
      <c r="S22" s="19">
        <v>47</v>
      </c>
      <c r="T22" s="164">
        <v>0.004570650588349703</v>
      </c>
      <c r="U22" s="190">
        <v>-0.0784313725490196</v>
      </c>
      <c r="V22" s="297" t="s">
        <v>201</v>
      </c>
      <c r="W22" s="301"/>
    </row>
    <row r="23" spans="1:23" ht="15">
      <c r="A23" s="191" t="s">
        <v>203</v>
      </c>
      <c r="B23" s="193" t="s">
        <v>204</v>
      </c>
      <c r="C23" s="19">
        <v>203</v>
      </c>
      <c r="D23" s="164">
        <v>0.015873015873015872</v>
      </c>
      <c r="E23" s="19">
        <v>200</v>
      </c>
      <c r="F23" s="157">
        <v>0.014899798852715489</v>
      </c>
      <c r="G23" s="19">
        <v>196</v>
      </c>
      <c r="H23" s="157">
        <v>0.015446449680825912</v>
      </c>
      <c r="I23" s="19">
        <v>194</v>
      </c>
      <c r="J23" s="164">
        <v>0.01494146642020949</v>
      </c>
      <c r="K23" s="19">
        <v>212</v>
      </c>
      <c r="L23" s="164">
        <v>0.015279279279279278</v>
      </c>
      <c r="M23" s="19">
        <v>227</v>
      </c>
      <c r="N23" s="164">
        <v>0.016023152396414202</v>
      </c>
      <c r="O23" s="19">
        <v>223</v>
      </c>
      <c r="P23" s="164">
        <v>0.015541152693567494</v>
      </c>
      <c r="Q23" s="19">
        <v>257</v>
      </c>
      <c r="R23" s="164">
        <v>0.0172633841606771</v>
      </c>
      <c r="S23" s="19">
        <v>192</v>
      </c>
      <c r="T23" s="164">
        <v>0.018671593892832832</v>
      </c>
      <c r="U23" s="190">
        <v>-0.2529182879377432</v>
      </c>
      <c r="V23" s="297" t="s">
        <v>203</v>
      </c>
      <c r="W23" s="301"/>
    </row>
    <row r="24" spans="1:23" ht="15">
      <c r="A24" s="191" t="s">
        <v>205</v>
      </c>
      <c r="B24" s="192" t="s">
        <v>206</v>
      </c>
      <c r="C24" s="19">
        <v>120</v>
      </c>
      <c r="D24" s="164">
        <v>0.009383063570255689</v>
      </c>
      <c r="E24" s="19">
        <v>127</v>
      </c>
      <c r="F24" s="157">
        <v>0.009461372271474335</v>
      </c>
      <c r="G24" s="19">
        <v>151</v>
      </c>
      <c r="H24" s="157">
        <v>0.011900070927575066</v>
      </c>
      <c r="I24" s="19">
        <v>124</v>
      </c>
      <c r="J24" s="164">
        <v>0.009550215650030808</v>
      </c>
      <c r="K24" s="19">
        <v>135</v>
      </c>
      <c r="L24" s="164">
        <v>0.00972972972972973</v>
      </c>
      <c r="M24" s="19">
        <v>138</v>
      </c>
      <c r="N24" s="164">
        <v>0.009740947271828898</v>
      </c>
      <c r="O24" s="19">
        <v>78</v>
      </c>
      <c r="P24" s="164">
        <v>0.005435918879364416</v>
      </c>
      <c r="Q24" s="19">
        <v>191</v>
      </c>
      <c r="R24" s="164">
        <v>0.01282998589373279</v>
      </c>
      <c r="S24" s="19">
        <v>112</v>
      </c>
      <c r="T24" s="164">
        <v>0.010891763104152484</v>
      </c>
      <c r="U24" s="190">
        <v>-0.41361256544502617</v>
      </c>
      <c r="V24" s="297" t="s">
        <v>205</v>
      </c>
      <c r="W24" s="301"/>
    </row>
    <row r="25" spans="1:23" ht="15">
      <c r="A25" s="191" t="s">
        <v>207</v>
      </c>
      <c r="B25" s="192" t="s">
        <v>208</v>
      </c>
      <c r="C25" s="19">
        <v>84</v>
      </c>
      <c r="D25" s="164">
        <v>0.006568144499178982</v>
      </c>
      <c r="E25" s="19">
        <v>76</v>
      </c>
      <c r="F25" s="157">
        <v>0.0056619235640318856</v>
      </c>
      <c r="G25" s="19">
        <v>73</v>
      </c>
      <c r="H25" s="157">
        <v>0.005753014421940263</v>
      </c>
      <c r="I25" s="19">
        <v>73</v>
      </c>
      <c r="J25" s="164">
        <v>0.005622304374614911</v>
      </c>
      <c r="K25" s="19">
        <v>80</v>
      </c>
      <c r="L25" s="164">
        <v>0.005765765765765766</v>
      </c>
      <c r="M25" s="19">
        <v>76</v>
      </c>
      <c r="N25" s="164">
        <v>0.005364579656949248</v>
      </c>
      <c r="O25" s="19">
        <v>61</v>
      </c>
      <c r="P25" s="164">
        <v>0.00425116732873371</v>
      </c>
      <c r="Q25" s="19">
        <v>80</v>
      </c>
      <c r="R25" s="164">
        <v>0.005373816081144623</v>
      </c>
      <c r="S25" s="19">
        <v>80</v>
      </c>
      <c r="T25" s="164">
        <v>0.007779830788680346</v>
      </c>
      <c r="U25" s="190">
        <v>0</v>
      </c>
      <c r="V25" s="297" t="s">
        <v>207</v>
      </c>
      <c r="W25" s="301"/>
    </row>
    <row r="26" spans="1:23" ht="15">
      <c r="A26" s="191" t="s">
        <v>209</v>
      </c>
      <c r="B26" s="192" t="s">
        <v>210</v>
      </c>
      <c r="C26" s="19">
        <v>87</v>
      </c>
      <c r="D26" s="164">
        <v>0.006802721088435374</v>
      </c>
      <c r="E26" s="19">
        <v>78</v>
      </c>
      <c r="F26" s="157">
        <v>0.00581092155255904</v>
      </c>
      <c r="G26" s="19">
        <v>87</v>
      </c>
      <c r="H26" s="157">
        <v>0.006856332256284971</v>
      </c>
      <c r="I26" s="19">
        <v>104</v>
      </c>
      <c r="J26" s="164">
        <v>0.008009858287122612</v>
      </c>
      <c r="K26" s="19">
        <v>85</v>
      </c>
      <c r="L26" s="164">
        <v>0.006126126126126126</v>
      </c>
      <c r="M26" s="19">
        <v>88</v>
      </c>
      <c r="N26" s="164">
        <v>0.006211618550151762</v>
      </c>
      <c r="O26" s="19">
        <v>76</v>
      </c>
      <c r="P26" s="164">
        <v>0.005296536343996097</v>
      </c>
      <c r="Q26" s="19">
        <v>81</v>
      </c>
      <c r="R26" s="164">
        <v>0.005440988782158931</v>
      </c>
      <c r="S26" s="19">
        <v>86</v>
      </c>
      <c r="T26" s="164">
        <v>0.008363318097831373</v>
      </c>
      <c r="U26" s="190">
        <v>0.06172839506172839</v>
      </c>
      <c r="V26" s="297" t="s">
        <v>209</v>
      </c>
      <c r="W26" s="301"/>
    </row>
    <row r="27" spans="1:23" ht="15">
      <c r="A27" s="191" t="s">
        <v>211</v>
      </c>
      <c r="B27" s="192" t="s">
        <v>212</v>
      </c>
      <c r="C27" s="19">
        <v>121</v>
      </c>
      <c r="D27" s="164">
        <v>0.009461255766674486</v>
      </c>
      <c r="E27" s="19">
        <v>97</v>
      </c>
      <c r="F27" s="157">
        <v>0.007226402443567012</v>
      </c>
      <c r="G27" s="19">
        <v>99</v>
      </c>
      <c r="H27" s="157">
        <v>0.007802033257151864</v>
      </c>
      <c r="I27" s="19">
        <v>107</v>
      </c>
      <c r="J27" s="164">
        <v>0.008240911891558842</v>
      </c>
      <c r="K27" s="19">
        <v>107</v>
      </c>
      <c r="L27" s="164">
        <v>0.007711711711711712</v>
      </c>
      <c r="M27" s="19">
        <v>103</v>
      </c>
      <c r="N27" s="164">
        <v>0.007270417166654901</v>
      </c>
      <c r="O27" s="19">
        <v>91</v>
      </c>
      <c r="P27" s="164">
        <v>0.006341905359258485</v>
      </c>
      <c r="Q27" s="19">
        <v>104</v>
      </c>
      <c r="R27" s="164">
        <v>0.00698596090548801</v>
      </c>
      <c r="S27" s="19">
        <v>74</v>
      </c>
      <c r="T27" s="164">
        <v>0.007196343479529319</v>
      </c>
      <c r="U27" s="190">
        <v>-0.28846153846153844</v>
      </c>
      <c r="V27" s="297" t="s">
        <v>211</v>
      </c>
      <c r="W27" s="301"/>
    </row>
    <row r="28" spans="1:23" ht="28.5">
      <c r="A28" s="191" t="s">
        <v>213</v>
      </c>
      <c r="B28" s="192" t="s">
        <v>214</v>
      </c>
      <c r="C28" s="19">
        <v>201</v>
      </c>
      <c r="D28" s="164">
        <v>0.015716631480178277</v>
      </c>
      <c r="E28" s="19">
        <v>194</v>
      </c>
      <c r="F28" s="157">
        <v>0.014452804887134024</v>
      </c>
      <c r="G28" s="19">
        <v>178</v>
      </c>
      <c r="H28" s="157">
        <v>0.014027898179525574</v>
      </c>
      <c r="I28" s="19">
        <v>202</v>
      </c>
      <c r="J28" s="164">
        <v>0.015557609365372767</v>
      </c>
      <c r="K28" s="19">
        <v>215</v>
      </c>
      <c r="L28" s="164">
        <v>0.015495495495495495</v>
      </c>
      <c r="M28" s="19">
        <v>201</v>
      </c>
      <c r="N28" s="164">
        <v>0.014187901461142093</v>
      </c>
      <c r="O28" s="19">
        <v>172</v>
      </c>
      <c r="P28" s="164">
        <v>0.011986898041675378</v>
      </c>
      <c r="Q28" s="19">
        <v>171</v>
      </c>
      <c r="R28" s="164">
        <v>0.01148653187344663</v>
      </c>
      <c r="S28" s="19">
        <v>192</v>
      </c>
      <c r="T28" s="164">
        <v>0.018671593892832832</v>
      </c>
      <c r="U28" s="190">
        <v>0.12280701754385964</v>
      </c>
      <c r="V28" s="297" t="s">
        <v>213</v>
      </c>
      <c r="W28" s="301"/>
    </row>
    <row r="29" spans="1:23" ht="15">
      <c r="A29" s="191" t="s">
        <v>215</v>
      </c>
      <c r="B29" s="192" t="s">
        <v>216</v>
      </c>
      <c r="C29" s="19">
        <v>54</v>
      </c>
      <c r="D29" s="164">
        <v>0.00422237860661506</v>
      </c>
      <c r="E29" s="19">
        <v>66</v>
      </c>
      <c r="F29" s="157">
        <v>0.004916933621396111</v>
      </c>
      <c r="G29" s="19">
        <v>40</v>
      </c>
      <c r="H29" s="157">
        <v>0.0031523366695563088</v>
      </c>
      <c r="I29" s="19">
        <v>56</v>
      </c>
      <c r="J29" s="164">
        <v>0.004313000616142945</v>
      </c>
      <c r="K29" s="19">
        <v>60</v>
      </c>
      <c r="L29" s="164">
        <v>0.004324324324324324</v>
      </c>
      <c r="M29" s="19">
        <v>54</v>
      </c>
      <c r="N29" s="164">
        <v>0.003811675019411308</v>
      </c>
      <c r="O29" s="19">
        <v>51</v>
      </c>
      <c r="P29" s="164">
        <v>0.0035542546518921177</v>
      </c>
      <c r="Q29" s="19">
        <v>45</v>
      </c>
      <c r="R29" s="164">
        <v>0.0030227715456438505</v>
      </c>
      <c r="S29" s="19">
        <v>38</v>
      </c>
      <c r="T29" s="164">
        <v>0.0036954196246231645</v>
      </c>
      <c r="U29" s="190">
        <v>-0.15555555555555556</v>
      </c>
      <c r="V29" s="297" t="s">
        <v>215</v>
      </c>
      <c r="W29" s="301"/>
    </row>
    <row r="30" spans="1:23" ht="15">
      <c r="A30" s="191" t="s">
        <v>217</v>
      </c>
      <c r="B30" s="192" t="s">
        <v>218</v>
      </c>
      <c r="C30" s="19">
        <v>46</v>
      </c>
      <c r="D30" s="164">
        <v>0.0035968410352646804</v>
      </c>
      <c r="E30" s="19">
        <v>54</v>
      </c>
      <c r="F30" s="157">
        <v>0.004022945690233182</v>
      </c>
      <c r="G30" s="19">
        <v>41</v>
      </c>
      <c r="H30" s="157">
        <v>0.003231145086295216</v>
      </c>
      <c r="I30" s="19">
        <v>44</v>
      </c>
      <c r="J30" s="164">
        <v>0.0033887861983980284</v>
      </c>
      <c r="K30" s="19">
        <v>47</v>
      </c>
      <c r="L30" s="164">
        <v>0.0033873873873873864</v>
      </c>
      <c r="M30" s="19">
        <v>44</v>
      </c>
      <c r="N30" s="164">
        <v>0.003105809275075881</v>
      </c>
      <c r="O30" s="19">
        <v>25</v>
      </c>
      <c r="P30" s="164">
        <v>0.0017422816921039794</v>
      </c>
      <c r="Q30" s="19">
        <v>49</v>
      </c>
      <c r="R30" s="164">
        <v>0.0032914623497010812</v>
      </c>
      <c r="S30" s="19">
        <v>42</v>
      </c>
      <c r="T30" s="164">
        <v>0.0040844111640571815</v>
      </c>
      <c r="U30" s="190">
        <v>-0.14285714285714285</v>
      </c>
      <c r="V30" s="297" t="s">
        <v>217</v>
      </c>
      <c r="W30" s="301"/>
    </row>
    <row r="31" spans="1:23" ht="15">
      <c r="A31" s="191" t="s">
        <v>219</v>
      </c>
      <c r="B31" s="193" t="s">
        <v>220</v>
      </c>
      <c r="C31" s="19">
        <v>115</v>
      </c>
      <c r="D31" s="164">
        <v>0.008992102588161702</v>
      </c>
      <c r="E31" s="19">
        <v>159</v>
      </c>
      <c r="F31" s="157">
        <v>0.011845340087908813</v>
      </c>
      <c r="G31" s="19">
        <v>101</v>
      </c>
      <c r="H31" s="157">
        <v>0.00795965009062968</v>
      </c>
      <c r="I31" s="19">
        <v>116</v>
      </c>
      <c r="J31" s="164">
        <v>0.008934072704867528</v>
      </c>
      <c r="K31" s="19">
        <v>146</v>
      </c>
      <c r="L31" s="164">
        <v>0.010522522522522525</v>
      </c>
      <c r="M31" s="19">
        <v>149</v>
      </c>
      <c r="N31" s="164">
        <v>0.010517399590597866</v>
      </c>
      <c r="O31" s="19">
        <v>129</v>
      </c>
      <c r="P31" s="164">
        <v>0.008990173531256534</v>
      </c>
      <c r="Q31" s="19">
        <v>168</v>
      </c>
      <c r="R31" s="164">
        <v>0.011285013770403706</v>
      </c>
      <c r="S31" s="19">
        <v>113</v>
      </c>
      <c r="T31" s="164">
        <v>0.01098901098901099</v>
      </c>
      <c r="U31" s="190">
        <v>-0.3273809523809524</v>
      </c>
      <c r="V31" s="297" t="s">
        <v>219</v>
      </c>
      <c r="W31" s="301"/>
    </row>
    <row r="32" spans="1:23" ht="28.5">
      <c r="A32" s="191" t="s">
        <v>221</v>
      </c>
      <c r="B32" s="194" t="s">
        <v>222</v>
      </c>
      <c r="C32" s="19">
        <v>250</v>
      </c>
      <c r="D32" s="164">
        <v>0.01954804910469935</v>
      </c>
      <c r="E32" s="19">
        <v>226</v>
      </c>
      <c r="F32" s="157">
        <v>0.016836772703568502</v>
      </c>
      <c r="G32" s="19">
        <v>218</v>
      </c>
      <c r="H32" s="157">
        <v>0.01718023484908188</v>
      </c>
      <c r="I32" s="19">
        <v>194</v>
      </c>
      <c r="J32" s="164">
        <v>0.01494146642020949</v>
      </c>
      <c r="K32" s="19">
        <v>179</v>
      </c>
      <c r="L32" s="164">
        <v>0.0129009009009009</v>
      </c>
      <c r="M32" s="19">
        <v>173</v>
      </c>
      <c r="N32" s="164">
        <v>0.012211477377002894</v>
      </c>
      <c r="O32" s="19">
        <v>138</v>
      </c>
      <c r="P32" s="164">
        <v>0.009617394940413965</v>
      </c>
      <c r="Q32" s="19">
        <v>193</v>
      </c>
      <c r="R32" s="164">
        <v>0.012964331295761402</v>
      </c>
      <c r="S32" s="19">
        <v>150</v>
      </c>
      <c r="T32" s="164">
        <v>0.01458718272877565</v>
      </c>
      <c r="U32" s="190">
        <v>-0.22279792746113988</v>
      </c>
      <c r="V32" s="297" t="s">
        <v>221</v>
      </c>
      <c r="W32" s="301"/>
    </row>
    <row r="33" spans="1:23" ht="15">
      <c r="A33" s="191" t="s">
        <v>223</v>
      </c>
      <c r="B33" s="192" t="s">
        <v>224</v>
      </c>
      <c r="C33" s="19">
        <v>26</v>
      </c>
      <c r="D33" s="164">
        <v>0.0020329971068887326</v>
      </c>
      <c r="E33" s="19">
        <v>27</v>
      </c>
      <c r="F33" s="157">
        <v>0.002011472845116591</v>
      </c>
      <c r="G33" s="19">
        <v>25</v>
      </c>
      <c r="H33" s="157">
        <v>0.0019702104184726927</v>
      </c>
      <c r="I33" s="19">
        <v>31</v>
      </c>
      <c r="J33" s="164">
        <v>0.002387553912507702</v>
      </c>
      <c r="K33" s="19">
        <v>27</v>
      </c>
      <c r="L33" s="164">
        <v>0.0019459459459459454</v>
      </c>
      <c r="M33" s="19">
        <v>29</v>
      </c>
      <c r="N33" s="164">
        <v>0.0020470106585727395</v>
      </c>
      <c r="O33" s="19">
        <v>26</v>
      </c>
      <c r="P33" s="164">
        <v>0.0018119729597881385</v>
      </c>
      <c r="Q33" s="19">
        <v>23</v>
      </c>
      <c r="R33" s="164">
        <v>0.001544972123329079</v>
      </c>
      <c r="S33" s="19">
        <v>15</v>
      </c>
      <c r="T33" s="164">
        <v>0.0014587182728775649</v>
      </c>
      <c r="U33" s="190">
        <v>-0.34782608695652173</v>
      </c>
      <c r="V33" s="297" t="s">
        <v>223</v>
      </c>
      <c r="W33" s="301"/>
    </row>
    <row r="34" spans="1:23" ht="15">
      <c r="A34" s="191" t="s">
        <v>225</v>
      </c>
      <c r="B34" s="192" t="s">
        <v>226</v>
      </c>
      <c r="C34" s="19">
        <v>48</v>
      </c>
      <c r="D34" s="164">
        <v>0.003753225428102275</v>
      </c>
      <c r="E34" s="19">
        <v>41</v>
      </c>
      <c r="F34" s="157">
        <v>0.003054458764806675</v>
      </c>
      <c r="G34" s="19">
        <v>39</v>
      </c>
      <c r="H34" s="157">
        <v>0.003073528252817401</v>
      </c>
      <c r="I34" s="19">
        <v>42</v>
      </c>
      <c r="J34" s="164">
        <v>0.003234750462107209</v>
      </c>
      <c r="K34" s="19">
        <v>46</v>
      </c>
      <c r="L34" s="164">
        <v>0.003315315315315315</v>
      </c>
      <c r="M34" s="19">
        <v>51</v>
      </c>
      <c r="N34" s="164">
        <v>0.0035999152961106794</v>
      </c>
      <c r="O34" s="19">
        <v>37</v>
      </c>
      <c r="P34" s="164">
        <v>0.0025785769043138894</v>
      </c>
      <c r="Q34" s="19">
        <v>42</v>
      </c>
      <c r="R34" s="164">
        <v>0.0028212534426009265</v>
      </c>
      <c r="S34" s="19">
        <v>43</v>
      </c>
      <c r="T34" s="164">
        <v>0.0041816590489156865</v>
      </c>
      <c r="U34" s="190">
        <v>0.023809523809523808</v>
      </c>
      <c r="V34" s="297" t="s">
        <v>225</v>
      </c>
      <c r="W34" s="301"/>
    </row>
    <row r="35" spans="1:23" ht="15">
      <c r="A35" s="191" t="s">
        <v>227</v>
      </c>
      <c r="B35" s="192" t="s">
        <v>228</v>
      </c>
      <c r="C35" s="19">
        <v>23</v>
      </c>
      <c r="D35" s="164">
        <v>0.0017984205176323402</v>
      </c>
      <c r="E35" s="19">
        <v>30</v>
      </c>
      <c r="F35" s="157">
        <v>0.0022349698279073233</v>
      </c>
      <c r="G35" s="19">
        <v>41</v>
      </c>
      <c r="H35" s="157">
        <v>0.003231145086295216</v>
      </c>
      <c r="I35" s="19">
        <v>35</v>
      </c>
      <c r="J35" s="164">
        <v>0.0026956253850893407</v>
      </c>
      <c r="K35" s="19">
        <v>50</v>
      </c>
      <c r="L35" s="164">
        <v>0.003603603603603604</v>
      </c>
      <c r="M35" s="19">
        <v>46</v>
      </c>
      <c r="N35" s="164">
        <v>0.003246982423942966</v>
      </c>
      <c r="O35" s="19">
        <v>22</v>
      </c>
      <c r="P35" s="164">
        <v>0.0015332078890515019</v>
      </c>
      <c r="Q35" s="19">
        <v>28</v>
      </c>
      <c r="R35" s="164">
        <v>0.001880835628400618</v>
      </c>
      <c r="S35" s="19">
        <v>23</v>
      </c>
      <c r="T35" s="164">
        <v>0.0022367013517455995</v>
      </c>
      <c r="U35" s="190">
        <v>-0.17857142857142858</v>
      </c>
      <c r="V35" s="297" t="s">
        <v>227</v>
      </c>
      <c r="W35" s="301"/>
    </row>
    <row r="36" spans="1:23" ht="15">
      <c r="A36" s="191" t="s">
        <v>229</v>
      </c>
      <c r="B36" s="192" t="s">
        <v>230</v>
      </c>
      <c r="C36" s="19">
        <v>51</v>
      </c>
      <c r="D36" s="164">
        <v>0.003987802017358668</v>
      </c>
      <c r="E36" s="19">
        <v>63</v>
      </c>
      <c r="F36" s="157">
        <v>0.004693436638605379</v>
      </c>
      <c r="G36" s="19">
        <v>44</v>
      </c>
      <c r="H36" s="157">
        <v>0.0034675703365119395</v>
      </c>
      <c r="I36" s="19">
        <v>38</v>
      </c>
      <c r="J36" s="164">
        <v>0.00292667898952557</v>
      </c>
      <c r="K36" s="19">
        <v>65</v>
      </c>
      <c r="L36" s="164">
        <v>0.0046846846846846845</v>
      </c>
      <c r="M36" s="19">
        <v>58</v>
      </c>
      <c r="N36" s="164">
        <v>0.004094021317145479</v>
      </c>
      <c r="O36" s="19">
        <v>38</v>
      </c>
      <c r="P36" s="164">
        <v>0.0026482681719980487</v>
      </c>
      <c r="Q36" s="19">
        <v>71</v>
      </c>
      <c r="R36" s="164">
        <v>0.004769261772015853</v>
      </c>
      <c r="S36" s="19">
        <v>43</v>
      </c>
      <c r="T36" s="164">
        <v>0.0041816590489156865</v>
      </c>
      <c r="U36" s="190">
        <v>-0.39436619718309857</v>
      </c>
      <c r="V36" s="297" t="s">
        <v>229</v>
      </c>
      <c r="W36" s="301"/>
    </row>
    <row r="37" spans="1:23" ht="15">
      <c r="A37" s="191" t="s">
        <v>231</v>
      </c>
      <c r="B37" s="192" t="s">
        <v>232</v>
      </c>
      <c r="C37" s="19">
        <v>107</v>
      </c>
      <c r="D37" s="164">
        <v>0.008366565016811323</v>
      </c>
      <c r="E37" s="19">
        <v>115</v>
      </c>
      <c r="F37" s="157">
        <v>0.008567384340311407</v>
      </c>
      <c r="G37" s="19">
        <v>85</v>
      </c>
      <c r="H37" s="157">
        <v>0.006698715422807156</v>
      </c>
      <c r="I37" s="19">
        <v>58</v>
      </c>
      <c r="J37" s="164">
        <v>0.004467036352433764</v>
      </c>
      <c r="K37" s="19">
        <v>84</v>
      </c>
      <c r="L37" s="164">
        <v>0.006054054054054054</v>
      </c>
      <c r="M37" s="19">
        <v>85</v>
      </c>
      <c r="N37" s="164">
        <v>0.005999858826851133</v>
      </c>
      <c r="O37" s="19">
        <v>52</v>
      </c>
      <c r="P37" s="164">
        <v>0.003623945919576277</v>
      </c>
      <c r="Q37" s="19">
        <v>70</v>
      </c>
      <c r="R37" s="164">
        <v>0.004702089071001545</v>
      </c>
      <c r="S37" s="19">
        <v>40</v>
      </c>
      <c r="T37" s="164">
        <v>0.003889915394340173</v>
      </c>
      <c r="U37" s="190">
        <v>-0.42857142857142855</v>
      </c>
      <c r="V37" s="297" t="s">
        <v>231</v>
      </c>
      <c r="W37" s="301"/>
    </row>
    <row r="38" spans="1:23" ht="15">
      <c r="A38" s="191" t="s">
        <v>233</v>
      </c>
      <c r="B38" s="192" t="s">
        <v>234</v>
      </c>
      <c r="C38" s="19">
        <v>0</v>
      </c>
      <c r="D38" s="164">
        <v>0</v>
      </c>
      <c r="E38" s="19">
        <v>0</v>
      </c>
      <c r="F38" s="157">
        <v>0</v>
      </c>
      <c r="G38" s="19">
        <v>0</v>
      </c>
      <c r="H38" s="157">
        <v>0</v>
      </c>
      <c r="I38" s="19">
        <v>0</v>
      </c>
      <c r="J38" s="164">
        <v>0</v>
      </c>
      <c r="K38" s="19">
        <v>1</v>
      </c>
      <c r="L38" s="164">
        <v>7.207207207207206E-05</v>
      </c>
      <c r="M38" s="19">
        <v>1</v>
      </c>
      <c r="N38" s="164">
        <v>7.058657443354274E-05</v>
      </c>
      <c r="O38" s="19">
        <v>0</v>
      </c>
      <c r="P38" s="164">
        <v>0</v>
      </c>
      <c r="Q38" s="19">
        <v>1</v>
      </c>
      <c r="R38" s="164">
        <v>6.717270101430779E-05</v>
      </c>
      <c r="S38" s="19">
        <v>0</v>
      </c>
      <c r="T38" s="164">
        <v>0</v>
      </c>
      <c r="U38" s="190">
        <v>-1</v>
      </c>
      <c r="V38" s="297" t="s">
        <v>233</v>
      </c>
      <c r="W38" s="301"/>
    </row>
    <row r="39" spans="1:23" ht="15">
      <c r="A39" s="191" t="s">
        <v>235</v>
      </c>
      <c r="B39" s="192" t="s">
        <v>236</v>
      </c>
      <c r="C39" s="19">
        <v>10</v>
      </c>
      <c r="D39" s="164">
        <v>0.000781921964187974</v>
      </c>
      <c r="E39" s="19">
        <v>7</v>
      </c>
      <c r="F39" s="157">
        <v>0.0005214929598450421</v>
      </c>
      <c r="G39" s="19">
        <v>5</v>
      </c>
      <c r="H39" s="157">
        <v>0.0003940420836945386</v>
      </c>
      <c r="I39" s="19">
        <v>5</v>
      </c>
      <c r="J39" s="164">
        <v>0.00038508934072704865</v>
      </c>
      <c r="K39" s="19">
        <v>8</v>
      </c>
      <c r="L39" s="164">
        <v>0.0005765765765765765</v>
      </c>
      <c r="M39" s="19">
        <v>13</v>
      </c>
      <c r="N39" s="164">
        <v>0.0009176254676360557</v>
      </c>
      <c r="O39" s="19">
        <v>9</v>
      </c>
      <c r="P39" s="164">
        <v>0.0006272214091574327</v>
      </c>
      <c r="Q39" s="19">
        <v>17</v>
      </c>
      <c r="R39" s="164">
        <v>0.0011419359172432323</v>
      </c>
      <c r="S39" s="19">
        <v>10</v>
      </c>
      <c r="T39" s="164">
        <v>0.0009724788485850432</v>
      </c>
      <c r="U39" s="190">
        <v>-0.4117647058823529</v>
      </c>
      <c r="V39" s="297" t="s">
        <v>235</v>
      </c>
      <c r="W39" s="301"/>
    </row>
    <row r="40" spans="1:23" ht="15">
      <c r="A40" s="191" t="s">
        <v>237</v>
      </c>
      <c r="B40" s="192" t="s">
        <v>238</v>
      </c>
      <c r="C40" s="19">
        <v>47</v>
      </c>
      <c r="D40" s="164">
        <v>0.003675033231683478</v>
      </c>
      <c r="E40" s="19">
        <v>55</v>
      </c>
      <c r="F40" s="157">
        <v>0.004097444684496759</v>
      </c>
      <c r="G40" s="19">
        <v>48</v>
      </c>
      <c r="H40" s="157">
        <v>0.0037828040034675703</v>
      </c>
      <c r="I40" s="19">
        <v>46</v>
      </c>
      <c r="J40" s="164">
        <v>0.003542821934688848</v>
      </c>
      <c r="K40" s="19">
        <v>36</v>
      </c>
      <c r="L40" s="164">
        <v>0.002594594594594595</v>
      </c>
      <c r="M40" s="19">
        <v>55</v>
      </c>
      <c r="N40" s="164">
        <v>0.0038822615938448506</v>
      </c>
      <c r="O40" s="19">
        <v>35</v>
      </c>
      <c r="P40" s="164">
        <v>0.002439194368945571</v>
      </c>
      <c r="Q40" s="19">
        <v>54</v>
      </c>
      <c r="R40" s="164">
        <v>0.0036273258547726206</v>
      </c>
      <c r="S40" s="19">
        <v>41</v>
      </c>
      <c r="T40" s="164">
        <v>0.003987163279198677</v>
      </c>
      <c r="U40" s="190">
        <v>-0.24074074074074073</v>
      </c>
      <c r="V40" s="297" t="s">
        <v>237</v>
      </c>
      <c r="W40" s="301"/>
    </row>
    <row r="41" spans="1:23" ht="15">
      <c r="A41" s="191" t="s">
        <v>239</v>
      </c>
      <c r="B41" s="192" t="s">
        <v>240</v>
      </c>
      <c r="C41" s="19">
        <v>5</v>
      </c>
      <c r="D41" s="164">
        <v>0.000390960982093987</v>
      </c>
      <c r="E41" s="19">
        <v>4</v>
      </c>
      <c r="F41" s="157">
        <v>0.00029799597705430976</v>
      </c>
      <c r="G41" s="19">
        <v>4</v>
      </c>
      <c r="H41" s="157">
        <v>0.00031523366695563086</v>
      </c>
      <c r="I41" s="19">
        <v>4</v>
      </c>
      <c r="J41" s="164">
        <v>0.00030807147258163895</v>
      </c>
      <c r="K41" s="19">
        <v>4</v>
      </c>
      <c r="L41" s="164">
        <v>0.00028828828828828825</v>
      </c>
      <c r="M41" s="19">
        <v>7</v>
      </c>
      <c r="N41" s="164">
        <v>0.0004941060210347991</v>
      </c>
      <c r="O41" s="19">
        <v>3</v>
      </c>
      <c r="P41" s="164">
        <v>0.0002090738030524775</v>
      </c>
      <c r="Q41" s="19">
        <v>6</v>
      </c>
      <c r="R41" s="164">
        <v>0.0004030362060858467</v>
      </c>
      <c r="S41" s="19">
        <v>8</v>
      </c>
      <c r="T41" s="164">
        <v>0.0007779830788680346</v>
      </c>
      <c r="U41" s="190">
        <v>0.3333333333333333</v>
      </c>
      <c r="V41" s="297" t="s">
        <v>239</v>
      </c>
      <c r="W41" s="301"/>
    </row>
    <row r="42" spans="1:23" ht="15">
      <c r="A42" s="191" t="s">
        <v>241</v>
      </c>
      <c r="B42" s="193" t="s">
        <v>242</v>
      </c>
      <c r="C42" s="19">
        <v>167</v>
      </c>
      <c r="D42" s="164">
        <v>0.013058096801939166</v>
      </c>
      <c r="E42" s="19">
        <v>139</v>
      </c>
      <c r="F42" s="157">
        <v>0.010355360202637264</v>
      </c>
      <c r="G42" s="19">
        <v>128</v>
      </c>
      <c r="H42" s="157">
        <v>0.010087477342580187</v>
      </c>
      <c r="I42" s="19">
        <v>151</v>
      </c>
      <c r="J42" s="164">
        <v>0.01162969808995687</v>
      </c>
      <c r="K42" s="19">
        <v>157</v>
      </c>
      <c r="L42" s="164">
        <v>0.011315315315315315</v>
      </c>
      <c r="M42" s="19">
        <v>142</v>
      </c>
      <c r="N42" s="164">
        <v>0.01002329356956307</v>
      </c>
      <c r="O42" s="19">
        <v>116</v>
      </c>
      <c r="P42" s="164">
        <v>0.008084187051362464</v>
      </c>
      <c r="Q42" s="19">
        <v>131</v>
      </c>
      <c r="R42" s="164">
        <v>0.00879962383287432</v>
      </c>
      <c r="S42" s="19">
        <v>113</v>
      </c>
      <c r="T42" s="164">
        <v>0.01098901098901099</v>
      </c>
      <c r="U42" s="190">
        <v>-0.13740458015267176</v>
      </c>
      <c r="V42" s="297" t="s">
        <v>241</v>
      </c>
      <c r="W42" s="301"/>
    </row>
    <row r="43" spans="1:23" ht="15">
      <c r="A43" s="191" t="s">
        <v>243</v>
      </c>
      <c r="B43" s="192" t="s">
        <v>244</v>
      </c>
      <c r="C43" s="19">
        <v>81</v>
      </c>
      <c r="D43" s="164">
        <v>0.0063335679099225895</v>
      </c>
      <c r="E43" s="19">
        <v>87</v>
      </c>
      <c r="F43" s="157">
        <v>0.006481412500931237</v>
      </c>
      <c r="G43" s="19">
        <v>85</v>
      </c>
      <c r="H43" s="157">
        <v>0.006698715422807156</v>
      </c>
      <c r="I43" s="19">
        <v>77</v>
      </c>
      <c r="J43" s="164">
        <v>0.00593037584719655</v>
      </c>
      <c r="K43" s="19">
        <v>85</v>
      </c>
      <c r="L43" s="164">
        <v>0.006126126126126126</v>
      </c>
      <c r="M43" s="19">
        <v>97</v>
      </c>
      <c r="N43" s="164">
        <v>0.006846897720053646</v>
      </c>
      <c r="O43" s="19">
        <v>84</v>
      </c>
      <c r="P43" s="164">
        <v>0.005854066485469371</v>
      </c>
      <c r="Q43" s="19">
        <v>90</v>
      </c>
      <c r="R43" s="164">
        <v>0.006045543091287701</v>
      </c>
      <c r="S43" s="19">
        <v>51</v>
      </c>
      <c r="T43" s="164">
        <v>0.00495964212778372</v>
      </c>
      <c r="U43" s="190">
        <v>-0.43333333333333335</v>
      </c>
      <c r="V43" s="297" t="s">
        <v>243</v>
      </c>
      <c r="W43" s="301"/>
    </row>
    <row r="44" spans="1:23" ht="15">
      <c r="A44" s="191" t="s">
        <v>245</v>
      </c>
      <c r="B44" s="192" t="s">
        <v>246</v>
      </c>
      <c r="C44" s="19">
        <v>390</v>
      </c>
      <c r="D44" s="164">
        <v>0.030494956603330986</v>
      </c>
      <c r="E44" s="19">
        <v>366</v>
      </c>
      <c r="F44" s="157">
        <v>0.027266631900469344</v>
      </c>
      <c r="G44" s="19">
        <v>381</v>
      </c>
      <c r="H44" s="157">
        <v>0.030026006777523838</v>
      </c>
      <c r="I44" s="19">
        <v>343</v>
      </c>
      <c r="J44" s="164">
        <v>0.026417128773875538</v>
      </c>
      <c r="K44" s="19">
        <v>406</v>
      </c>
      <c r="L44" s="164">
        <v>0.029261261261261263</v>
      </c>
      <c r="M44" s="19">
        <v>342</v>
      </c>
      <c r="N44" s="164">
        <v>0.02414060845627162</v>
      </c>
      <c r="O44" s="19">
        <v>280</v>
      </c>
      <c r="P44" s="164">
        <v>0.01951355495156457</v>
      </c>
      <c r="Q44" s="19">
        <v>401</v>
      </c>
      <c r="R44" s="164">
        <v>0.02693625310673742</v>
      </c>
      <c r="S44" s="19">
        <v>304</v>
      </c>
      <c r="T44" s="164">
        <v>0.029563356996985316</v>
      </c>
      <c r="U44" s="190">
        <v>-0.24189526184538654</v>
      </c>
      <c r="V44" s="297" t="s">
        <v>245</v>
      </c>
      <c r="W44" s="301"/>
    </row>
    <row r="45" spans="1:23" ht="28.5">
      <c r="A45" s="191" t="s">
        <v>247</v>
      </c>
      <c r="B45" s="193" t="s">
        <v>248</v>
      </c>
      <c r="C45" s="19">
        <v>232</v>
      </c>
      <c r="D45" s="164">
        <v>0.018140589569160998</v>
      </c>
      <c r="E45" s="19">
        <v>228</v>
      </c>
      <c r="F45" s="157">
        <v>0.016985770692095656</v>
      </c>
      <c r="G45" s="19">
        <v>191</v>
      </c>
      <c r="H45" s="157">
        <v>0.015052407597131374</v>
      </c>
      <c r="I45" s="19">
        <v>221</v>
      </c>
      <c r="J45" s="164">
        <v>0.01702094886013555</v>
      </c>
      <c r="K45" s="19">
        <v>193</v>
      </c>
      <c r="L45" s="164">
        <v>0.01390990990990991</v>
      </c>
      <c r="M45" s="19">
        <v>203</v>
      </c>
      <c r="N45" s="164">
        <v>0.014329074610009176</v>
      </c>
      <c r="O45" s="19">
        <v>174</v>
      </c>
      <c r="P45" s="164">
        <v>0.012126280577043697</v>
      </c>
      <c r="Q45" s="19">
        <v>191</v>
      </c>
      <c r="R45" s="164">
        <v>0.01282998589373279</v>
      </c>
      <c r="S45" s="19">
        <v>164</v>
      </c>
      <c r="T45" s="164">
        <v>0.01594865311679471</v>
      </c>
      <c r="U45" s="190">
        <v>-0.14136125654450263</v>
      </c>
      <c r="V45" s="297" t="s">
        <v>247</v>
      </c>
      <c r="W45" s="301"/>
    </row>
    <row r="46" spans="1:23" ht="15">
      <c r="A46" s="191" t="s">
        <v>249</v>
      </c>
      <c r="B46" s="193" t="s">
        <v>250</v>
      </c>
      <c r="C46" s="19">
        <v>694</v>
      </c>
      <c r="D46" s="164">
        <v>0.0542653843146454</v>
      </c>
      <c r="E46" s="19">
        <v>720</v>
      </c>
      <c r="F46" s="157">
        <v>0.05363927586977576</v>
      </c>
      <c r="G46" s="19">
        <v>684</v>
      </c>
      <c r="H46" s="157">
        <v>0.05390495704941288</v>
      </c>
      <c r="I46" s="19">
        <v>715</v>
      </c>
      <c r="J46" s="164">
        <v>0.05506777572396796</v>
      </c>
      <c r="K46" s="19">
        <v>731</v>
      </c>
      <c r="L46" s="164">
        <v>0.052684684684684686</v>
      </c>
      <c r="M46" s="19">
        <v>713</v>
      </c>
      <c r="N46" s="164">
        <v>0.05032822757111598</v>
      </c>
      <c r="O46" s="19">
        <v>539</v>
      </c>
      <c r="P46" s="164">
        <v>0.037563593281761794</v>
      </c>
      <c r="Q46" s="19">
        <v>759</v>
      </c>
      <c r="R46" s="164">
        <v>0.05098408006985961</v>
      </c>
      <c r="S46" s="19">
        <v>473</v>
      </c>
      <c r="T46" s="164">
        <v>0.04599824953807255</v>
      </c>
      <c r="U46" s="190">
        <v>-0.37681159420289856</v>
      </c>
      <c r="V46" s="297" t="s">
        <v>249</v>
      </c>
      <c r="W46" s="301"/>
    </row>
    <row r="47" spans="1:23" ht="15">
      <c r="A47" s="191" t="s">
        <v>251</v>
      </c>
      <c r="B47" s="193" t="s">
        <v>252</v>
      </c>
      <c r="C47" s="19">
        <v>968</v>
      </c>
      <c r="D47" s="164">
        <v>0.07569004613339589</v>
      </c>
      <c r="E47" s="19">
        <v>1005</v>
      </c>
      <c r="F47" s="157">
        <v>0.07487148923489532</v>
      </c>
      <c r="G47" s="19">
        <v>952</v>
      </c>
      <c r="H47" s="157">
        <v>0.07502561273544014</v>
      </c>
      <c r="I47" s="19">
        <v>954</v>
      </c>
      <c r="J47" s="164">
        <v>0.07347504621072089</v>
      </c>
      <c r="K47" s="19">
        <v>1077</v>
      </c>
      <c r="L47" s="164">
        <v>0.07762162162162162</v>
      </c>
      <c r="M47" s="19">
        <v>1068</v>
      </c>
      <c r="N47" s="164">
        <v>0.07538646149502365</v>
      </c>
      <c r="O47" s="19">
        <v>705</v>
      </c>
      <c r="P47" s="164">
        <v>0.04913234371733221</v>
      </c>
      <c r="Q47" s="19">
        <v>1049</v>
      </c>
      <c r="R47" s="164">
        <v>0.07046416336400886</v>
      </c>
      <c r="S47" s="19">
        <v>801</v>
      </c>
      <c r="T47" s="164">
        <v>0.07789555577166195</v>
      </c>
      <c r="U47" s="190">
        <v>-0.23641563393708293</v>
      </c>
      <c r="V47" s="297" t="s">
        <v>251</v>
      </c>
      <c r="W47" s="301"/>
    </row>
    <row r="48" spans="1:23" ht="15">
      <c r="A48" s="191" t="s">
        <v>253</v>
      </c>
      <c r="B48" s="192" t="s">
        <v>254</v>
      </c>
      <c r="C48" s="19">
        <v>226</v>
      </c>
      <c r="D48" s="164">
        <v>0.017671436390648214</v>
      </c>
      <c r="E48" s="19">
        <v>208</v>
      </c>
      <c r="F48" s="157">
        <v>0.015495790806824108</v>
      </c>
      <c r="G48" s="19">
        <v>214</v>
      </c>
      <c r="H48" s="157">
        <v>0.016865001182126253</v>
      </c>
      <c r="I48" s="19">
        <v>247</v>
      </c>
      <c r="J48" s="164">
        <v>0.019023413431916204</v>
      </c>
      <c r="K48" s="19">
        <v>258</v>
      </c>
      <c r="L48" s="164">
        <v>0.018594594594594595</v>
      </c>
      <c r="M48" s="19">
        <v>266</v>
      </c>
      <c r="N48" s="164">
        <v>0.018776028799322372</v>
      </c>
      <c r="O48" s="19">
        <v>192</v>
      </c>
      <c r="P48" s="164">
        <v>0.01338072339535856</v>
      </c>
      <c r="Q48" s="19">
        <v>321</v>
      </c>
      <c r="R48" s="164">
        <v>0.0215624370255928</v>
      </c>
      <c r="S48" s="19">
        <v>221</v>
      </c>
      <c r="T48" s="164">
        <v>0.021491782553729456</v>
      </c>
      <c r="U48" s="190">
        <v>-0.3115264797507788</v>
      </c>
      <c r="V48" s="297" t="s">
        <v>253</v>
      </c>
      <c r="W48" s="301"/>
    </row>
    <row r="49" spans="1:23" ht="15">
      <c r="A49" s="191" t="s">
        <v>255</v>
      </c>
      <c r="B49" s="192" t="s">
        <v>256</v>
      </c>
      <c r="C49" s="19">
        <v>4</v>
      </c>
      <c r="D49" s="164">
        <v>0.0003127687856751896</v>
      </c>
      <c r="E49" s="19">
        <v>7</v>
      </c>
      <c r="F49" s="157">
        <v>0.0005214929598450421</v>
      </c>
      <c r="G49" s="19">
        <v>9</v>
      </c>
      <c r="H49" s="157">
        <v>0.0007092757506501694</v>
      </c>
      <c r="I49" s="19">
        <v>1</v>
      </c>
      <c r="J49" s="164">
        <v>7.701786814540974E-05</v>
      </c>
      <c r="K49" s="19">
        <v>2</v>
      </c>
      <c r="L49" s="164">
        <v>0.00014414414414414412</v>
      </c>
      <c r="M49" s="19">
        <v>5</v>
      </c>
      <c r="N49" s="164">
        <v>0.0003529328721677136</v>
      </c>
      <c r="O49" s="19">
        <v>8</v>
      </c>
      <c r="P49" s="164">
        <v>0.0005575301414732734</v>
      </c>
      <c r="Q49" s="19">
        <v>6</v>
      </c>
      <c r="R49" s="164">
        <v>0.0004030362060858467</v>
      </c>
      <c r="S49" s="19">
        <v>3</v>
      </c>
      <c r="T49" s="164">
        <v>0.000291743654575513</v>
      </c>
      <c r="U49" s="190">
        <v>-0.5</v>
      </c>
      <c r="V49" s="297" t="s">
        <v>255</v>
      </c>
      <c r="W49" s="301"/>
    </row>
    <row r="50" spans="1:23" ht="15">
      <c r="A50" s="191" t="s">
        <v>257</v>
      </c>
      <c r="B50" s="192" t="s">
        <v>258</v>
      </c>
      <c r="C50" s="19">
        <v>11</v>
      </c>
      <c r="D50" s="164">
        <v>0.0008601141606067714</v>
      </c>
      <c r="E50" s="19">
        <v>16</v>
      </c>
      <c r="F50" s="157">
        <v>0.001191983908217239</v>
      </c>
      <c r="G50" s="19">
        <v>18</v>
      </c>
      <c r="H50" s="157">
        <v>0.0014185515013003388</v>
      </c>
      <c r="I50" s="19">
        <v>16</v>
      </c>
      <c r="J50" s="164">
        <v>0.0012322858903265558</v>
      </c>
      <c r="K50" s="19">
        <v>21</v>
      </c>
      <c r="L50" s="164">
        <v>0.0015135135135135136</v>
      </c>
      <c r="M50" s="19">
        <v>31</v>
      </c>
      <c r="N50" s="164">
        <v>0.002188183807439825</v>
      </c>
      <c r="O50" s="19">
        <v>23</v>
      </c>
      <c r="P50" s="164">
        <v>0.001602899156735661</v>
      </c>
      <c r="Q50" s="19">
        <v>23</v>
      </c>
      <c r="R50" s="164">
        <v>0.001544972123329079</v>
      </c>
      <c r="S50" s="19">
        <v>11</v>
      </c>
      <c r="T50" s="164">
        <v>0.0010697267334435477</v>
      </c>
      <c r="U50" s="190">
        <v>-0.5217391304347826</v>
      </c>
      <c r="V50" s="297" t="s">
        <v>257</v>
      </c>
      <c r="W50" s="301"/>
    </row>
    <row r="51" spans="1:23" ht="15">
      <c r="A51" s="191" t="s">
        <v>259</v>
      </c>
      <c r="B51" s="192" t="s">
        <v>260</v>
      </c>
      <c r="C51" s="19">
        <v>357</v>
      </c>
      <c r="D51" s="164">
        <v>0.027914614121510674</v>
      </c>
      <c r="E51" s="19">
        <v>312</v>
      </c>
      <c r="F51" s="157">
        <v>0.02324368621023616</v>
      </c>
      <c r="G51" s="19">
        <v>324</v>
      </c>
      <c r="H51" s="157">
        <v>0.0255339270234061</v>
      </c>
      <c r="I51" s="19">
        <v>357</v>
      </c>
      <c r="J51" s="164">
        <v>0.027495378927911276</v>
      </c>
      <c r="K51" s="19">
        <v>381</v>
      </c>
      <c r="L51" s="164">
        <v>0.02745945945945946</v>
      </c>
      <c r="M51" s="19">
        <v>406</v>
      </c>
      <c r="N51" s="164">
        <v>0.02865814922001835</v>
      </c>
      <c r="O51" s="19">
        <v>328</v>
      </c>
      <c r="P51" s="164">
        <v>0.02285873580040421</v>
      </c>
      <c r="Q51" s="19">
        <v>458</v>
      </c>
      <c r="R51" s="164">
        <v>0.030765097064552962</v>
      </c>
      <c r="S51" s="19">
        <v>368</v>
      </c>
      <c r="T51" s="164">
        <v>0.03578722162792959</v>
      </c>
      <c r="U51" s="190">
        <v>-0.1965065502183406</v>
      </c>
      <c r="V51" s="297" t="s">
        <v>259</v>
      </c>
      <c r="W51" s="301"/>
    </row>
    <row r="52" spans="1:23" ht="15">
      <c r="A52" s="191" t="s">
        <v>261</v>
      </c>
      <c r="B52" s="192" t="s">
        <v>262</v>
      </c>
      <c r="C52" s="19">
        <v>75</v>
      </c>
      <c r="D52" s="164">
        <v>0.005864414731409805</v>
      </c>
      <c r="E52" s="19">
        <v>65</v>
      </c>
      <c r="F52" s="157">
        <v>0.004842434627132534</v>
      </c>
      <c r="G52" s="19">
        <v>56</v>
      </c>
      <c r="H52" s="157">
        <v>0.004413271337378832</v>
      </c>
      <c r="I52" s="19">
        <v>83</v>
      </c>
      <c r="J52" s="164">
        <v>0.006392483056069008</v>
      </c>
      <c r="K52" s="19">
        <v>76</v>
      </c>
      <c r="L52" s="164">
        <v>0.005477477477477477</v>
      </c>
      <c r="M52" s="19">
        <v>91</v>
      </c>
      <c r="N52" s="164">
        <v>0.006423378273452388</v>
      </c>
      <c r="O52" s="19">
        <v>79</v>
      </c>
      <c r="P52" s="164">
        <v>0.005505610147048575</v>
      </c>
      <c r="Q52" s="19">
        <v>107</v>
      </c>
      <c r="R52" s="164">
        <v>0.007187479008530933</v>
      </c>
      <c r="S52" s="19">
        <v>77</v>
      </c>
      <c r="T52" s="164">
        <v>0.007488087134104834</v>
      </c>
      <c r="U52" s="190">
        <v>-0.2803738317757009</v>
      </c>
      <c r="V52" s="297" t="s">
        <v>261</v>
      </c>
      <c r="W52" s="301"/>
    </row>
    <row r="53" spans="1:23" ht="15">
      <c r="A53" s="191" t="s">
        <v>263</v>
      </c>
      <c r="B53" s="192" t="s">
        <v>264</v>
      </c>
      <c r="C53" s="19">
        <v>74</v>
      </c>
      <c r="D53" s="164">
        <v>0.005786222534991008</v>
      </c>
      <c r="E53" s="19">
        <v>107</v>
      </c>
      <c r="F53" s="157">
        <v>0.007971392386202786</v>
      </c>
      <c r="G53" s="19">
        <v>67</v>
      </c>
      <c r="H53" s="157">
        <v>0.005280163921506817</v>
      </c>
      <c r="I53" s="19">
        <v>71</v>
      </c>
      <c r="J53" s="164">
        <v>0.005468268638324092</v>
      </c>
      <c r="K53" s="19">
        <v>88</v>
      </c>
      <c r="L53" s="164">
        <v>0.006342342342342342</v>
      </c>
      <c r="M53" s="19">
        <v>71</v>
      </c>
      <c r="N53" s="164">
        <v>0.005011646784781535</v>
      </c>
      <c r="O53" s="19">
        <v>64</v>
      </c>
      <c r="P53" s="164">
        <v>0.004460241131786187</v>
      </c>
      <c r="Q53" s="19">
        <v>76</v>
      </c>
      <c r="R53" s="164">
        <v>0.0051051252770873915</v>
      </c>
      <c r="S53" s="19">
        <v>34</v>
      </c>
      <c r="T53" s="164">
        <v>0.003306428085189147</v>
      </c>
      <c r="U53" s="190">
        <v>-0.5526315789473685</v>
      </c>
      <c r="V53" s="297" t="s">
        <v>263</v>
      </c>
      <c r="W53" s="301"/>
    </row>
    <row r="54" spans="1:23" ht="15">
      <c r="A54" s="191" t="s">
        <v>265</v>
      </c>
      <c r="B54" s="192" t="s">
        <v>266</v>
      </c>
      <c r="C54" s="19">
        <v>245</v>
      </c>
      <c r="D54" s="164">
        <v>0.019157088122605363</v>
      </c>
      <c r="E54" s="19">
        <v>245</v>
      </c>
      <c r="F54" s="157">
        <v>0.018252253594576474</v>
      </c>
      <c r="G54" s="19">
        <v>284</v>
      </c>
      <c r="H54" s="157">
        <v>0.02238159035384979</v>
      </c>
      <c r="I54" s="19">
        <v>290</v>
      </c>
      <c r="J54" s="164">
        <v>0.022335181762168824</v>
      </c>
      <c r="K54" s="19">
        <v>272</v>
      </c>
      <c r="L54" s="164">
        <v>0.019603603603603605</v>
      </c>
      <c r="M54" s="19">
        <v>301</v>
      </c>
      <c r="N54" s="164">
        <v>0.021246558904496365</v>
      </c>
      <c r="O54" s="19">
        <v>190</v>
      </c>
      <c r="P54" s="164">
        <v>0.013241340859990243</v>
      </c>
      <c r="Q54" s="19">
        <v>336</v>
      </c>
      <c r="R54" s="164">
        <v>0.022570027540807412</v>
      </c>
      <c r="S54" s="19">
        <v>225</v>
      </c>
      <c r="T54" s="164">
        <v>0.021880774093163472</v>
      </c>
      <c r="U54" s="190">
        <v>-0.33035714285714285</v>
      </c>
      <c r="V54" s="297" t="s">
        <v>265</v>
      </c>
      <c r="W54" s="301"/>
    </row>
    <row r="55" spans="1:23" ht="15">
      <c r="A55" s="191" t="s">
        <v>267</v>
      </c>
      <c r="B55" s="192" t="s">
        <v>268</v>
      </c>
      <c r="C55" s="19">
        <v>47</v>
      </c>
      <c r="D55" s="164">
        <v>0.003675033231683478</v>
      </c>
      <c r="E55" s="19">
        <v>48</v>
      </c>
      <c r="F55" s="157">
        <v>0.003575951724651717</v>
      </c>
      <c r="G55" s="19">
        <v>62</v>
      </c>
      <c r="H55" s="157">
        <v>0.004886121837812278</v>
      </c>
      <c r="I55" s="19">
        <v>47</v>
      </c>
      <c r="J55" s="164">
        <v>0.0036198398028342575</v>
      </c>
      <c r="K55" s="19">
        <v>48</v>
      </c>
      <c r="L55" s="164">
        <v>0.00345945945945946</v>
      </c>
      <c r="M55" s="19">
        <v>46</v>
      </c>
      <c r="N55" s="164">
        <v>0.003246982423942966</v>
      </c>
      <c r="O55" s="19">
        <v>43</v>
      </c>
      <c r="P55" s="164">
        <v>0.0029967245104188444</v>
      </c>
      <c r="Q55" s="19">
        <v>47</v>
      </c>
      <c r="R55" s="164">
        <v>0.003157116947672466</v>
      </c>
      <c r="S55" s="19">
        <v>15</v>
      </c>
      <c r="T55" s="164">
        <v>0.0014587182728775649</v>
      </c>
      <c r="U55" s="190">
        <v>-0.6808510638297872</v>
      </c>
      <c r="V55" s="297" t="s">
        <v>267</v>
      </c>
      <c r="W55" s="301"/>
    </row>
    <row r="56" spans="1:23" ht="28.5">
      <c r="A56" s="191" t="s">
        <v>269</v>
      </c>
      <c r="B56" s="192" t="s">
        <v>270</v>
      </c>
      <c r="C56" s="19">
        <v>22</v>
      </c>
      <c r="D56" s="164">
        <v>0.0017202283212135428</v>
      </c>
      <c r="E56" s="19">
        <v>26</v>
      </c>
      <c r="F56" s="157">
        <v>0.0019369738508530135</v>
      </c>
      <c r="G56" s="19">
        <v>18</v>
      </c>
      <c r="H56" s="157">
        <v>0.0014185515013003388</v>
      </c>
      <c r="I56" s="19">
        <v>24</v>
      </c>
      <c r="J56" s="164">
        <v>0.0018484288354898336</v>
      </c>
      <c r="K56" s="19">
        <v>25</v>
      </c>
      <c r="L56" s="164">
        <v>0.001801801801801802</v>
      </c>
      <c r="M56" s="19">
        <v>30</v>
      </c>
      <c r="N56" s="164">
        <v>0.0021175972330062824</v>
      </c>
      <c r="O56" s="19">
        <v>21</v>
      </c>
      <c r="P56" s="164">
        <v>0.0014635166213673428</v>
      </c>
      <c r="Q56" s="19">
        <v>22</v>
      </c>
      <c r="R56" s="164">
        <v>0.0014777994223147712</v>
      </c>
      <c r="S56" s="19">
        <v>9</v>
      </c>
      <c r="T56" s="164">
        <v>0.0008752309637265392</v>
      </c>
      <c r="U56" s="190">
        <v>-0.5909090909090909</v>
      </c>
      <c r="V56" s="297" t="s">
        <v>269</v>
      </c>
      <c r="W56" s="301"/>
    </row>
    <row r="57" spans="1:23" ht="15">
      <c r="A57" s="191" t="s">
        <v>271</v>
      </c>
      <c r="B57" s="193" t="s">
        <v>272</v>
      </c>
      <c r="C57" s="19">
        <v>11</v>
      </c>
      <c r="D57" s="164">
        <v>0.0008601141606067714</v>
      </c>
      <c r="E57" s="19">
        <v>13</v>
      </c>
      <c r="F57" s="157">
        <v>0.0009684869254265068</v>
      </c>
      <c r="G57" s="19">
        <v>7</v>
      </c>
      <c r="H57" s="157">
        <v>0.000551658917172354</v>
      </c>
      <c r="I57" s="19">
        <v>11</v>
      </c>
      <c r="J57" s="164">
        <v>0.0008471965495995071</v>
      </c>
      <c r="K57" s="19">
        <v>21</v>
      </c>
      <c r="L57" s="164">
        <v>0.0015135135135135136</v>
      </c>
      <c r="M57" s="19">
        <v>13</v>
      </c>
      <c r="N57" s="164">
        <v>0.0009176254676360557</v>
      </c>
      <c r="O57" s="19">
        <v>7</v>
      </c>
      <c r="P57" s="164">
        <v>0.0004878388737891142</v>
      </c>
      <c r="Q57" s="19">
        <v>13</v>
      </c>
      <c r="R57" s="164">
        <v>0.0008732451131860013</v>
      </c>
      <c r="S57" s="19">
        <v>9</v>
      </c>
      <c r="T57" s="164">
        <v>0.0008752309637265392</v>
      </c>
      <c r="U57" s="190">
        <v>-0.3076923076923077</v>
      </c>
      <c r="V57" s="297" t="s">
        <v>271</v>
      </c>
      <c r="W57" s="301"/>
    </row>
    <row r="58" spans="1:23" ht="15">
      <c r="A58" s="191" t="s">
        <v>273</v>
      </c>
      <c r="B58" s="192" t="s">
        <v>274</v>
      </c>
      <c r="C58" s="19">
        <v>69</v>
      </c>
      <c r="D58" s="164">
        <v>0.005395261552897021</v>
      </c>
      <c r="E58" s="19">
        <v>95</v>
      </c>
      <c r="F58" s="157">
        <v>0.007077404455039857</v>
      </c>
      <c r="G58" s="19">
        <v>58</v>
      </c>
      <c r="H58" s="157">
        <v>0.004570888170856648</v>
      </c>
      <c r="I58" s="19">
        <v>74</v>
      </c>
      <c r="J58" s="164">
        <v>0.00569932224276032</v>
      </c>
      <c r="K58" s="19">
        <v>96</v>
      </c>
      <c r="L58" s="164">
        <v>0.00691891891891892</v>
      </c>
      <c r="M58" s="19">
        <v>84</v>
      </c>
      <c r="N58" s="164">
        <v>0.00592927225241759</v>
      </c>
      <c r="O58" s="19">
        <v>54</v>
      </c>
      <c r="P58" s="164">
        <v>0.0037633284549445957</v>
      </c>
      <c r="Q58" s="19">
        <v>91</v>
      </c>
      <c r="R58" s="164">
        <v>0.006112715792302008</v>
      </c>
      <c r="S58" s="19">
        <v>23</v>
      </c>
      <c r="T58" s="164">
        <v>0.0022367013517455995</v>
      </c>
      <c r="U58" s="190">
        <v>-0.7472527472527473</v>
      </c>
      <c r="V58" s="297" t="s">
        <v>273</v>
      </c>
      <c r="W58" s="301"/>
    </row>
    <row r="59" spans="1:23" ht="15">
      <c r="A59" s="191" t="s">
        <v>275</v>
      </c>
      <c r="B59" s="192" t="s">
        <v>276</v>
      </c>
      <c r="C59" s="19">
        <v>178</v>
      </c>
      <c r="D59" s="164">
        <v>0.013918210962545937</v>
      </c>
      <c r="E59" s="19">
        <v>178</v>
      </c>
      <c r="F59" s="157">
        <v>0.013260820978916784</v>
      </c>
      <c r="G59" s="19">
        <v>186</v>
      </c>
      <c r="H59" s="157">
        <v>0.014658365513436834</v>
      </c>
      <c r="I59" s="19">
        <v>231</v>
      </c>
      <c r="J59" s="164">
        <v>0.01779112754158965</v>
      </c>
      <c r="K59" s="19">
        <v>244</v>
      </c>
      <c r="L59" s="164">
        <v>0.017585585585585584</v>
      </c>
      <c r="M59" s="19">
        <v>261</v>
      </c>
      <c r="N59" s="164">
        <v>0.018423095927154656</v>
      </c>
      <c r="O59" s="19">
        <v>227</v>
      </c>
      <c r="P59" s="164">
        <v>0.01581991776430413</v>
      </c>
      <c r="Q59" s="19">
        <v>342</v>
      </c>
      <c r="R59" s="164">
        <v>0.02297306374689326</v>
      </c>
      <c r="S59" s="19">
        <v>111</v>
      </c>
      <c r="T59" s="164">
        <v>0.010794515219293982</v>
      </c>
      <c r="U59" s="190">
        <v>-0.6754385964912281</v>
      </c>
      <c r="V59" s="297" t="s">
        <v>275</v>
      </c>
      <c r="W59" s="301"/>
    </row>
    <row r="60" spans="1:23" ht="15">
      <c r="A60" s="191" t="s">
        <v>277</v>
      </c>
      <c r="B60" s="192" t="s">
        <v>278</v>
      </c>
      <c r="C60" s="19">
        <v>27</v>
      </c>
      <c r="D60" s="164">
        <v>0.00211118930330753</v>
      </c>
      <c r="E60" s="19">
        <v>32</v>
      </c>
      <c r="F60" s="157">
        <v>0.002383967816434478</v>
      </c>
      <c r="G60" s="19">
        <v>32</v>
      </c>
      <c r="H60" s="157">
        <v>0.002521869335645047</v>
      </c>
      <c r="I60" s="19">
        <v>23</v>
      </c>
      <c r="J60" s="164">
        <v>0.001771410967344424</v>
      </c>
      <c r="K60" s="19">
        <v>28</v>
      </c>
      <c r="L60" s="164">
        <v>0.002018018018018018</v>
      </c>
      <c r="M60" s="19">
        <v>31</v>
      </c>
      <c r="N60" s="164">
        <v>0.002188183807439825</v>
      </c>
      <c r="O60" s="19">
        <v>22</v>
      </c>
      <c r="P60" s="164">
        <v>0.0015332078890515019</v>
      </c>
      <c r="Q60" s="19">
        <v>33</v>
      </c>
      <c r="R60" s="164">
        <v>0.002216699133472157</v>
      </c>
      <c r="S60" s="19">
        <v>10</v>
      </c>
      <c r="T60" s="164">
        <v>0.0009724788485850432</v>
      </c>
      <c r="U60" s="190">
        <v>-0.696969696969697</v>
      </c>
      <c r="V60" s="297" t="s">
        <v>277</v>
      </c>
      <c r="W60" s="301"/>
    </row>
    <row r="61" spans="1:23" ht="15">
      <c r="A61" s="191" t="s">
        <v>279</v>
      </c>
      <c r="B61" s="193" t="s">
        <v>280</v>
      </c>
      <c r="C61" s="19">
        <v>318</v>
      </c>
      <c r="D61" s="164">
        <v>0.024865118461177574</v>
      </c>
      <c r="E61" s="19">
        <v>362</v>
      </c>
      <c r="F61" s="157">
        <v>0.026968635923415033</v>
      </c>
      <c r="G61" s="19">
        <v>343</v>
      </c>
      <c r="H61" s="157">
        <v>0.027031286941445347</v>
      </c>
      <c r="I61" s="19">
        <v>327</v>
      </c>
      <c r="J61" s="164">
        <v>0.025184842883548983</v>
      </c>
      <c r="K61" s="19">
        <v>303</v>
      </c>
      <c r="L61" s="164">
        <v>0.021837837837837836</v>
      </c>
      <c r="M61" s="19">
        <v>313</v>
      </c>
      <c r="N61" s="164">
        <v>0.02209359779769888</v>
      </c>
      <c r="O61" s="19">
        <v>254</v>
      </c>
      <c r="P61" s="164">
        <v>0.01770158199177643</v>
      </c>
      <c r="Q61" s="19">
        <v>317</v>
      </c>
      <c r="R61" s="164">
        <v>0.021293746221535566</v>
      </c>
      <c r="S61" s="19">
        <v>124</v>
      </c>
      <c r="T61" s="164">
        <v>0.012058737722454537</v>
      </c>
      <c r="U61" s="190">
        <v>-0.6088328075709779</v>
      </c>
      <c r="V61" s="297" t="s">
        <v>279</v>
      </c>
      <c r="W61" s="301"/>
    </row>
    <row r="62" spans="1:23" ht="28.5">
      <c r="A62" s="191" t="s">
        <v>281</v>
      </c>
      <c r="B62" s="193" t="s">
        <v>282</v>
      </c>
      <c r="C62" s="19">
        <v>121</v>
      </c>
      <c r="D62" s="164">
        <v>0.009461255766674486</v>
      </c>
      <c r="E62" s="19">
        <v>131</v>
      </c>
      <c r="F62" s="157">
        <v>0.009759368248528645</v>
      </c>
      <c r="G62" s="19">
        <v>130</v>
      </c>
      <c r="H62" s="157">
        <v>0.010245094176058003</v>
      </c>
      <c r="I62" s="19">
        <v>135</v>
      </c>
      <c r="J62" s="164">
        <v>0.010397412199630314</v>
      </c>
      <c r="K62" s="19">
        <v>129</v>
      </c>
      <c r="L62" s="164">
        <v>0.009297297297297297</v>
      </c>
      <c r="M62" s="19">
        <v>119</v>
      </c>
      <c r="N62" s="164">
        <v>0.008399802357591584</v>
      </c>
      <c r="O62" s="19">
        <v>118</v>
      </c>
      <c r="P62" s="164">
        <v>0.008223569586730782</v>
      </c>
      <c r="Q62" s="19">
        <v>119</v>
      </c>
      <c r="R62" s="164">
        <v>0.007993551420702627</v>
      </c>
      <c r="S62" s="19">
        <v>44</v>
      </c>
      <c r="T62" s="164">
        <v>0.004278906933774191</v>
      </c>
      <c r="U62" s="190">
        <v>-0.6302521008403361</v>
      </c>
      <c r="V62" s="297" t="s">
        <v>281</v>
      </c>
      <c r="W62" s="301"/>
    </row>
    <row r="63" spans="1:23" ht="15">
      <c r="A63" s="191" t="s">
        <v>283</v>
      </c>
      <c r="B63" s="193" t="s">
        <v>284</v>
      </c>
      <c r="C63" s="19">
        <v>105</v>
      </c>
      <c r="D63" s="164">
        <v>0.008210180623973728</v>
      </c>
      <c r="E63" s="19">
        <v>98</v>
      </c>
      <c r="F63" s="157">
        <v>0.007300901437830589</v>
      </c>
      <c r="G63" s="19">
        <v>103</v>
      </c>
      <c r="H63" s="157">
        <v>0.008117266924107495</v>
      </c>
      <c r="I63" s="19">
        <v>104</v>
      </c>
      <c r="J63" s="164">
        <v>0.008009858287122612</v>
      </c>
      <c r="K63" s="19">
        <v>110</v>
      </c>
      <c r="L63" s="164">
        <v>0.007927927927927928</v>
      </c>
      <c r="M63" s="19">
        <v>110</v>
      </c>
      <c r="N63" s="164">
        <v>0.007764523187689701</v>
      </c>
      <c r="O63" s="19">
        <v>80</v>
      </c>
      <c r="P63" s="164">
        <v>0.005575301414732734</v>
      </c>
      <c r="Q63" s="19">
        <v>107</v>
      </c>
      <c r="R63" s="164">
        <v>0.007187479008530933</v>
      </c>
      <c r="S63" s="19">
        <v>63</v>
      </c>
      <c r="T63" s="164">
        <v>0.006126616746085773</v>
      </c>
      <c r="U63" s="190">
        <v>-0.411214953271028</v>
      </c>
      <c r="V63" s="297" t="s">
        <v>283</v>
      </c>
      <c r="W63" s="301"/>
    </row>
    <row r="64" spans="1:23" ht="15">
      <c r="A64" s="191" t="s">
        <v>285</v>
      </c>
      <c r="B64" s="193" t="s">
        <v>286</v>
      </c>
      <c r="C64" s="19">
        <v>51</v>
      </c>
      <c r="D64" s="164">
        <v>0.003987802017358668</v>
      </c>
      <c r="E64" s="19">
        <v>49</v>
      </c>
      <c r="F64" s="157">
        <v>0.0036504507189152944</v>
      </c>
      <c r="G64" s="19">
        <v>49</v>
      </c>
      <c r="H64" s="157">
        <v>0.003861612420206478</v>
      </c>
      <c r="I64" s="19">
        <v>66</v>
      </c>
      <c r="J64" s="164">
        <v>0.005083179297597043</v>
      </c>
      <c r="K64" s="19">
        <v>63</v>
      </c>
      <c r="L64" s="164">
        <v>0.00454054054054054</v>
      </c>
      <c r="M64" s="19">
        <v>71</v>
      </c>
      <c r="N64" s="164">
        <v>0.005011646784781535</v>
      </c>
      <c r="O64" s="19">
        <v>56</v>
      </c>
      <c r="P64" s="164">
        <v>0.0039027109903129135</v>
      </c>
      <c r="Q64" s="19">
        <v>48</v>
      </c>
      <c r="R64" s="164">
        <v>0.0032242896486867735</v>
      </c>
      <c r="S64" s="19">
        <v>51</v>
      </c>
      <c r="T64" s="164">
        <v>0.00495964212778372</v>
      </c>
      <c r="U64" s="190">
        <v>0.0625</v>
      </c>
      <c r="V64" s="297" t="s">
        <v>285</v>
      </c>
      <c r="W64" s="301"/>
    </row>
    <row r="65" spans="1:23" ht="15">
      <c r="A65" s="191" t="s">
        <v>287</v>
      </c>
      <c r="B65" s="193" t="s">
        <v>288</v>
      </c>
      <c r="C65" s="19">
        <v>125</v>
      </c>
      <c r="D65" s="164">
        <v>0.009774024552349676</v>
      </c>
      <c r="E65" s="19">
        <v>151</v>
      </c>
      <c r="F65" s="157">
        <v>0.011249348133800194</v>
      </c>
      <c r="G65" s="19">
        <v>126</v>
      </c>
      <c r="H65" s="157">
        <v>0.009929860509102372</v>
      </c>
      <c r="I65" s="19">
        <v>150</v>
      </c>
      <c r="J65" s="164">
        <v>0.01155268022181146</v>
      </c>
      <c r="K65" s="19">
        <v>152</v>
      </c>
      <c r="L65" s="164">
        <v>0.010954954954954955</v>
      </c>
      <c r="M65" s="19">
        <v>153</v>
      </c>
      <c r="N65" s="164">
        <v>0.01079974588833204</v>
      </c>
      <c r="O65" s="19">
        <v>116</v>
      </c>
      <c r="P65" s="164">
        <v>0.008084187051362464</v>
      </c>
      <c r="Q65" s="19">
        <v>162</v>
      </c>
      <c r="R65" s="164">
        <v>0.010881977564317863</v>
      </c>
      <c r="S65" s="19">
        <v>71</v>
      </c>
      <c r="T65" s="164">
        <v>0.0069045998249538075</v>
      </c>
      <c r="U65" s="190">
        <v>-0.5617283950617284</v>
      </c>
      <c r="V65" s="297" t="s">
        <v>287</v>
      </c>
      <c r="W65" s="301"/>
    </row>
    <row r="66" spans="1:23" ht="15">
      <c r="A66" s="191" t="s">
        <v>289</v>
      </c>
      <c r="B66" s="192" t="s">
        <v>290</v>
      </c>
      <c r="C66" s="19">
        <v>232</v>
      </c>
      <c r="D66" s="164">
        <v>0.018140589569160998</v>
      </c>
      <c r="E66" s="19">
        <v>217</v>
      </c>
      <c r="F66" s="157">
        <v>0.016166281755196306</v>
      </c>
      <c r="G66" s="19">
        <v>211</v>
      </c>
      <c r="H66" s="157">
        <v>0.01662857593190953</v>
      </c>
      <c r="I66" s="19">
        <v>228</v>
      </c>
      <c r="J66" s="164">
        <v>0.01756007393715342</v>
      </c>
      <c r="K66" s="19">
        <v>218</v>
      </c>
      <c r="L66" s="164">
        <v>0.01571171171171171</v>
      </c>
      <c r="M66" s="19">
        <v>232</v>
      </c>
      <c r="N66" s="164">
        <v>0.016376085268581916</v>
      </c>
      <c r="O66" s="19">
        <v>185</v>
      </c>
      <c r="P66" s="164">
        <v>0.012892884521569448</v>
      </c>
      <c r="Q66" s="19">
        <v>272</v>
      </c>
      <c r="R66" s="164">
        <v>0.018270974675891716</v>
      </c>
      <c r="S66" s="19">
        <v>121</v>
      </c>
      <c r="T66" s="164">
        <v>0.011766994067879021</v>
      </c>
      <c r="U66" s="190">
        <v>-0.5551470588235294</v>
      </c>
      <c r="V66" s="297" t="s">
        <v>289</v>
      </c>
      <c r="W66" s="301"/>
    </row>
    <row r="67" spans="1:23" ht="15">
      <c r="A67" s="191" t="s">
        <v>291</v>
      </c>
      <c r="B67" s="193" t="s">
        <v>292</v>
      </c>
      <c r="C67" s="19">
        <v>158</v>
      </c>
      <c r="D67" s="164">
        <v>0.01235436703416999</v>
      </c>
      <c r="E67" s="19">
        <v>173</v>
      </c>
      <c r="F67" s="157">
        <v>0.012888326007598898</v>
      </c>
      <c r="G67" s="19">
        <v>175</v>
      </c>
      <c r="H67" s="157">
        <v>0.01379147292930885</v>
      </c>
      <c r="I67" s="19">
        <v>174</v>
      </c>
      <c r="J67" s="164">
        <v>0.013401109057301294</v>
      </c>
      <c r="K67" s="19">
        <v>198</v>
      </c>
      <c r="L67" s="164">
        <v>0.01427027027027027</v>
      </c>
      <c r="M67" s="19">
        <v>237</v>
      </c>
      <c r="N67" s="164">
        <v>0.01672901814074963</v>
      </c>
      <c r="O67" s="19">
        <v>168</v>
      </c>
      <c r="P67" s="164">
        <v>0.011708132970938742</v>
      </c>
      <c r="Q67" s="19">
        <v>245</v>
      </c>
      <c r="R67" s="164">
        <v>0.016457311748505402</v>
      </c>
      <c r="S67" s="19">
        <v>142</v>
      </c>
      <c r="T67" s="164">
        <v>0.013809199649907615</v>
      </c>
      <c r="U67" s="190">
        <v>-0.4204081632653061</v>
      </c>
      <c r="V67" s="297" t="s">
        <v>291</v>
      </c>
      <c r="W67" s="301"/>
    </row>
    <row r="68" spans="1:23" ht="15">
      <c r="A68" s="191" t="s">
        <v>293</v>
      </c>
      <c r="B68" s="192" t="s">
        <v>294</v>
      </c>
      <c r="C68" s="19">
        <v>55</v>
      </c>
      <c r="D68" s="164">
        <v>0.004300570803033857</v>
      </c>
      <c r="E68" s="19">
        <v>79</v>
      </c>
      <c r="F68" s="157">
        <v>0.005885420546822618</v>
      </c>
      <c r="G68" s="19">
        <v>59</v>
      </c>
      <c r="H68" s="157">
        <v>0.004649696587595556</v>
      </c>
      <c r="I68" s="19">
        <v>62</v>
      </c>
      <c r="J68" s="164">
        <v>0.004775107825015404</v>
      </c>
      <c r="K68" s="19">
        <v>73</v>
      </c>
      <c r="L68" s="164">
        <v>0.005261261261261262</v>
      </c>
      <c r="M68" s="19">
        <v>68</v>
      </c>
      <c r="N68" s="164">
        <v>0.004799887061480906</v>
      </c>
      <c r="O68" s="19">
        <v>51</v>
      </c>
      <c r="P68" s="164">
        <v>0.0035542546518921177</v>
      </c>
      <c r="Q68" s="19">
        <v>90</v>
      </c>
      <c r="R68" s="164">
        <v>0.006045543091287701</v>
      </c>
      <c r="S68" s="19">
        <v>64</v>
      </c>
      <c r="T68" s="164">
        <v>0.006223864630944277</v>
      </c>
      <c r="U68" s="190">
        <v>-0.28888888888888886</v>
      </c>
      <c r="V68" s="297" t="s">
        <v>293</v>
      </c>
      <c r="W68" s="301"/>
    </row>
    <row r="69" spans="1:23" ht="15">
      <c r="A69" s="191" t="s">
        <v>295</v>
      </c>
      <c r="B69" s="192" t="s">
        <v>296</v>
      </c>
      <c r="C69" s="19">
        <v>54</v>
      </c>
      <c r="D69" s="164">
        <v>0.00422237860661506</v>
      </c>
      <c r="E69" s="19">
        <v>53</v>
      </c>
      <c r="F69" s="157">
        <v>0.003948446695969604</v>
      </c>
      <c r="G69" s="19">
        <v>41</v>
      </c>
      <c r="H69" s="157">
        <v>0.003231145086295216</v>
      </c>
      <c r="I69" s="19">
        <v>66</v>
      </c>
      <c r="J69" s="164">
        <v>0.005083179297597043</v>
      </c>
      <c r="K69" s="19">
        <v>45</v>
      </c>
      <c r="L69" s="164">
        <v>0.003243243243243243</v>
      </c>
      <c r="M69" s="19">
        <v>54</v>
      </c>
      <c r="N69" s="164">
        <v>0.003811675019411308</v>
      </c>
      <c r="O69" s="19">
        <v>28</v>
      </c>
      <c r="P69" s="164">
        <v>0.0019513554951564567</v>
      </c>
      <c r="Q69" s="19">
        <v>63</v>
      </c>
      <c r="R69" s="164">
        <v>0.00423188016390139</v>
      </c>
      <c r="S69" s="19">
        <v>29</v>
      </c>
      <c r="T69" s="164">
        <v>0.002820188660896625</v>
      </c>
      <c r="U69" s="190">
        <v>-0.5396825396825397</v>
      </c>
      <c r="V69" s="297" t="s">
        <v>295</v>
      </c>
      <c r="W69" s="301"/>
    </row>
    <row r="70" spans="1:23" ht="15">
      <c r="A70" s="191" t="s">
        <v>297</v>
      </c>
      <c r="B70" s="193" t="s">
        <v>298</v>
      </c>
      <c r="C70" s="19">
        <v>15</v>
      </c>
      <c r="D70" s="164">
        <v>0.001172882946281961</v>
      </c>
      <c r="E70" s="19">
        <v>10</v>
      </c>
      <c r="F70" s="157">
        <v>0.0007449899426357744</v>
      </c>
      <c r="G70" s="19">
        <v>18</v>
      </c>
      <c r="H70" s="157">
        <v>0.0014185515013003388</v>
      </c>
      <c r="I70" s="19">
        <v>15</v>
      </c>
      <c r="J70" s="164">
        <v>0.0011552680221811461</v>
      </c>
      <c r="K70" s="19">
        <v>19</v>
      </c>
      <c r="L70" s="164">
        <v>0.0013693693693693693</v>
      </c>
      <c r="M70" s="19">
        <v>20</v>
      </c>
      <c r="N70" s="164">
        <v>0.0014117314886708545</v>
      </c>
      <c r="O70" s="19">
        <v>27</v>
      </c>
      <c r="P70" s="164">
        <v>0.0018816642274722978</v>
      </c>
      <c r="Q70" s="19">
        <v>29</v>
      </c>
      <c r="R70" s="164">
        <v>0.001948008329414926</v>
      </c>
      <c r="S70" s="19">
        <v>14</v>
      </c>
      <c r="T70" s="164">
        <v>0.0013614703880190605</v>
      </c>
      <c r="U70" s="190">
        <v>-0.5172413793103449</v>
      </c>
      <c r="V70" s="297" t="s">
        <v>297</v>
      </c>
      <c r="W70" s="301"/>
    </row>
    <row r="71" spans="1:23" ht="15">
      <c r="A71" s="191" t="s">
        <v>299</v>
      </c>
      <c r="B71" s="192" t="s">
        <v>300</v>
      </c>
      <c r="C71" s="19">
        <v>2</v>
      </c>
      <c r="D71" s="164">
        <v>0.0001563843928375948</v>
      </c>
      <c r="E71" s="19">
        <v>5</v>
      </c>
      <c r="F71" s="157">
        <v>0.0003724949713178872</v>
      </c>
      <c r="G71" s="19">
        <v>3</v>
      </c>
      <c r="H71" s="157">
        <v>0.00023642525021672314</v>
      </c>
      <c r="I71" s="19">
        <v>7</v>
      </c>
      <c r="J71" s="164">
        <v>0.0005391250770178681</v>
      </c>
      <c r="K71" s="19">
        <v>4</v>
      </c>
      <c r="L71" s="164">
        <v>0.00028828828828828825</v>
      </c>
      <c r="M71" s="19">
        <v>7</v>
      </c>
      <c r="N71" s="164">
        <v>0.0004941060210347991</v>
      </c>
      <c r="O71" s="19">
        <v>4</v>
      </c>
      <c r="P71" s="164">
        <v>0.0002787650707366367</v>
      </c>
      <c r="Q71" s="19">
        <v>3</v>
      </c>
      <c r="R71" s="164">
        <v>0.00020151810304292335</v>
      </c>
      <c r="S71" s="19">
        <v>3</v>
      </c>
      <c r="T71" s="164">
        <v>0.000291743654575513</v>
      </c>
      <c r="U71" s="190">
        <v>0</v>
      </c>
      <c r="V71" s="297" t="s">
        <v>299</v>
      </c>
      <c r="W71" s="301"/>
    </row>
    <row r="72" spans="1:23" ht="15">
      <c r="A72" s="191" t="s">
        <v>301</v>
      </c>
      <c r="B72" s="192" t="s">
        <v>654</v>
      </c>
      <c r="C72" s="19">
        <v>33</v>
      </c>
      <c r="D72" s="164">
        <v>0.0025803424818203143</v>
      </c>
      <c r="E72" s="19">
        <v>27</v>
      </c>
      <c r="F72" s="157">
        <v>0.002011472845116591</v>
      </c>
      <c r="G72" s="19">
        <v>33</v>
      </c>
      <c r="H72" s="157">
        <v>0.0026006777523839546</v>
      </c>
      <c r="I72" s="19">
        <v>39</v>
      </c>
      <c r="J72" s="164">
        <v>0.0030036968576709795</v>
      </c>
      <c r="K72" s="19">
        <v>42</v>
      </c>
      <c r="L72" s="164">
        <v>0.003027027027027027</v>
      </c>
      <c r="M72" s="19">
        <v>53</v>
      </c>
      <c r="N72" s="164">
        <v>0.003741088444977765</v>
      </c>
      <c r="O72" s="19">
        <v>31</v>
      </c>
      <c r="P72" s="164">
        <v>0.0021604292982089343</v>
      </c>
      <c r="Q72" s="19">
        <v>57</v>
      </c>
      <c r="R72" s="164">
        <v>0.003828843957815543</v>
      </c>
      <c r="S72" s="19">
        <v>25</v>
      </c>
      <c r="T72" s="164">
        <v>0.002431197121462608</v>
      </c>
      <c r="U72" s="190">
        <v>-0.5614035087719298</v>
      </c>
      <c r="V72" s="297" t="s">
        <v>301</v>
      </c>
      <c r="W72" s="301"/>
    </row>
    <row r="73" spans="1:23" ht="15">
      <c r="A73" s="191" t="s">
        <v>302</v>
      </c>
      <c r="B73" s="192" t="s">
        <v>303</v>
      </c>
      <c r="C73" s="19">
        <v>1238</v>
      </c>
      <c r="D73" s="164">
        <v>0.09680193916647119</v>
      </c>
      <c r="E73" s="19">
        <v>1240</v>
      </c>
      <c r="F73" s="157">
        <v>0.09237875288683603</v>
      </c>
      <c r="G73" s="19">
        <v>1248</v>
      </c>
      <c r="H73" s="157">
        <v>0.09835290409015683</v>
      </c>
      <c r="I73" s="19">
        <v>1333</v>
      </c>
      <c r="J73" s="164">
        <v>0.10266481823783118</v>
      </c>
      <c r="K73" s="19">
        <v>1344</v>
      </c>
      <c r="L73" s="164">
        <v>0.09686486486486487</v>
      </c>
      <c r="M73" s="19">
        <v>1407</v>
      </c>
      <c r="N73" s="164">
        <v>0.09931531022799463</v>
      </c>
      <c r="O73" s="19">
        <v>1039</v>
      </c>
      <c r="P73" s="164">
        <v>0.07240922712384139</v>
      </c>
      <c r="Q73" s="19">
        <v>1400</v>
      </c>
      <c r="R73" s="164">
        <v>0.0940417814200309</v>
      </c>
      <c r="S73" s="19">
        <v>973</v>
      </c>
      <c r="T73" s="164">
        <v>0.09462219196732471</v>
      </c>
      <c r="U73" s="190">
        <v>-0.305</v>
      </c>
      <c r="V73" s="297" t="s">
        <v>302</v>
      </c>
      <c r="W73" s="301"/>
    </row>
    <row r="74" spans="1:23" ht="28.5">
      <c r="A74" s="191" t="s">
        <v>304</v>
      </c>
      <c r="B74" s="192" t="s">
        <v>305</v>
      </c>
      <c r="C74" s="19">
        <v>34</v>
      </c>
      <c r="D74" s="164">
        <v>0.0026585346782391117</v>
      </c>
      <c r="E74" s="19">
        <v>29</v>
      </c>
      <c r="F74" s="157">
        <v>0.002160470833643746</v>
      </c>
      <c r="G74" s="19">
        <v>33</v>
      </c>
      <c r="H74" s="157">
        <v>0.0026006777523839546</v>
      </c>
      <c r="I74" s="19">
        <v>41</v>
      </c>
      <c r="J74" s="164">
        <v>0.0031577325939617993</v>
      </c>
      <c r="K74" s="19">
        <v>33</v>
      </c>
      <c r="L74" s="164">
        <v>0.0023783783783783785</v>
      </c>
      <c r="M74" s="19">
        <v>33</v>
      </c>
      <c r="N74" s="164">
        <v>0.0023293569563069103</v>
      </c>
      <c r="O74" s="19">
        <v>18</v>
      </c>
      <c r="P74" s="164">
        <v>0.0012544428183148654</v>
      </c>
      <c r="Q74" s="19">
        <v>27</v>
      </c>
      <c r="R74" s="164">
        <v>0.0018136629273863103</v>
      </c>
      <c r="S74" s="19">
        <v>9</v>
      </c>
      <c r="T74" s="164">
        <v>0.0008752309637265392</v>
      </c>
      <c r="U74" s="190">
        <v>-0.6666666666666666</v>
      </c>
      <c r="V74" s="297" t="s">
        <v>304</v>
      </c>
      <c r="W74" s="301"/>
    </row>
    <row r="75" spans="1:23" ht="15">
      <c r="A75" s="191" t="s">
        <v>306</v>
      </c>
      <c r="B75" s="193" t="s">
        <v>307</v>
      </c>
      <c r="C75" s="19">
        <v>113</v>
      </c>
      <c r="D75" s="164">
        <v>0.008835718195324107</v>
      </c>
      <c r="E75" s="19">
        <v>93</v>
      </c>
      <c r="F75" s="157">
        <v>0.006928406466512702</v>
      </c>
      <c r="G75" s="19">
        <v>82</v>
      </c>
      <c r="H75" s="157">
        <v>0.006462290172590432</v>
      </c>
      <c r="I75" s="19">
        <v>92</v>
      </c>
      <c r="J75" s="164">
        <v>0.007085643869377696</v>
      </c>
      <c r="K75" s="19">
        <v>118</v>
      </c>
      <c r="L75" s="164">
        <v>0.008504504504504504</v>
      </c>
      <c r="M75" s="19">
        <v>131</v>
      </c>
      <c r="N75" s="164">
        <v>0.0092468412507941</v>
      </c>
      <c r="O75" s="19">
        <v>76</v>
      </c>
      <c r="P75" s="164">
        <v>0.005296536343996097</v>
      </c>
      <c r="Q75" s="19">
        <v>112</v>
      </c>
      <c r="R75" s="164">
        <v>0.007523342513602472</v>
      </c>
      <c r="S75" s="19">
        <v>93</v>
      </c>
      <c r="T75" s="164">
        <v>0.009044053291840902</v>
      </c>
      <c r="U75" s="190">
        <v>-0.16964285714285715</v>
      </c>
      <c r="V75" s="297" t="s">
        <v>306</v>
      </c>
      <c r="W75" s="301"/>
    </row>
    <row r="76" spans="1:23" ht="15">
      <c r="A76" s="191" t="s">
        <v>308</v>
      </c>
      <c r="B76" s="192" t="s">
        <v>309</v>
      </c>
      <c r="C76" s="19">
        <v>594</v>
      </c>
      <c r="D76" s="164">
        <v>0.04644616467276566</v>
      </c>
      <c r="E76" s="19">
        <v>687</v>
      </c>
      <c r="F76" s="157">
        <v>0.0511808090590777</v>
      </c>
      <c r="G76" s="19">
        <v>609</v>
      </c>
      <c r="H76" s="157">
        <v>0.0479943257939948</v>
      </c>
      <c r="I76" s="19">
        <v>617</v>
      </c>
      <c r="J76" s="164">
        <v>0.04752002464571781</v>
      </c>
      <c r="K76" s="19">
        <v>749</v>
      </c>
      <c r="L76" s="164">
        <v>0.05398198198198198</v>
      </c>
      <c r="M76" s="19">
        <v>689</v>
      </c>
      <c r="N76" s="164">
        <v>0.04863414978471095</v>
      </c>
      <c r="O76" s="19">
        <v>556</v>
      </c>
      <c r="P76" s="164">
        <v>0.03874834483239249</v>
      </c>
      <c r="Q76" s="19">
        <v>843</v>
      </c>
      <c r="R76" s="164">
        <v>0.05662658695506147</v>
      </c>
      <c r="S76" s="19">
        <v>585</v>
      </c>
      <c r="T76" s="164">
        <v>0.05689001264222503</v>
      </c>
      <c r="U76" s="190">
        <v>-0.30604982206405695</v>
      </c>
      <c r="V76" s="297" t="s">
        <v>308</v>
      </c>
      <c r="W76" s="301"/>
    </row>
    <row r="77" spans="1:23" ht="15">
      <c r="A77" s="191" t="s">
        <v>310</v>
      </c>
      <c r="B77" s="193" t="s">
        <v>311</v>
      </c>
      <c r="C77" s="19">
        <v>158</v>
      </c>
      <c r="D77" s="164">
        <v>0.01235436703416999</v>
      </c>
      <c r="E77" s="19">
        <v>132</v>
      </c>
      <c r="F77" s="157">
        <v>0.009833867242792222</v>
      </c>
      <c r="G77" s="19">
        <v>134</v>
      </c>
      <c r="H77" s="157">
        <v>0.010560327843013634</v>
      </c>
      <c r="I77" s="19">
        <v>137</v>
      </c>
      <c r="J77" s="164">
        <v>0.010551447935921134</v>
      </c>
      <c r="K77" s="19">
        <v>138</v>
      </c>
      <c r="L77" s="164">
        <v>0.009945945945945946</v>
      </c>
      <c r="M77" s="19">
        <v>159</v>
      </c>
      <c r="N77" s="164">
        <v>0.011223265334933296</v>
      </c>
      <c r="O77" s="19">
        <v>104</v>
      </c>
      <c r="P77" s="164">
        <v>0.007247891839152554</v>
      </c>
      <c r="Q77" s="19">
        <v>141</v>
      </c>
      <c r="R77" s="164">
        <v>0.009471350843017397</v>
      </c>
      <c r="S77" s="19">
        <v>62</v>
      </c>
      <c r="T77" s="164">
        <v>0.0060293688612272685</v>
      </c>
      <c r="U77" s="190">
        <v>-0.5602836879432624</v>
      </c>
      <c r="V77" s="297" t="s">
        <v>310</v>
      </c>
      <c r="W77" s="301"/>
    </row>
    <row r="78" spans="1:23" ht="15">
      <c r="A78" s="191" t="s">
        <v>312</v>
      </c>
      <c r="B78" s="192" t="s">
        <v>313</v>
      </c>
      <c r="C78" s="19">
        <v>118</v>
      </c>
      <c r="D78" s="164">
        <v>0.009226679177418094</v>
      </c>
      <c r="E78" s="19">
        <v>127</v>
      </c>
      <c r="F78" s="157">
        <v>0.009461372271474335</v>
      </c>
      <c r="G78" s="19">
        <v>109</v>
      </c>
      <c r="H78" s="157">
        <v>0.00859011742454094</v>
      </c>
      <c r="I78" s="19">
        <v>145</v>
      </c>
      <c r="J78" s="164">
        <v>0.011167590881084412</v>
      </c>
      <c r="K78" s="19">
        <v>121</v>
      </c>
      <c r="L78" s="164">
        <v>0.00872072072072072</v>
      </c>
      <c r="M78" s="19">
        <v>139</v>
      </c>
      <c r="N78" s="164">
        <v>0.009811533846262441</v>
      </c>
      <c r="O78" s="19">
        <v>105</v>
      </c>
      <c r="P78" s="164">
        <v>0.007317583106836714</v>
      </c>
      <c r="Q78" s="19">
        <v>143</v>
      </c>
      <c r="R78" s="164">
        <v>0.009605696245046013</v>
      </c>
      <c r="S78" s="19">
        <v>83</v>
      </c>
      <c r="T78" s="164">
        <v>0.008071574443255859</v>
      </c>
      <c r="U78" s="190">
        <v>-0.4195804195804196</v>
      </c>
      <c r="V78" s="297" t="s">
        <v>312</v>
      </c>
      <c r="W78" s="301"/>
    </row>
    <row r="79" spans="1:23" ht="15">
      <c r="A79" s="191" t="s">
        <v>314</v>
      </c>
      <c r="B79" s="192" t="s">
        <v>315</v>
      </c>
      <c r="C79" s="19">
        <v>206</v>
      </c>
      <c r="D79" s="164">
        <v>0.016107592462272266</v>
      </c>
      <c r="E79" s="19">
        <v>202</v>
      </c>
      <c r="F79" s="157">
        <v>0.015048796841242643</v>
      </c>
      <c r="G79" s="19">
        <v>198</v>
      </c>
      <c r="H79" s="157">
        <v>0.015604066514303728</v>
      </c>
      <c r="I79" s="19">
        <v>183</v>
      </c>
      <c r="J79" s="164">
        <v>0.014094269870609981</v>
      </c>
      <c r="K79" s="19">
        <v>188</v>
      </c>
      <c r="L79" s="164">
        <v>0.013549549549549546</v>
      </c>
      <c r="M79" s="19">
        <v>186</v>
      </c>
      <c r="N79" s="164">
        <v>0.013129102844638951</v>
      </c>
      <c r="O79" s="19">
        <v>135</v>
      </c>
      <c r="P79" s="164">
        <v>0.009408321137361491</v>
      </c>
      <c r="Q79" s="19">
        <v>215</v>
      </c>
      <c r="R79" s="164">
        <v>0.014442130718076174</v>
      </c>
      <c r="S79" s="19">
        <v>172</v>
      </c>
      <c r="T79" s="164">
        <v>0.016726636195662746</v>
      </c>
      <c r="U79" s="190">
        <v>-0.2</v>
      </c>
      <c r="V79" s="297" t="s">
        <v>314</v>
      </c>
      <c r="W79" s="301"/>
    </row>
    <row r="80" spans="1:23" ht="15">
      <c r="A80" s="191" t="s">
        <v>316</v>
      </c>
      <c r="B80" s="192" t="s">
        <v>317</v>
      </c>
      <c r="C80" s="19">
        <v>938</v>
      </c>
      <c r="D80" s="164">
        <v>0.07334428024083196</v>
      </c>
      <c r="E80" s="19">
        <v>1098</v>
      </c>
      <c r="F80" s="157">
        <v>0.08179989570140803</v>
      </c>
      <c r="G80" s="19">
        <v>1040</v>
      </c>
      <c r="H80" s="157">
        <v>0.08196075340846402</v>
      </c>
      <c r="I80" s="19">
        <v>1075</v>
      </c>
      <c r="J80" s="164">
        <v>0.08279420825631546</v>
      </c>
      <c r="K80" s="19">
        <v>1128</v>
      </c>
      <c r="L80" s="164">
        <v>0.0812972972972973</v>
      </c>
      <c r="M80" s="19">
        <v>1186</v>
      </c>
      <c r="N80" s="164">
        <v>0.08371567727818169</v>
      </c>
      <c r="O80" s="19">
        <v>905</v>
      </c>
      <c r="P80" s="164">
        <v>0.06307059725416406</v>
      </c>
      <c r="Q80" s="19">
        <v>1224</v>
      </c>
      <c r="R80" s="164">
        <v>0.08221938604151273</v>
      </c>
      <c r="S80" s="19">
        <v>938</v>
      </c>
      <c r="T80" s="164">
        <v>0.09121851599727705</v>
      </c>
      <c r="U80" s="190">
        <v>-0.23366013071895425</v>
      </c>
      <c r="V80" s="297" t="s">
        <v>316</v>
      </c>
      <c r="W80" s="301"/>
    </row>
    <row r="81" spans="1:23" ht="15">
      <c r="A81" s="191" t="s">
        <v>318</v>
      </c>
      <c r="B81" s="193" t="s">
        <v>319</v>
      </c>
      <c r="C81" s="19">
        <v>506</v>
      </c>
      <c r="D81" s="164">
        <v>0.03956525138791148</v>
      </c>
      <c r="E81" s="19">
        <v>650</v>
      </c>
      <c r="F81" s="157">
        <v>0.04842434627132534</v>
      </c>
      <c r="G81" s="19">
        <v>596</v>
      </c>
      <c r="H81" s="157">
        <v>0.046969816376389</v>
      </c>
      <c r="I81" s="19">
        <v>616</v>
      </c>
      <c r="J81" s="164">
        <v>0.0474430067775724</v>
      </c>
      <c r="K81" s="19">
        <v>712</v>
      </c>
      <c r="L81" s="164">
        <v>0.05131531531531532</v>
      </c>
      <c r="M81" s="19">
        <v>721</v>
      </c>
      <c r="N81" s="164">
        <v>0.05089292016658432</v>
      </c>
      <c r="O81" s="19">
        <v>512</v>
      </c>
      <c r="P81" s="164">
        <v>0.0356819290542895</v>
      </c>
      <c r="Q81" s="19">
        <v>745</v>
      </c>
      <c r="R81" s="164">
        <v>0.0500436622556593</v>
      </c>
      <c r="S81" s="19">
        <v>585</v>
      </c>
      <c r="T81" s="164">
        <v>0.05689001264222503</v>
      </c>
      <c r="U81" s="190">
        <v>-0.21476510067114093</v>
      </c>
      <c r="V81" s="297" t="s">
        <v>318</v>
      </c>
      <c r="W81" s="301"/>
    </row>
    <row r="82" spans="1:23" ht="15">
      <c r="A82" s="191" t="s">
        <v>320</v>
      </c>
      <c r="B82" s="192" t="s">
        <v>321</v>
      </c>
      <c r="C82" s="19">
        <v>927</v>
      </c>
      <c r="D82" s="164">
        <v>0.07248416608022519</v>
      </c>
      <c r="E82" s="19">
        <v>1005</v>
      </c>
      <c r="F82" s="157">
        <v>0.07487148923489532</v>
      </c>
      <c r="G82" s="19">
        <v>902</v>
      </c>
      <c r="H82" s="157">
        <v>0.07108519189849476</v>
      </c>
      <c r="I82" s="19">
        <v>909</v>
      </c>
      <c r="J82" s="164">
        <v>0.07000924214417745</v>
      </c>
      <c r="K82" s="19">
        <v>986</v>
      </c>
      <c r="L82" s="164">
        <v>0.07106306306306306</v>
      </c>
      <c r="M82" s="19">
        <v>1015</v>
      </c>
      <c r="N82" s="164">
        <v>0.07164537305004588</v>
      </c>
      <c r="O82" s="19">
        <v>748</v>
      </c>
      <c r="P82" s="164">
        <v>0.05212906822775107</v>
      </c>
      <c r="Q82" s="19">
        <v>1064</v>
      </c>
      <c r="R82" s="164">
        <v>0.07147175387922348</v>
      </c>
      <c r="S82" s="19">
        <v>740</v>
      </c>
      <c r="T82" s="164">
        <v>0.0719634347952932</v>
      </c>
      <c r="U82" s="190">
        <v>-0.30451127819548873</v>
      </c>
      <c r="V82" s="297" t="s">
        <v>320</v>
      </c>
      <c r="W82" s="301"/>
    </row>
    <row r="83" spans="1:23" ht="15">
      <c r="A83" s="191" t="s">
        <v>322</v>
      </c>
      <c r="B83" s="192" t="s">
        <v>323</v>
      </c>
      <c r="C83" s="19">
        <v>40</v>
      </c>
      <c r="D83" s="164">
        <v>0.003127687856751896</v>
      </c>
      <c r="E83" s="19">
        <v>39</v>
      </c>
      <c r="F83" s="157">
        <v>0.00290546077627952</v>
      </c>
      <c r="G83" s="19">
        <v>37</v>
      </c>
      <c r="H83" s="157">
        <v>0.0029159114193395854</v>
      </c>
      <c r="I83" s="19">
        <v>39</v>
      </c>
      <c r="J83" s="164">
        <v>0.0030036968576709795</v>
      </c>
      <c r="K83" s="19">
        <v>55</v>
      </c>
      <c r="L83" s="164">
        <v>0.003963963963963964</v>
      </c>
      <c r="M83" s="19">
        <v>45</v>
      </c>
      <c r="N83" s="164">
        <v>0.003176395849509423</v>
      </c>
      <c r="O83" s="19">
        <v>28</v>
      </c>
      <c r="P83" s="164">
        <v>0.0019513554951564567</v>
      </c>
      <c r="Q83" s="19">
        <v>49</v>
      </c>
      <c r="R83" s="164">
        <v>0.0032914623497010812</v>
      </c>
      <c r="S83" s="19">
        <v>27</v>
      </c>
      <c r="T83" s="164">
        <v>0.002625692891179617</v>
      </c>
      <c r="U83" s="190">
        <v>-0.4489795918367347</v>
      </c>
      <c r="V83" s="297" t="s">
        <v>322</v>
      </c>
      <c r="W83" s="301"/>
    </row>
    <row r="84" spans="1:23" ht="15">
      <c r="A84" s="191" t="s">
        <v>324</v>
      </c>
      <c r="B84" s="192" t="s">
        <v>325</v>
      </c>
      <c r="C84" s="19">
        <v>25</v>
      </c>
      <c r="D84" s="164">
        <v>0.001954804910469935</v>
      </c>
      <c r="E84" s="19">
        <v>24</v>
      </c>
      <c r="F84" s="157">
        <v>0.0017879758623258585</v>
      </c>
      <c r="G84" s="19">
        <v>34</v>
      </c>
      <c r="H84" s="157">
        <v>0.0026794861691228624</v>
      </c>
      <c r="I84" s="19">
        <v>20</v>
      </c>
      <c r="J84" s="164">
        <v>0.0015403573629081946</v>
      </c>
      <c r="K84" s="19">
        <v>20</v>
      </c>
      <c r="L84" s="164">
        <v>0.0014414414414414415</v>
      </c>
      <c r="M84" s="19">
        <v>32</v>
      </c>
      <c r="N84" s="164">
        <v>0.002258770381873368</v>
      </c>
      <c r="O84" s="19">
        <v>23</v>
      </c>
      <c r="P84" s="164">
        <v>0.001602899156735661</v>
      </c>
      <c r="Q84" s="19">
        <v>32</v>
      </c>
      <c r="R84" s="164">
        <v>0.002149526432457849</v>
      </c>
      <c r="S84" s="19">
        <v>14</v>
      </c>
      <c r="T84" s="164">
        <v>0.0013614703880190605</v>
      </c>
      <c r="U84" s="190">
        <v>-0.5625</v>
      </c>
      <c r="V84" s="297" t="s">
        <v>324</v>
      </c>
      <c r="W84" s="301"/>
    </row>
    <row r="85" spans="1:23" ht="15">
      <c r="A85" s="191" t="s">
        <v>326</v>
      </c>
      <c r="B85" s="193" t="s">
        <v>327</v>
      </c>
      <c r="C85" s="19">
        <v>5</v>
      </c>
      <c r="D85" s="164">
        <v>0.000390960982093987</v>
      </c>
      <c r="E85" s="19">
        <v>4</v>
      </c>
      <c r="F85" s="157">
        <v>0.00029799597705430976</v>
      </c>
      <c r="G85" s="19">
        <v>7</v>
      </c>
      <c r="H85" s="157">
        <v>0.000551658917172354</v>
      </c>
      <c r="I85" s="19">
        <v>4</v>
      </c>
      <c r="J85" s="164">
        <v>0.00030807147258163895</v>
      </c>
      <c r="K85" s="19">
        <v>6</v>
      </c>
      <c r="L85" s="164">
        <v>0.0004324324324324325</v>
      </c>
      <c r="M85" s="19">
        <v>6</v>
      </c>
      <c r="N85" s="164">
        <v>0.00042351944660125643</v>
      </c>
      <c r="O85" s="19">
        <v>5</v>
      </c>
      <c r="P85" s="164">
        <v>0.00034845633842079586</v>
      </c>
      <c r="Q85" s="19">
        <v>6</v>
      </c>
      <c r="R85" s="164">
        <v>0.0004030362060858467</v>
      </c>
      <c r="S85" s="19">
        <v>4</v>
      </c>
      <c r="T85" s="164">
        <v>0.0003889915394340173</v>
      </c>
      <c r="U85" s="190">
        <v>-0.3333333333333333</v>
      </c>
      <c r="V85" s="297" t="s">
        <v>326</v>
      </c>
      <c r="W85" s="301"/>
    </row>
    <row r="86" spans="1:23" ht="15">
      <c r="A86" s="191" t="s">
        <v>328</v>
      </c>
      <c r="B86" s="193" t="s">
        <v>329</v>
      </c>
      <c r="C86" s="19">
        <v>42</v>
      </c>
      <c r="D86" s="164">
        <v>0.003284072249589491</v>
      </c>
      <c r="E86" s="19">
        <v>38</v>
      </c>
      <c r="F86" s="157">
        <v>0.0028309617820159428</v>
      </c>
      <c r="G86" s="19">
        <v>49</v>
      </c>
      <c r="H86" s="157">
        <v>0.003861612420206478</v>
      </c>
      <c r="I86" s="19">
        <v>31</v>
      </c>
      <c r="J86" s="164">
        <v>0.002387553912507702</v>
      </c>
      <c r="K86" s="19">
        <v>41</v>
      </c>
      <c r="L86" s="164">
        <v>0.0029549549549549555</v>
      </c>
      <c r="M86" s="19">
        <v>46</v>
      </c>
      <c r="N86" s="164">
        <v>0.003246982423942966</v>
      </c>
      <c r="O86" s="19">
        <v>35</v>
      </c>
      <c r="P86" s="164">
        <v>0.002439194368945571</v>
      </c>
      <c r="Q86" s="19">
        <v>47</v>
      </c>
      <c r="R86" s="164">
        <v>0.003157116947672466</v>
      </c>
      <c r="S86" s="19">
        <v>29</v>
      </c>
      <c r="T86" s="164">
        <v>0.002820188660896625</v>
      </c>
      <c r="U86" s="190">
        <v>-0.3829787234042553</v>
      </c>
      <c r="V86" s="297" t="s">
        <v>328</v>
      </c>
      <c r="W86" s="301"/>
    </row>
    <row r="87" spans="1:23" ht="15">
      <c r="A87" s="191" t="s">
        <v>330</v>
      </c>
      <c r="B87" s="193" t="s">
        <v>331</v>
      </c>
      <c r="C87" s="19">
        <v>160</v>
      </c>
      <c r="D87" s="164">
        <v>0.012510751427007584</v>
      </c>
      <c r="E87" s="19">
        <v>185</v>
      </c>
      <c r="F87" s="157">
        <v>0.013782313938761826</v>
      </c>
      <c r="G87" s="19">
        <v>187</v>
      </c>
      <c r="H87" s="157">
        <v>0.014737173930175743</v>
      </c>
      <c r="I87" s="19">
        <v>172</v>
      </c>
      <c r="J87" s="164">
        <v>0.013247073321010475</v>
      </c>
      <c r="K87" s="19">
        <v>202</v>
      </c>
      <c r="L87" s="164">
        <v>0.014558558558558558</v>
      </c>
      <c r="M87" s="19">
        <v>196</v>
      </c>
      <c r="N87" s="164">
        <v>0.013834968588974378</v>
      </c>
      <c r="O87" s="19">
        <v>135</v>
      </c>
      <c r="P87" s="164">
        <v>0.009408321137361491</v>
      </c>
      <c r="Q87" s="19">
        <v>227</v>
      </c>
      <c r="R87" s="164">
        <v>0.015248203130247868</v>
      </c>
      <c r="S87" s="19">
        <v>97</v>
      </c>
      <c r="T87" s="164">
        <v>0.009433044831274918</v>
      </c>
      <c r="U87" s="190">
        <v>-0.5726872246696035</v>
      </c>
      <c r="V87" s="297" t="s">
        <v>330</v>
      </c>
      <c r="W87" s="301"/>
    </row>
    <row r="88" spans="1:22" ht="15">
      <c r="A88" s="191" t="s">
        <v>332</v>
      </c>
      <c r="B88" s="193" t="s">
        <v>333</v>
      </c>
      <c r="C88" s="19">
        <v>23</v>
      </c>
      <c r="D88" s="164">
        <v>0.0017984205176323402</v>
      </c>
      <c r="E88" s="19">
        <v>19</v>
      </c>
      <c r="F88" s="157">
        <v>0.0014154808910079714</v>
      </c>
      <c r="G88" s="19">
        <v>18</v>
      </c>
      <c r="H88" s="157">
        <v>0.0014185515013003388</v>
      </c>
      <c r="I88" s="19">
        <v>14</v>
      </c>
      <c r="J88" s="164">
        <v>0.0010782501540357362</v>
      </c>
      <c r="K88" s="19">
        <v>12</v>
      </c>
      <c r="L88" s="164">
        <v>0.000864864864864865</v>
      </c>
      <c r="M88" s="19">
        <v>9</v>
      </c>
      <c r="N88" s="164">
        <v>0.0006352791699018846</v>
      </c>
      <c r="O88" s="19">
        <v>7</v>
      </c>
      <c r="P88" s="164">
        <v>0.0004878388737891142</v>
      </c>
      <c r="Q88" s="19">
        <v>13</v>
      </c>
      <c r="R88" s="164">
        <v>0.0008732451131860013</v>
      </c>
      <c r="S88" s="19">
        <v>3</v>
      </c>
      <c r="T88" s="164">
        <v>0.000291743654575513</v>
      </c>
      <c r="U88" s="190">
        <v>-0.7692307692307693</v>
      </c>
      <c r="V88" s="297" t="s">
        <v>332</v>
      </c>
    </row>
    <row r="89" spans="1:22" ht="15">
      <c r="A89" s="191" t="s">
        <v>334</v>
      </c>
      <c r="B89" s="192" t="s">
        <v>335</v>
      </c>
      <c r="C89" s="19">
        <v>103</v>
      </c>
      <c r="D89" s="164">
        <v>0.008053796231136133</v>
      </c>
      <c r="E89" s="19">
        <v>115</v>
      </c>
      <c r="F89" s="157">
        <v>0.008567384340311407</v>
      </c>
      <c r="G89" s="19">
        <v>93</v>
      </c>
      <c r="H89" s="157">
        <v>0.007329182756718417</v>
      </c>
      <c r="I89" s="19">
        <v>79</v>
      </c>
      <c r="J89" s="164">
        <v>0.006084411583487369</v>
      </c>
      <c r="K89" s="19">
        <v>79</v>
      </c>
      <c r="L89" s="164">
        <v>0.005693693693693693</v>
      </c>
      <c r="M89" s="19">
        <v>98</v>
      </c>
      <c r="N89" s="164">
        <v>0.006917484294487189</v>
      </c>
      <c r="O89" s="19">
        <v>53</v>
      </c>
      <c r="P89" s="164">
        <v>0.0036936371872604364</v>
      </c>
      <c r="Q89" s="19">
        <v>86</v>
      </c>
      <c r="R89" s="164">
        <v>0.005776852287230469</v>
      </c>
      <c r="S89" s="19">
        <v>49</v>
      </c>
      <c r="T89" s="164">
        <v>0.004765146358066712</v>
      </c>
      <c r="U89" s="190">
        <v>-0.43023255813953487</v>
      </c>
      <c r="V89" s="297" t="s">
        <v>334</v>
      </c>
    </row>
    <row r="90" spans="1:22" ht="15">
      <c r="A90" s="191" t="s">
        <v>336</v>
      </c>
      <c r="B90" s="192" t="s">
        <v>337</v>
      </c>
      <c r="C90" s="19">
        <v>6</v>
      </c>
      <c r="D90" s="164">
        <v>0.0004691531785127844</v>
      </c>
      <c r="E90" s="19">
        <v>4</v>
      </c>
      <c r="F90" s="157">
        <v>0.00029799597705430976</v>
      </c>
      <c r="G90" s="19">
        <v>2</v>
      </c>
      <c r="H90" s="157">
        <v>0.00015761683347781543</v>
      </c>
      <c r="I90" s="19">
        <v>2</v>
      </c>
      <c r="J90" s="164">
        <v>0.00015403573629081948</v>
      </c>
      <c r="K90" s="19">
        <v>4</v>
      </c>
      <c r="L90" s="164">
        <v>0.00028828828828828825</v>
      </c>
      <c r="M90" s="19">
        <v>3</v>
      </c>
      <c r="N90" s="164">
        <v>0.00021175972330062822</v>
      </c>
      <c r="O90" s="19">
        <v>0</v>
      </c>
      <c r="P90" s="164">
        <v>0</v>
      </c>
      <c r="Q90" s="19">
        <v>2</v>
      </c>
      <c r="R90" s="164">
        <v>0.00013434540202861557</v>
      </c>
      <c r="S90" s="19">
        <v>3</v>
      </c>
      <c r="T90" s="164">
        <v>0.000291743654575513</v>
      </c>
      <c r="U90" s="190">
        <v>0.5</v>
      </c>
      <c r="V90" s="297" t="s">
        <v>336</v>
      </c>
    </row>
    <row r="91" spans="1:21" ht="28.5">
      <c r="A91" s="191" t="s">
        <v>338</v>
      </c>
      <c r="B91" s="192" t="s">
        <v>339</v>
      </c>
      <c r="C91" s="19">
        <v>0</v>
      </c>
      <c r="D91" s="164">
        <v>0</v>
      </c>
      <c r="E91" s="19">
        <v>0</v>
      </c>
      <c r="F91" s="157">
        <v>0</v>
      </c>
      <c r="G91" s="19">
        <v>0</v>
      </c>
      <c r="H91" s="157">
        <v>0</v>
      </c>
      <c r="I91" s="19">
        <v>0</v>
      </c>
      <c r="J91" s="164">
        <v>0</v>
      </c>
      <c r="K91" s="19">
        <v>0</v>
      </c>
      <c r="L91" s="164">
        <v>0</v>
      </c>
      <c r="M91" s="19">
        <v>0</v>
      </c>
      <c r="N91" s="164">
        <v>0</v>
      </c>
      <c r="O91" s="19">
        <v>0</v>
      </c>
      <c r="P91" s="164">
        <v>0</v>
      </c>
      <c r="Q91" s="19">
        <v>0</v>
      </c>
      <c r="R91" s="164">
        <v>0</v>
      </c>
      <c r="S91" s="19">
        <v>0</v>
      </c>
      <c r="T91" s="164">
        <v>0</v>
      </c>
      <c r="U91" s="190">
        <v>0</v>
      </c>
    </row>
    <row r="92" spans="1:22" ht="15">
      <c r="A92" s="191" t="s">
        <v>340</v>
      </c>
      <c r="B92" s="193" t="s">
        <v>341</v>
      </c>
      <c r="C92" s="19">
        <v>4</v>
      </c>
      <c r="D92" s="164">
        <v>0.0003127687856751896</v>
      </c>
      <c r="E92" s="19">
        <v>6</v>
      </c>
      <c r="F92" s="157">
        <v>0.00044699396558146463</v>
      </c>
      <c r="G92" s="19">
        <v>5</v>
      </c>
      <c r="H92" s="157">
        <v>0.0003940420836945386</v>
      </c>
      <c r="I92" s="19">
        <v>7</v>
      </c>
      <c r="J92" s="164">
        <v>0.0005391250770178681</v>
      </c>
      <c r="K92" s="19">
        <v>3</v>
      </c>
      <c r="L92" s="164">
        <v>0.00021621621621621624</v>
      </c>
      <c r="M92" s="19">
        <v>9</v>
      </c>
      <c r="N92" s="164">
        <v>0.0006352791699018846</v>
      </c>
      <c r="O92" s="19">
        <v>2</v>
      </c>
      <c r="P92" s="164">
        <v>0.00013938253536831835</v>
      </c>
      <c r="Q92" s="19">
        <v>12</v>
      </c>
      <c r="R92" s="164">
        <v>0.0008060724121716934</v>
      </c>
      <c r="S92" s="19">
        <v>4</v>
      </c>
      <c r="T92" s="164">
        <v>0.0003889915394340173</v>
      </c>
      <c r="U92" s="190">
        <v>-0.6666666666666666</v>
      </c>
      <c r="V92" s="297" t="s">
        <v>340</v>
      </c>
    </row>
    <row r="93" spans="1:22" ht="15.75" thickBot="1">
      <c r="A93" s="195"/>
      <c r="B93" s="196" t="s">
        <v>161</v>
      </c>
      <c r="C93" s="67">
        <v>155</v>
      </c>
      <c r="D93" s="167">
        <v>0.012119790444913597</v>
      </c>
      <c r="E93" s="67">
        <v>204</v>
      </c>
      <c r="F93" s="158">
        <v>0.015197794829769799</v>
      </c>
      <c r="G93" s="67">
        <v>204</v>
      </c>
      <c r="H93" s="158">
        <v>0.016076917014737173</v>
      </c>
      <c r="I93" s="67">
        <v>121</v>
      </c>
      <c r="J93" s="167">
        <v>0.009319162045594577</v>
      </c>
      <c r="K93" s="67">
        <v>149</v>
      </c>
      <c r="L93" s="167">
        <v>0.010738738738738738</v>
      </c>
      <c r="M93" s="67">
        <v>135</v>
      </c>
      <c r="N93" s="167">
        <v>0.009529187548528271</v>
      </c>
      <c r="O93" s="67">
        <v>3815</v>
      </c>
      <c r="P93" s="167">
        <v>0.26587218621506725</v>
      </c>
      <c r="Q93" s="67">
        <v>141</v>
      </c>
      <c r="R93" s="167">
        <v>0.009471350843017397</v>
      </c>
      <c r="S93" s="67">
        <v>138</v>
      </c>
      <c r="T93" s="167">
        <v>0.013420208110473597</v>
      </c>
      <c r="U93" s="197">
        <v>-0.02127659574468085</v>
      </c>
      <c r="V93" s="297" t="s">
        <v>683</v>
      </c>
    </row>
    <row r="94" spans="1:22" ht="15.75" thickBot="1">
      <c r="A94" s="401" t="s">
        <v>162</v>
      </c>
      <c r="B94" s="402"/>
      <c r="C94" s="31">
        <v>12789</v>
      </c>
      <c r="D94" s="113">
        <v>1</v>
      </c>
      <c r="E94" s="31">
        <v>13423</v>
      </c>
      <c r="F94" s="114">
        <v>1</v>
      </c>
      <c r="G94" s="31">
        <v>12689</v>
      </c>
      <c r="H94" s="114">
        <v>1</v>
      </c>
      <c r="I94" s="31">
        <v>12984</v>
      </c>
      <c r="J94" s="113">
        <v>1</v>
      </c>
      <c r="K94" s="31">
        <v>13875</v>
      </c>
      <c r="L94" s="113">
        <v>1</v>
      </c>
      <c r="M94" s="31">
        <v>14167</v>
      </c>
      <c r="N94" s="113">
        <v>1</v>
      </c>
      <c r="O94" s="31">
        <v>14349</v>
      </c>
      <c r="P94" s="113">
        <v>1</v>
      </c>
      <c r="Q94" s="31">
        <v>14887</v>
      </c>
      <c r="R94" s="113">
        <v>1</v>
      </c>
      <c r="S94" s="31">
        <v>10283</v>
      </c>
      <c r="T94" s="113">
        <v>1</v>
      </c>
      <c r="U94" s="80">
        <v>-0.30926311546987306</v>
      </c>
      <c r="V94" s="297" t="s">
        <v>75</v>
      </c>
    </row>
    <row r="95" spans="1:21" ht="1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</row>
    <row r="96" spans="1:21" ht="1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99"/>
      <c r="N96" s="35"/>
      <c r="O96" s="99"/>
      <c r="P96" s="35"/>
      <c r="Q96" s="99"/>
      <c r="R96" s="35"/>
      <c r="S96" s="99">
        <f>SUM(S5:S93)</f>
        <v>10283</v>
      </c>
      <c r="T96" s="35"/>
      <c r="U96" s="35"/>
    </row>
    <row r="97" spans="1:21" ht="1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</row>
    <row r="98" spans="1:21" ht="1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</row>
    <row r="99" spans="1:21" ht="1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</row>
    <row r="100" spans="1:21" ht="1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</row>
    <row r="101" spans="1:21" ht="1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</row>
    <row r="102" spans="1:21" ht="1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</row>
    <row r="103" spans="1:21" ht="1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</row>
    <row r="104" spans="1:21" ht="1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</row>
    <row r="105" spans="1:21" ht="1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</row>
    <row r="106" spans="1:21" ht="1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</row>
    <row r="107" spans="1:21" ht="1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</row>
    <row r="108" spans="1:21" ht="1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</row>
    <row r="109" spans="1:21" ht="1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</row>
    <row r="110" spans="1:21" ht="1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</row>
    <row r="111" spans="1:21" ht="1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</row>
    <row r="112" spans="1:21" ht="1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</row>
    <row r="113" spans="1:21" ht="1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</row>
    <row r="114" spans="1:21" ht="1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</row>
    <row r="115" spans="1:21" ht="1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</row>
    <row r="116" spans="1:21" ht="1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</row>
    <row r="117" spans="1:21" ht="1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1:21" ht="1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1:21" ht="1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1:21" ht="1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1:21" ht="1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</row>
    <row r="122" spans="1:21" ht="1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</row>
    <row r="123" spans="1:21" ht="1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</row>
    <row r="124" spans="1:21" ht="1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</row>
    <row r="125" spans="1:21" ht="1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</row>
    <row r="126" spans="1:21" ht="1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</row>
    <row r="127" spans="1:21" ht="1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</row>
    <row r="128" spans="1:21" ht="1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</row>
    <row r="129" spans="1:21" ht="1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</row>
    <row r="130" spans="1:21" ht="1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</row>
    <row r="131" spans="1:21" ht="1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</row>
    <row r="132" spans="1:21" ht="1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</row>
    <row r="133" spans="1:21" ht="1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</row>
    <row r="134" spans="1:21" ht="1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</row>
    <row r="135" spans="1:21" ht="1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</row>
    <row r="136" spans="1:21" ht="1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</row>
    <row r="137" spans="1:21" ht="1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</row>
    <row r="138" spans="1:21" ht="1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</row>
    <row r="139" spans="1:21" ht="1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</row>
    <row r="140" spans="1:21" ht="1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</row>
    <row r="141" spans="1:21" ht="1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</row>
    <row r="142" spans="1:21" ht="1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</row>
    <row r="143" spans="1:21" ht="1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</row>
    <row r="144" spans="1:21" ht="1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</row>
    <row r="145" spans="1:21" ht="1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</row>
    <row r="146" spans="1:21" ht="1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</row>
    <row r="147" spans="1:21" ht="1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</row>
    <row r="148" spans="1:21" ht="1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</row>
    <row r="149" spans="1:21" ht="1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</row>
    <row r="150" spans="1:21" ht="1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</row>
    <row r="151" spans="1:21" ht="1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</row>
    <row r="152" spans="1:21" ht="1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</row>
    <row r="153" spans="1:21" ht="1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</row>
    <row r="154" spans="1:21" ht="1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</row>
    <row r="155" spans="1:21" ht="1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</row>
    <row r="156" spans="1:21" ht="1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</row>
    <row r="157" spans="1:21" ht="1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</row>
    <row r="158" spans="1:21" ht="1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</row>
    <row r="159" spans="1:21" ht="1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</row>
    <row r="160" spans="1:21" ht="1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</row>
    <row r="161" spans="1:21" ht="1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</row>
    <row r="162" spans="1:21" ht="1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</row>
    <row r="163" spans="1:21" ht="1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</row>
    <row r="164" spans="1:21" ht="1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</row>
    <row r="165" spans="1:21" ht="1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</row>
    <row r="166" spans="1:21" ht="1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</row>
    <row r="167" spans="1:21" ht="1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</row>
    <row r="168" spans="1:21" ht="1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</row>
    <row r="169" spans="1:21" ht="1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</row>
    <row r="170" spans="1:21" ht="1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</row>
    <row r="171" spans="1:21" ht="1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</row>
    <row r="172" spans="1:21" ht="1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</row>
    <row r="173" spans="1:21" ht="1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</row>
    <row r="174" spans="1:21" ht="1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</row>
    <row r="175" spans="1:21" ht="1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</row>
    <row r="176" spans="1:21" ht="1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</row>
    <row r="177" spans="1:21" ht="1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</row>
    <row r="178" spans="1:21" ht="1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</row>
    <row r="179" spans="1:21" ht="1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</row>
    <row r="180" spans="1:21" ht="1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</row>
    <row r="181" spans="1:21" ht="1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</row>
    <row r="182" spans="1:21" ht="1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</row>
    <row r="183" spans="1:21" ht="1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</row>
    <row r="184" spans="1:21" ht="1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</row>
  </sheetData>
  <sheetProtection/>
  <mergeCells count="15">
    <mergeCell ref="A94:B94"/>
    <mergeCell ref="A1:U1"/>
    <mergeCell ref="A2:U2"/>
    <mergeCell ref="A3:A4"/>
    <mergeCell ref="B3:B4"/>
    <mergeCell ref="I3:J3"/>
    <mergeCell ref="C3:D3"/>
    <mergeCell ref="O3:P3"/>
    <mergeCell ref="E3:F3"/>
    <mergeCell ref="M3:N3"/>
    <mergeCell ref="S3:T3"/>
    <mergeCell ref="G3:H3"/>
    <mergeCell ref="Q3:R3"/>
    <mergeCell ref="U3:U4"/>
    <mergeCell ref="K3:L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12"/>
  <sheetViews>
    <sheetView zoomScale="80" zoomScaleNormal="80" zoomScalePageLayoutView="0" workbookViewId="0" topLeftCell="A1">
      <selection activeCell="A1" sqref="A1:T1"/>
    </sheetView>
  </sheetViews>
  <sheetFormatPr defaultColWidth="9.140625" defaultRowHeight="15"/>
  <cols>
    <col min="1" max="1" width="21.421875" style="141" bestFit="1" customWidth="1"/>
    <col min="2" max="19" width="17.57421875" style="141" customWidth="1"/>
    <col min="20" max="20" width="19.00390625" style="141" customWidth="1"/>
    <col min="21" max="21" width="11.421875" style="297" customWidth="1"/>
    <col min="22" max="16384" width="9.140625" style="141" customWidth="1"/>
  </cols>
  <sheetData>
    <row r="1" spans="1:20" ht="24.75" customHeight="1" thickBot="1" thickTop="1">
      <c r="A1" s="348" t="s">
        <v>639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50"/>
    </row>
    <row r="2" spans="1:20" ht="24.75" customHeight="1" thickBot="1" thickTop="1">
      <c r="A2" s="348" t="s">
        <v>1020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50"/>
    </row>
    <row r="3" spans="1:20" ht="19.5" customHeight="1" thickBot="1" thickTop="1">
      <c r="A3" s="351" t="s">
        <v>67</v>
      </c>
      <c r="B3" s="354" t="s">
        <v>68</v>
      </c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6"/>
      <c r="T3" s="357" t="s">
        <v>1021</v>
      </c>
    </row>
    <row r="4" spans="1:20" ht="19.5" customHeight="1">
      <c r="A4" s="352"/>
      <c r="B4" s="346">
        <v>2012</v>
      </c>
      <c r="C4" s="347"/>
      <c r="D4" s="346">
        <v>2013</v>
      </c>
      <c r="E4" s="347"/>
      <c r="F4" s="346">
        <v>2014</v>
      </c>
      <c r="G4" s="347"/>
      <c r="H4" s="359">
        <v>2015</v>
      </c>
      <c r="I4" s="360"/>
      <c r="J4" s="346">
        <v>2016</v>
      </c>
      <c r="K4" s="347"/>
      <c r="L4" s="346">
        <v>2017</v>
      </c>
      <c r="M4" s="347"/>
      <c r="N4" s="346">
        <v>2018</v>
      </c>
      <c r="O4" s="347"/>
      <c r="P4" s="346">
        <v>2019</v>
      </c>
      <c r="Q4" s="347"/>
      <c r="R4" s="346">
        <v>2020</v>
      </c>
      <c r="S4" s="347"/>
      <c r="T4" s="357"/>
    </row>
    <row r="5" spans="1:20" ht="19.5" customHeight="1" thickBot="1">
      <c r="A5" s="353"/>
      <c r="B5" s="9" t="s">
        <v>70</v>
      </c>
      <c r="C5" s="8" t="s">
        <v>69</v>
      </c>
      <c r="D5" s="9" t="s">
        <v>70</v>
      </c>
      <c r="E5" s="8" t="s">
        <v>69</v>
      </c>
      <c r="F5" s="9" t="s">
        <v>70</v>
      </c>
      <c r="G5" s="8" t="s">
        <v>69</v>
      </c>
      <c r="H5" s="7" t="s">
        <v>70</v>
      </c>
      <c r="I5" s="8" t="s">
        <v>69</v>
      </c>
      <c r="J5" s="7" t="s">
        <v>70</v>
      </c>
      <c r="K5" s="8" t="s">
        <v>69</v>
      </c>
      <c r="L5" s="7" t="s">
        <v>70</v>
      </c>
      <c r="M5" s="8" t="s">
        <v>69</v>
      </c>
      <c r="N5" s="7" t="s">
        <v>70</v>
      </c>
      <c r="O5" s="8" t="s">
        <v>69</v>
      </c>
      <c r="P5" s="7" t="s">
        <v>70</v>
      </c>
      <c r="Q5" s="8" t="s">
        <v>69</v>
      </c>
      <c r="R5" s="7" t="s">
        <v>70</v>
      </c>
      <c r="S5" s="8" t="s">
        <v>69</v>
      </c>
      <c r="T5" s="358"/>
    </row>
    <row r="6" spans="1:21" ht="15">
      <c r="A6" s="143" t="s">
        <v>71</v>
      </c>
      <c r="B6" s="13">
        <v>4565</v>
      </c>
      <c r="C6" s="14">
        <v>0.35694737665181014</v>
      </c>
      <c r="D6" s="13">
        <v>5147</v>
      </c>
      <c r="E6" s="14">
        <v>0.3834463234746331</v>
      </c>
      <c r="F6" s="13">
        <v>4929</v>
      </c>
      <c r="G6" s="14">
        <v>0.38844668610607613</v>
      </c>
      <c r="H6" s="10">
        <v>4951</v>
      </c>
      <c r="I6" s="11">
        <v>0.3813154651879236</v>
      </c>
      <c r="J6" s="12">
        <v>5454</v>
      </c>
      <c r="K6" s="11">
        <v>0.3930810810810811</v>
      </c>
      <c r="L6" s="12">
        <v>5606</v>
      </c>
      <c r="M6" s="11">
        <v>0.3957083362744406</v>
      </c>
      <c r="N6" s="12">
        <v>5718</v>
      </c>
      <c r="O6" s="11">
        <v>0.3984946686180222</v>
      </c>
      <c r="P6" s="12">
        <v>6131</v>
      </c>
      <c r="Q6" s="11">
        <v>0.41183582991872103</v>
      </c>
      <c r="R6" s="12">
        <v>3631</v>
      </c>
      <c r="S6" s="11">
        <v>0.35310706992122914</v>
      </c>
      <c r="T6" s="15">
        <v>-0.40776382319360627</v>
      </c>
      <c r="U6" s="298" t="s">
        <v>655</v>
      </c>
    </row>
    <row r="7" spans="1:21" ht="15">
      <c r="A7" s="144" t="s">
        <v>72</v>
      </c>
      <c r="B7" s="19">
        <v>6619</v>
      </c>
      <c r="C7" s="20">
        <v>0.5175541480960201</v>
      </c>
      <c r="D7" s="19">
        <v>6712</v>
      </c>
      <c r="E7" s="20">
        <v>0.5000372494971318</v>
      </c>
      <c r="F7" s="19">
        <v>6207</v>
      </c>
      <c r="G7" s="20">
        <v>0.4891638426984002</v>
      </c>
      <c r="H7" s="16">
        <v>6356</v>
      </c>
      <c r="I7" s="17">
        <v>0.4895255699322243</v>
      </c>
      <c r="J7" s="18">
        <v>6740</v>
      </c>
      <c r="K7" s="17">
        <v>0.4857657657657658</v>
      </c>
      <c r="L7" s="18">
        <v>6858</v>
      </c>
      <c r="M7" s="17">
        <v>0.4840827274652362</v>
      </c>
      <c r="N7" s="18">
        <v>6994</v>
      </c>
      <c r="O7" s="17">
        <v>0.48742072618300925</v>
      </c>
      <c r="P7" s="18">
        <v>6923</v>
      </c>
      <c r="Q7" s="17">
        <v>0.46503660912205275</v>
      </c>
      <c r="R7" s="18">
        <v>5159</v>
      </c>
      <c r="S7" s="17">
        <v>0.5017018379850239</v>
      </c>
      <c r="T7" s="15">
        <v>-0.25480283114256824</v>
      </c>
      <c r="U7" s="298" t="s">
        <v>656</v>
      </c>
    </row>
    <row r="8" spans="1:21" ht="15">
      <c r="A8" s="144" t="s">
        <v>73</v>
      </c>
      <c r="B8" s="19">
        <v>1563</v>
      </c>
      <c r="C8" s="20">
        <v>0.12221440300258034</v>
      </c>
      <c r="D8" s="19">
        <v>1521</v>
      </c>
      <c r="E8" s="20">
        <v>0.1133129702749013</v>
      </c>
      <c r="F8" s="19">
        <v>1514</v>
      </c>
      <c r="G8" s="20">
        <v>0.11931594294270628</v>
      </c>
      <c r="H8" s="16">
        <v>1647</v>
      </c>
      <c r="I8" s="17">
        <v>0.12684842883548983</v>
      </c>
      <c r="J8" s="18">
        <v>1647</v>
      </c>
      <c r="K8" s="17">
        <v>0.11870270270270272</v>
      </c>
      <c r="L8" s="18">
        <v>1658</v>
      </c>
      <c r="M8" s="17">
        <v>0.11703254041081386</v>
      </c>
      <c r="N8" s="18">
        <v>1590</v>
      </c>
      <c r="O8" s="17">
        <v>0.11080911561781312</v>
      </c>
      <c r="P8" s="18">
        <v>1802</v>
      </c>
      <c r="Q8" s="17">
        <v>0.12104520722778263</v>
      </c>
      <c r="R8" s="18">
        <v>1453</v>
      </c>
      <c r="S8" s="17">
        <v>0.14130117669940678</v>
      </c>
      <c r="T8" s="15">
        <v>-0.1936736958934517</v>
      </c>
      <c r="U8" s="298" t="s">
        <v>657</v>
      </c>
    </row>
    <row r="9" spans="1:21" ht="15.75" thickBot="1">
      <c r="A9" s="145" t="s">
        <v>74</v>
      </c>
      <c r="B9" s="24">
        <v>42</v>
      </c>
      <c r="C9" s="25">
        <v>0.003284072249589491</v>
      </c>
      <c r="D9" s="24">
        <v>43</v>
      </c>
      <c r="E9" s="25">
        <v>0.00320345675333383</v>
      </c>
      <c r="F9" s="24">
        <v>39</v>
      </c>
      <c r="G9" s="25">
        <v>0.003073528252817401</v>
      </c>
      <c r="H9" s="21">
        <v>30</v>
      </c>
      <c r="I9" s="22">
        <v>0.0023105360443622922</v>
      </c>
      <c r="J9" s="23">
        <v>34</v>
      </c>
      <c r="K9" s="22">
        <v>0.0024504504504504507</v>
      </c>
      <c r="L9" s="23">
        <v>45</v>
      </c>
      <c r="M9" s="22">
        <v>0.003176395849509423</v>
      </c>
      <c r="N9" s="23">
        <v>47</v>
      </c>
      <c r="O9" s="22">
        <v>0.0032754895811554813</v>
      </c>
      <c r="P9" s="23">
        <v>31</v>
      </c>
      <c r="Q9" s="22">
        <v>0.0020823537314435415</v>
      </c>
      <c r="R9" s="23">
        <v>40</v>
      </c>
      <c r="S9" s="22">
        <v>0.003889915394340173</v>
      </c>
      <c r="T9" s="26">
        <v>0.2903225806451613</v>
      </c>
      <c r="U9" s="298" t="s">
        <v>658</v>
      </c>
    </row>
    <row r="10" spans="1:21" ht="15.75" thickBot="1">
      <c r="A10" s="27" t="s">
        <v>75</v>
      </c>
      <c r="B10" s="31">
        <v>12789</v>
      </c>
      <c r="C10" s="32">
        <v>1</v>
      </c>
      <c r="D10" s="31">
        <v>13423</v>
      </c>
      <c r="E10" s="32">
        <v>1</v>
      </c>
      <c r="F10" s="31">
        <v>12689</v>
      </c>
      <c r="G10" s="32">
        <v>1</v>
      </c>
      <c r="H10" s="28">
        <v>12984</v>
      </c>
      <c r="I10" s="29">
        <v>1</v>
      </c>
      <c r="J10" s="30">
        <v>13875</v>
      </c>
      <c r="K10" s="29">
        <v>1</v>
      </c>
      <c r="L10" s="30">
        <v>14167</v>
      </c>
      <c r="M10" s="29">
        <v>1</v>
      </c>
      <c r="N10" s="30">
        <v>14349</v>
      </c>
      <c r="O10" s="29">
        <v>1</v>
      </c>
      <c r="P10" s="30">
        <v>14887</v>
      </c>
      <c r="Q10" s="29">
        <v>1</v>
      </c>
      <c r="R10" s="30">
        <v>10283</v>
      </c>
      <c r="S10" s="29">
        <v>1</v>
      </c>
      <c r="T10" s="33">
        <v>-0.30926311546987306</v>
      </c>
      <c r="U10" s="299" t="s">
        <v>75</v>
      </c>
    </row>
    <row r="12" spans="12:18" ht="15">
      <c r="L12" s="300"/>
      <c r="N12" s="300"/>
      <c r="P12" s="300"/>
      <c r="R12" s="300"/>
    </row>
  </sheetData>
  <sheetProtection/>
  <mergeCells count="14">
    <mergeCell ref="A1:T1"/>
    <mergeCell ref="A2:T2"/>
    <mergeCell ref="A3:A5"/>
    <mergeCell ref="B3:S3"/>
    <mergeCell ref="T3:T5"/>
    <mergeCell ref="H4:I4"/>
    <mergeCell ref="R4:S4"/>
    <mergeCell ref="B4:C4"/>
    <mergeCell ref="D4:E4"/>
    <mergeCell ref="L4:M4"/>
    <mergeCell ref="N4:O4"/>
    <mergeCell ref="F4:G4"/>
    <mergeCell ref="J4:K4"/>
    <mergeCell ref="P4:Q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97"/>
  <sheetViews>
    <sheetView zoomScale="80" zoomScaleNormal="80" zoomScalePageLayoutView="0" workbookViewId="0" topLeftCell="A1">
      <selection activeCell="A1" sqref="A1:L1"/>
    </sheetView>
  </sheetViews>
  <sheetFormatPr defaultColWidth="9.140625" defaultRowHeight="15"/>
  <cols>
    <col min="1" max="1" width="10.7109375" style="141" customWidth="1"/>
    <col min="2" max="2" width="80.7109375" style="141" bestFit="1" customWidth="1"/>
    <col min="3" max="12" width="13.57421875" style="141" customWidth="1"/>
    <col min="13" max="13" width="11.421875" style="297" customWidth="1"/>
    <col min="14" max="16384" width="9.140625" style="141" customWidth="1"/>
  </cols>
  <sheetData>
    <row r="1" spans="1:12" ht="24.75" customHeight="1" thickBot="1" thickTop="1">
      <c r="A1" s="363" t="s">
        <v>1039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5"/>
    </row>
    <row r="2" spans="1:12" ht="19.5" customHeight="1" thickBot="1" thickTop="1">
      <c r="A2" s="359" t="s">
        <v>165</v>
      </c>
      <c r="B2" s="360" t="s">
        <v>166</v>
      </c>
      <c r="C2" s="374" t="s">
        <v>79</v>
      </c>
      <c r="D2" s="367"/>
      <c r="E2" s="367"/>
      <c r="F2" s="367"/>
      <c r="G2" s="367"/>
      <c r="H2" s="367"/>
      <c r="I2" s="367"/>
      <c r="J2" s="368"/>
      <c r="K2" s="359" t="s">
        <v>75</v>
      </c>
      <c r="L2" s="360"/>
    </row>
    <row r="3" spans="1:12" ht="19.5" customHeight="1">
      <c r="A3" s="369"/>
      <c r="B3" s="407"/>
      <c r="C3" s="371" t="s">
        <v>71</v>
      </c>
      <c r="D3" s="373"/>
      <c r="E3" s="371" t="s">
        <v>72</v>
      </c>
      <c r="F3" s="373"/>
      <c r="G3" s="371" t="s">
        <v>73</v>
      </c>
      <c r="H3" s="373"/>
      <c r="I3" s="371" t="s">
        <v>74</v>
      </c>
      <c r="J3" s="373"/>
      <c r="K3" s="395"/>
      <c r="L3" s="370"/>
    </row>
    <row r="4" spans="1:12" ht="19.5" customHeight="1" thickBot="1">
      <c r="A4" s="406"/>
      <c r="B4" s="408"/>
      <c r="C4" s="53" t="s">
        <v>70</v>
      </c>
      <c r="D4" s="65" t="s">
        <v>69</v>
      </c>
      <c r="E4" s="53" t="s">
        <v>70</v>
      </c>
      <c r="F4" s="65" t="s">
        <v>69</v>
      </c>
      <c r="G4" s="53" t="s">
        <v>70</v>
      </c>
      <c r="H4" s="65" t="s">
        <v>69</v>
      </c>
      <c r="I4" s="53" t="s">
        <v>70</v>
      </c>
      <c r="J4" s="65" t="s">
        <v>69</v>
      </c>
      <c r="K4" s="49" t="s">
        <v>70</v>
      </c>
      <c r="L4" s="54" t="s">
        <v>69</v>
      </c>
    </row>
    <row r="5" spans="1:13" ht="15">
      <c r="A5" s="187" t="s">
        <v>167</v>
      </c>
      <c r="B5" s="188" t="s">
        <v>168</v>
      </c>
      <c r="C5" s="13">
        <v>11</v>
      </c>
      <c r="D5" s="11">
        <v>0.003029468465987331</v>
      </c>
      <c r="E5" s="13">
        <v>31</v>
      </c>
      <c r="F5" s="11">
        <v>0.006008916456677651</v>
      </c>
      <c r="G5" s="13">
        <v>12</v>
      </c>
      <c r="H5" s="11">
        <v>0.008258774948382657</v>
      </c>
      <c r="I5" s="13">
        <v>1</v>
      </c>
      <c r="J5" s="11">
        <v>0.025</v>
      </c>
      <c r="K5" s="12">
        <v>55</v>
      </c>
      <c r="L5" s="14">
        <v>0.005348633667217738</v>
      </c>
      <c r="M5" s="297" t="s">
        <v>167</v>
      </c>
    </row>
    <row r="6" spans="1:13" ht="15">
      <c r="A6" s="191" t="s">
        <v>169</v>
      </c>
      <c r="B6" s="192" t="s">
        <v>170</v>
      </c>
      <c r="C6" s="19">
        <v>0</v>
      </c>
      <c r="D6" s="17">
        <v>0</v>
      </c>
      <c r="E6" s="19">
        <v>0</v>
      </c>
      <c r="F6" s="17">
        <v>0</v>
      </c>
      <c r="G6" s="19">
        <v>0</v>
      </c>
      <c r="H6" s="17">
        <v>0</v>
      </c>
      <c r="I6" s="19">
        <v>0</v>
      </c>
      <c r="J6" s="17">
        <v>0</v>
      </c>
      <c r="K6" s="18">
        <v>0</v>
      </c>
      <c r="L6" s="20">
        <v>0</v>
      </c>
      <c r="M6" s="297" t="s">
        <v>169</v>
      </c>
    </row>
    <row r="7" spans="1:13" ht="15">
      <c r="A7" s="191" t="s">
        <v>171</v>
      </c>
      <c r="B7" s="192" t="s">
        <v>172</v>
      </c>
      <c r="C7" s="19">
        <v>0</v>
      </c>
      <c r="D7" s="17">
        <v>0</v>
      </c>
      <c r="E7" s="19">
        <v>0</v>
      </c>
      <c r="F7" s="17">
        <v>0</v>
      </c>
      <c r="G7" s="19">
        <v>0</v>
      </c>
      <c r="H7" s="17">
        <v>0</v>
      </c>
      <c r="I7" s="19">
        <v>0</v>
      </c>
      <c r="J7" s="17">
        <v>0</v>
      </c>
      <c r="K7" s="18">
        <v>0</v>
      </c>
      <c r="L7" s="20">
        <v>0</v>
      </c>
      <c r="M7" s="297" t="s">
        <v>171</v>
      </c>
    </row>
    <row r="8" spans="1:12" ht="15">
      <c r="A8" s="191" t="s">
        <v>173</v>
      </c>
      <c r="B8" s="192" t="s">
        <v>174</v>
      </c>
      <c r="C8" s="19">
        <v>0</v>
      </c>
      <c r="D8" s="17">
        <v>0</v>
      </c>
      <c r="E8" s="19">
        <v>0</v>
      </c>
      <c r="F8" s="17">
        <v>0</v>
      </c>
      <c r="G8" s="19">
        <v>0</v>
      </c>
      <c r="H8" s="17">
        <v>0</v>
      </c>
      <c r="I8" s="19">
        <v>0</v>
      </c>
      <c r="J8" s="17">
        <v>0</v>
      </c>
      <c r="K8" s="18">
        <v>0</v>
      </c>
      <c r="L8" s="20">
        <v>0</v>
      </c>
    </row>
    <row r="9" spans="1:12" ht="15">
      <c r="A9" s="191" t="s">
        <v>175</v>
      </c>
      <c r="B9" s="193" t="s">
        <v>176</v>
      </c>
      <c r="C9" s="19">
        <v>0</v>
      </c>
      <c r="D9" s="17">
        <v>0</v>
      </c>
      <c r="E9" s="19">
        <v>0</v>
      </c>
      <c r="F9" s="17">
        <v>0</v>
      </c>
      <c r="G9" s="19">
        <v>0</v>
      </c>
      <c r="H9" s="17">
        <v>0</v>
      </c>
      <c r="I9" s="19">
        <v>0</v>
      </c>
      <c r="J9" s="17">
        <v>0</v>
      </c>
      <c r="K9" s="18">
        <v>0</v>
      </c>
      <c r="L9" s="20">
        <v>0</v>
      </c>
    </row>
    <row r="10" spans="1:12" ht="15">
      <c r="A10" s="191" t="s">
        <v>177</v>
      </c>
      <c r="B10" s="192" t="s">
        <v>178</v>
      </c>
      <c r="C10" s="19">
        <v>0</v>
      </c>
      <c r="D10" s="17">
        <v>0</v>
      </c>
      <c r="E10" s="19">
        <v>0</v>
      </c>
      <c r="F10" s="17">
        <v>0</v>
      </c>
      <c r="G10" s="19">
        <v>0</v>
      </c>
      <c r="H10" s="17">
        <v>0</v>
      </c>
      <c r="I10" s="19">
        <v>0</v>
      </c>
      <c r="J10" s="17">
        <v>0</v>
      </c>
      <c r="K10" s="18">
        <v>0</v>
      </c>
      <c r="L10" s="20">
        <v>0</v>
      </c>
    </row>
    <row r="11" spans="1:13" ht="15">
      <c r="A11" s="191" t="s">
        <v>179</v>
      </c>
      <c r="B11" s="192" t="s">
        <v>180</v>
      </c>
      <c r="C11" s="19">
        <v>1</v>
      </c>
      <c r="D11" s="17">
        <v>0.0002754062241806665</v>
      </c>
      <c r="E11" s="19">
        <v>2</v>
      </c>
      <c r="F11" s="17">
        <v>0.0003876720294630742</v>
      </c>
      <c r="G11" s="19">
        <v>0</v>
      </c>
      <c r="H11" s="17">
        <v>0</v>
      </c>
      <c r="I11" s="19">
        <v>0</v>
      </c>
      <c r="J11" s="17">
        <v>0</v>
      </c>
      <c r="K11" s="18">
        <v>3</v>
      </c>
      <c r="L11" s="20">
        <v>0.000291743654575513</v>
      </c>
      <c r="M11" s="297" t="s">
        <v>179</v>
      </c>
    </row>
    <row r="12" spans="1:13" ht="15">
      <c r="A12" s="191" t="s">
        <v>181</v>
      </c>
      <c r="B12" s="192" t="s">
        <v>182</v>
      </c>
      <c r="C12" s="19">
        <v>0</v>
      </c>
      <c r="D12" s="17">
        <v>0</v>
      </c>
      <c r="E12" s="19">
        <v>0</v>
      </c>
      <c r="F12" s="17">
        <v>0</v>
      </c>
      <c r="G12" s="19">
        <v>0</v>
      </c>
      <c r="H12" s="17">
        <v>0</v>
      </c>
      <c r="I12" s="19">
        <v>0</v>
      </c>
      <c r="J12" s="17">
        <v>0</v>
      </c>
      <c r="K12" s="18">
        <v>0</v>
      </c>
      <c r="L12" s="20">
        <v>0</v>
      </c>
      <c r="M12" s="297" t="s">
        <v>181</v>
      </c>
    </row>
    <row r="13" spans="1:13" ht="15">
      <c r="A13" s="191" t="s">
        <v>183</v>
      </c>
      <c r="B13" s="193" t="s">
        <v>184</v>
      </c>
      <c r="C13" s="19">
        <v>83</v>
      </c>
      <c r="D13" s="17">
        <v>0.022858716606995323</v>
      </c>
      <c r="E13" s="19">
        <v>148</v>
      </c>
      <c r="F13" s="17">
        <v>0.028687730180267493</v>
      </c>
      <c r="G13" s="19">
        <v>64</v>
      </c>
      <c r="H13" s="17">
        <v>0.0440467997247075</v>
      </c>
      <c r="I13" s="19">
        <v>1</v>
      </c>
      <c r="J13" s="17">
        <v>0.025</v>
      </c>
      <c r="K13" s="18">
        <v>296</v>
      </c>
      <c r="L13" s="20">
        <v>0.028785373918117276</v>
      </c>
      <c r="M13" s="297" t="s">
        <v>183</v>
      </c>
    </row>
    <row r="14" spans="1:13" ht="15">
      <c r="A14" s="191" t="s">
        <v>185</v>
      </c>
      <c r="B14" s="192" t="s">
        <v>186</v>
      </c>
      <c r="C14" s="19">
        <v>11</v>
      </c>
      <c r="D14" s="17">
        <v>0.003029468465987331</v>
      </c>
      <c r="E14" s="19">
        <v>15</v>
      </c>
      <c r="F14" s="17">
        <v>0.002907540220973057</v>
      </c>
      <c r="G14" s="19">
        <v>4</v>
      </c>
      <c r="H14" s="17">
        <v>0.0027529249827942187</v>
      </c>
      <c r="I14" s="19">
        <v>0</v>
      </c>
      <c r="J14" s="17">
        <v>0</v>
      </c>
      <c r="K14" s="18">
        <v>30</v>
      </c>
      <c r="L14" s="20">
        <v>0.0029174365457551297</v>
      </c>
      <c r="M14" s="297" t="s">
        <v>185</v>
      </c>
    </row>
    <row r="15" spans="1:13" ht="15">
      <c r="A15" s="191" t="s">
        <v>187</v>
      </c>
      <c r="B15" s="192" t="s">
        <v>188</v>
      </c>
      <c r="C15" s="19">
        <v>1</v>
      </c>
      <c r="D15" s="17">
        <v>0.0002754062241806665</v>
      </c>
      <c r="E15" s="19">
        <v>2</v>
      </c>
      <c r="F15" s="17">
        <v>0.0003876720294630742</v>
      </c>
      <c r="G15" s="19">
        <v>0</v>
      </c>
      <c r="H15" s="17">
        <v>0</v>
      </c>
      <c r="I15" s="19">
        <v>0</v>
      </c>
      <c r="J15" s="17">
        <v>0</v>
      </c>
      <c r="K15" s="18">
        <v>3</v>
      </c>
      <c r="L15" s="20">
        <v>0.000291743654575513</v>
      </c>
      <c r="M15" s="297" t="s">
        <v>187</v>
      </c>
    </row>
    <row r="16" spans="1:13" ht="15">
      <c r="A16" s="191" t="s">
        <v>189</v>
      </c>
      <c r="B16" s="192" t="s">
        <v>190</v>
      </c>
      <c r="C16" s="19">
        <v>10</v>
      </c>
      <c r="D16" s="17">
        <v>0.002754062241806665</v>
      </c>
      <c r="E16" s="19">
        <v>36</v>
      </c>
      <c r="F16" s="17">
        <v>0.006978096530335336</v>
      </c>
      <c r="G16" s="19">
        <v>6</v>
      </c>
      <c r="H16" s="17">
        <v>0.0041293874741913286</v>
      </c>
      <c r="I16" s="19">
        <v>0</v>
      </c>
      <c r="J16" s="17">
        <v>0</v>
      </c>
      <c r="K16" s="18">
        <v>52</v>
      </c>
      <c r="L16" s="20">
        <v>0.0050568900126422255</v>
      </c>
      <c r="M16" s="297" t="s">
        <v>189</v>
      </c>
    </row>
    <row r="17" spans="1:13" ht="15">
      <c r="A17" s="191" t="s">
        <v>191</v>
      </c>
      <c r="B17" s="192" t="s">
        <v>192</v>
      </c>
      <c r="C17" s="19">
        <v>4</v>
      </c>
      <c r="D17" s="17">
        <v>0.001101624896722666</v>
      </c>
      <c r="E17" s="19">
        <v>6</v>
      </c>
      <c r="F17" s="17">
        <v>0.001163016088389223</v>
      </c>
      <c r="G17" s="19">
        <v>1</v>
      </c>
      <c r="H17" s="17">
        <v>0.0006882312456985547</v>
      </c>
      <c r="I17" s="19">
        <v>0</v>
      </c>
      <c r="J17" s="17">
        <v>0</v>
      </c>
      <c r="K17" s="18">
        <v>11</v>
      </c>
      <c r="L17" s="20">
        <v>0.0010697267334435477</v>
      </c>
      <c r="M17" s="297" t="s">
        <v>191</v>
      </c>
    </row>
    <row r="18" spans="1:13" ht="15">
      <c r="A18" s="191" t="s">
        <v>193</v>
      </c>
      <c r="B18" s="192" t="s">
        <v>194</v>
      </c>
      <c r="C18" s="19">
        <v>2</v>
      </c>
      <c r="D18" s="17">
        <v>0.000550812448361333</v>
      </c>
      <c r="E18" s="19">
        <v>2</v>
      </c>
      <c r="F18" s="17">
        <v>0.0003876720294630742</v>
      </c>
      <c r="G18" s="19">
        <v>0</v>
      </c>
      <c r="H18" s="17">
        <v>0</v>
      </c>
      <c r="I18" s="19">
        <v>0</v>
      </c>
      <c r="J18" s="17">
        <v>0</v>
      </c>
      <c r="K18" s="18">
        <v>4</v>
      </c>
      <c r="L18" s="20">
        <v>0.0003889915394340173</v>
      </c>
      <c r="M18" s="297" t="s">
        <v>193</v>
      </c>
    </row>
    <row r="19" spans="1:13" ht="28.5">
      <c r="A19" s="191" t="s">
        <v>195</v>
      </c>
      <c r="B19" s="192" t="s">
        <v>196</v>
      </c>
      <c r="C19" s="19">
        <v>14</v>
      </c>
      <c r="D19" s="17">
        <v>0.003855687138529331</v>
      </c>
      <c r="E19" s="19">
        <v>10</v>
      </c>
      <c r="F19" s="17">
        <v>0.0019383601473153711</v>
      </c>
      <c r="G19" s="19">
        <v>1</v>
      </c>
      <c r="H19" s="17">
        <v>0.0006882312456985547</v>
      </c>
      <c r="I19" s="19">
        <v>0</v>
      </c>
      <c r="J19" s="17">
        <v>0</v>
      </c>
      <c r="K19" s="18">
        <v>25</v>
      </c>
      <c r="L19" s="20">
        <v>0.002431197121462608</v>
      </c>
      <c r="M19" s="297" t="s">
        <v>195</v>
      </c>
    </row>
    <row r="20" spans="1:13" ht="15">
      <c r="A20" s="191" t="s">
        <v>197</v>
      </c>
      <c r="B20" s="193" t="s">
        <v>198</v>
      </c>
      <c r="C20" s="19">
        <v>14</v>
      </c>
      <c r="D20" s="17">
        <v>0.003855687138529331</v>
      </c>
      <c r="E20" s="19">
        <v>24</v>
      </c>
      <c r="F20" s="17">
        <v>0.004652064353556892</v>
      </c>
      <c r="G20" s="19">
        <v>4</v>
      </c>
      <c r="H20" s="17">
        <v>0.0027529249827942187</v>
      </c>
      <c r="I20" s="19">
        <v>0</v>
      </c>
      <c r="J20" s="17">
        <v>0</v>
      </c>
      <c r="K20" s="18">
        <v>42</v>
      </c>
      <c r="L20" s="20">
        <v>0.0040844111640571815</v>
      </c>
      <c r="M20" s="297" t="s">
        <v>197</v>
      </c>
    </row>
    <row r="21" spans="1:13" ht="15">
      <c r="A21" s="191" t="s">
        <v>199</v>
      </c>
      <c r="B21" s="192" t="s">
        <v>200</v>
      </c>
      <c r="C21" s="19">
        <v>9</v>
      </c>
      <c r="D21" s="17">
        <v>0.0024786560176259984</v>
      </c>
      <c r="E21" s="19">
        <v>15</v>
      </c>
      <c r="F21" s="17">
        <v>0.002907540220973057</v>
      </c>
      <c r="G21" s="19">
        <v>8</v>
      </c>
      <c r="H21" s="17">
        <v>0.0055058499655884375</v>
      </c>
      <c r="I21" s="19">
        <v>0</v>
      </c>
      <c r="J21" s="17">
        <v>0</v>
      </c>
      <c r="K21" s="18">
        <v>32</v>
      </c>
      <c r="L21" s="20">
        <v>0.0031119323154721384</v>
      </c>
      <c r="M21" s="297" t="s">
        <v>199</v>
      </c>
    </row>
    <row r="22" spans="1:13" ht="15">
      <c r="A22" s="191" t="s">
        <v>201</v>
      </c>
      <c r="B22" s="192" t="s">
        <v>202</v>
      </c>
      <c r="C22" s="19">
        <v>15</v>
      </c>
      <c r="D22" s="17">
        <v>0.004131093362709997</v>
      </c>
      <c r="E22" s="19">
        <v>24</v>
      </c>
      <c r="F22" s="17">
        <v>0.004652064353556892</v>
      </c>
      <c r="G22" s="19">
        <v>8</v>
      </c>
      <c r="H22" s="17">
        <v>0.0055058499655884375</v>
      </c>
      <c r="I22" s="19">
        <v>0</v>
      </c>
      <c r="J22" s="17">
        <v>0</v>
      </c>
      <c r="K22" s="18">
        <v>47</v>
      </c>
      <c r="L22" s="20">
        <v>0.004570650588349703</v>
      </c>
      <c r="M22" s="297" t="s">
        <v>201</v>
      </c>
    </row>
    <row r="23" spans="1:13" ht="15">
      <c r="A23" s="191" t="s">
        <v>203</v>
      </c>
      <c r="B23" s="193" t="s">
        <v>204</v>
      </c>
      <c r="C23" s="19">
        <v>60</v>
      </c>
      <c r="D23" s="17">
        <v>0.01652437345083999</v>
      </c>
      <c r="E23" s="19">
        <v>103</v>
      </c>
      <c r="F23" s="17">
        <v>0.019965109517348326</v>
      </c>
      <c r="G23" s="19">
        <v>27</v>
      </c>
      <c r="H23" s="17">
        <v>0.018582243633860976</v>
      </c>
      <c r="I23" s="19">
        <v>2</v>
      </c>
      <c r="J23" s="17">
        <v>0.05</v>
      </c>
      <c r="K23" s="18">
        <v>192</v>
      </c>
      <c r="L23" s="20">
        <v>0.018671593892832832</v>
      </c>
      <c r="M23" s="297" t="s">
        <v>203</v>
      </c>
    </row>
    <row r="24" spans="1:13" ht="15">
      <c r="A24" s="191" t="s">
        <v>205</v>
      </c>
      <c r="B24" s="192" t="s">
        <v>206</v>
      </c>
      <c r="C24" s="19">
        <v>43</v>
      </c>
      <c r="D24" s="17">
        <v>0.011842467639768659</v>
      </c>
      <c r="E24" s="19">
        <v>53</v>
      </c>
      <c r="F24" s="17">
        <v>0.010273308780771467</v>
      </c>
      <c r="G24" s="19">
        <v>15</v>
      </c>
      <c r="H24" s="17">
        <v>0.01032346868547832</v>
      </c>
      <c r="I24" s="19">
        <v>1</v>
      </c>
      <c r="J24" s="17">
        <v>0.025</v>
      </c>
      <c r="K24" s="18">
        <v>112</v>
      </c>
      <c r="L24" s="20">
        <v>0.010891763104152484</v>
      </c>
      <c r="M24" s="297" t="s">
        <v>205</v>
      </c>
    </row>
    <row r="25" spans="1:13" ht="15">
      <c r="A25" s="191" t="s">
        <v>207</v>
      </c>
      <c r="B25" s="192" t="s">
        <v>208</v>
      </c>
      <c r="C25" s="19">
        <v>15</v>
      </c>
      <c r="D25" s="17">
        <v>0.004131093362709997</v>
      </c>
      <c r="E25" s="19">
        <v>51</v>
      </c>
      <c r="F25" s="17">
        <v>0.009885636751308394</v>
      </c>
      <c r="G25" s="19">
        <v>14</v>
      </c>
      <c r="H25" s="17">
        <v>0.009635237439779766</v>
      </c>
      <c r="I25" s="19">
        <v>0</v>
      </c>
      <c r="J25" s="17">
        <v>0</v>
      </c>
      <c r="K25" s="18">
        <v>80</v>
      </c>
      <c r="L25" s="20">
        <v>0.007779830788680346</v>
      </c>
      <c r="M25" s="297" t="s">
        <v>207</v>
      </c>
    </row>
    <row r="26" spans="1:13" ht="15">
      <c r="A26" s="191" t="s">
        <v>209</v>
      </c>
      <c r="B26" s="192" t="s">
        <v>210</v>
      </c>
      <c r="C26" s="19">
        <v>39</v>
      </c>
      <c r="D26" s="17">
        <v>0.010740842743045993</v>
      </c>
      <c r="E26" s="19">
        <v>33</v>
      </c>
      <c r="F26" s="17">
        <v>0.006396588486140725</v>
      </c>
      <c r="G26" s="19">
        <v>12</v>
      </c>
      <c r="H26" s="17">
        <v>0.008258774948382657</v>
      </c>
      <c r="I26" s="19">
        <v>2</v>
      </c>
      <c r="J26" s="17">
        <v>0.05</v>
      </c>
      <c r="K26" s="18">
        <v>86</v>
      </c>
      <c r="L26" s="20">
        <v>0.008363318097831373</v>
      </c>
      <c r="M26" s="297" t="s">
        <v>209</v>
      </c>
    </row>
    <row r="27" spans="1:13" ht="15">
      <c r="A27" s="191" t="s">
        <v>211</v>
      </c>
      <c r="B27" s="192" t="s">
        <v>212</v>
      </c>
      <c r="C27" s="19">
        <v>22</v>
      </c>
      <c r="D27" s="17">
        <v>0.006058936931974662</v>
      </c>
      <c r="E27" s="19">
        <v>44</v>
      </c>
      <c r="F27" s="17">
        <v>0.008528784648187633</v>
      </c>
      <c r="G27" s="19">
        <v>8</v>
      </c>
      <c r="H27" s="17">
        <v>0.0055058499655884375</v>
      </c>
      <c r="I27" s="19">
        <v>0</v>
      </c>
      <c r="J27" s="17">
        <v>0</v>
      </c>
      <c r="K27" s="18">
        <v>74</v>
      </c>
      <c r="L27" s="20">
        <v>0.007196343479529319</v>
      </c>
      <c r="M27" s="297" t="s">
        <v>211</v>
      </c>
    </row>
    <row r="28" spans="1:13" ht="28.5">
      <c r="A28" s="191" t="s">
        <v>213</v>
      </c>
      <c r="B28" s="192" t="s">
        <v>214</v>
      </c>
      <c r="C28" s="19">
        <v>53</v>
      </c>
      <c r="D28" s="17">
        <v>0.014596529881575324</v>
      </c>
      <c r="E28" s="19">
        <v>103</v>
      </c>
      <c r="F28" s="17">
        <v>0.019965109517348326</v>
      </c>
      <c r="G28" s="19">
        <v>35</v>
      </c>
      <c r="H28" s="17">
        <v>0.024088093599449415</v>
      </c>
      <c r="I28" s="19">
        <v>1</v>
      </c>
      <c r="J28" s="17">
        <v>0.025</v>
      </c>
      <c r="K28" s="18">
        <v>192</v>
      </c>
      <c r="L28" s="20">
        <v>0.018671593892832832</v>
      </c>
      <c r="M28" s="297" t="s">
        <v>213</v>
      </c>
    </row>
    <row r="29" spans="1:13" ht="15">
      <c r="A29" s="191" t="s">
        <v>215</v>
      </c>
      <c r="B29" s="192" t="s">
        <v>216</v>
      </c>
      <c r="C29" s="19">
        <v>16</v>
      </c>
      <c r="D29" s="17">
        <v>0.004406499586890664</v>
      </c>
      <c r="E29" s="19">
        <v>14</v>
      </c>
      <c r="F29" s="17">
        <v>0.0027137042062415195</v>
      </c>
      <c r="G29" s="19">
        <v>8</v>
      </c>
      <c r="H29" s="17">
        <v>0.0055058499655884375</v>
      </c>
      <c r="I29" s="19">
        <v>0</v>
      </c>
      <c r="J29" s="17">
        <v>0</v>
      </c>
      <c r="K29" s="18">
        <v>38</v>
      </c>
      <c r="L29" s="20">
        <v>0.0036954196246231645</v>
      </c>
      <c r="M29" s="297" t="s">
        <v>215</v>
      </c>
    </row>
    <row r="30" spans="1:13" ht="15">
      <c r="A30" s="191" t="s">
        <v>217</v>
      </c>
      <c r="B30" s="192" t="s">
        <v>218</v>
      </c>
      <c r="C30" s="19">
        <v>16</v>
      </c>
      <c r="D30" s="17">
        <v>0.004406499586890664</v>
      </c>
      <c r="E30" s="19">
        <v>19</v>
      </c>
      <c r="F30" s="17">
        <v>0.003682884279899206</v>
      </c>
      <c r="G30" s="19">
        <v>7</v>
      </c>
      <c r="H30" s="17">
        <v>0.004817618719889883</v>
      </c>
      <c r="I30" s="19">
        <v>0</v>
      </c>
      <c r="J30" s="17">
        <v>0</v>
      </c>
      <c r="K30" s="18">
        <v>42</v>
      </c>
      <c r="L30" s="20">
        <v>0.0040844111640571815</v>
      </c>
      <c r="M30" s="297" t="s">
        <v>217</v>
      </c>
    </row>
    <row r="31" spans="1:13" ht="15">
      <c r="A31" s="191" t="s">
        <v>219</v>
      </c>
      <c r="B31" s="193" t="s">
        <v>220</v>
      </c>
      <c r="C31" s="19">
        <v>33</v>
      </c>
      <c r="D31" s="17">
        <v>0.009088405397961994</v>
      </c>
      <c r="E31" s="19">
        <v>67</v>
      </c>
      <c r="F31" s="17">
        <v>0.012987012987012986</v>
      </c>
      <c r="G31" s="19">
        <v>13</v>
      </c>
      <c r="H31" s="17">
        <v>0.008947006194081212</v>
      </c>
      <c r="I31" s="19">
        <v>0</v>
      </c>
      <c r="J31" s="17">
        <v>0</v>
      </c>
      <c r="K31" s="18">
        <v>113</v>
      </c>
      <c r="L31" s="20">
        <v>0.01098901098901099</v>
      </c>
      <c r="M31" s="297" t="s">
        <v>219</v>
      </c>
    </row>
    <row r="32" spans="1:13" ht="28.5">
      <c r="A32" s="191" t="s">
        <v>221</v>
      </c>
      <c r="B32" s="194" t="s">
        <v>222</v>
      </c>
      <c r="C32" s="19">
        <v>37</v>
      </c>
      <c r="D32" s="17">
        <v>0.01019003029468466</v>
      </c>
      <c r="E32" s="19">
        <v>72</v>
      </c>
      <c r="F32" s="17">
        <v>0.013956193060670672</v>
      </c>
      <c r="G32" s="19">
        <v>41</v>
      </c>
      <c r="H32" s="17">
        <v>0.02821748107364074</v>
      </c>
      <c r="I32" s="19">
        <v>0</v>
      </c>
      <c r="J32" s="17">
        <v>0</v>
      </c>
      <c r="K32" s="18">
        <v>150</v>
      </c>
      <c r="L32" s="20">
        <v>0.01458718272877565</v>
      </c>
      <c r="M32" s="297" t="s">
        <v>221</v>
      </c>
    </row>
    <row r="33" spans="1:13" ht="15">
      <c r="A33" s="191" t="s">
        <v>223</v>
      </c>
      <c r="B33" s="192" t="s">
        <v>224</v>
      </c>
      <c r="C33" s="19">
        <v>8</v>
      </c>
      <c r="D33" s="17">
        <v>0.002203249793445332</v>
      </c>
      <c r="E33" s="19">
        <v>5</v>
      </c>
      <c r="F33" s="17">
        <v>0.0009691800736576856</v>
      </c>
      <c r="G33" s="19">
        <v>2</v>
      </c>
      <c r="H33" s="17">
        <v>0.0013764624913971094</v>
      </c>
      <c r="I33" s="19">
        <v>0</v>
      </c>
      <c r="J33" s="17">
        <v>0</v>
      </c>
      <c r="K33" s="18">
        <v>15</v>
      </c>
      <c r="L33" s="20">
        <v>0.0014587182728775649</v>
      </c>
      <c r="M33" s="297" t="s">
        <v>223</v>
      </c>
    </row>
    <row r="34" spans="1:13" ht="15">
      <c r="A34" s="191" t="s">
        <v>225</v>
      </c>
      <c r="B34" s="192" t="s">
        <v>226</v>
      </c>
      <c r="C34" s="19">
        <v>16</v>
      </c>
      <c r="D34" s="17">
        <v>0.004406499586890664</v>
      </c>
      <c r="E34" s="19">
        <v>22</v>
      </c>
      <c r="F34" s="17">
        <v>0.0042643923240938165</v>
      </c>
      <c r="G34" s="19">
        <v>5</v>
      </c>
      <c r="H34" s="17">
        <v>0.0034411562284927736</v>
      </c>
      <c r="I34" s="19">
        <v>0</v>
      </c>
      <c r="J34" s="17">
        <v>0</v>
      </c>
      <c r="K34" s="18">
        <v>43</v>
      </c>
      <c r="L34" s="20">
        <v>0.0041816590489156865</v>
      </c>
      <c r="M34" s="297" t="s">
        <v>225</v>
      </c>
    </row>
    <row r="35" spans="1:13" ht="15">
      <c r="A35" s="191" t="s">
        <v>227</v>
      </c>
      <c r="B35" s="192" t="s">
        <v>228</v>
      </c>
      <c r="C35" s="19">
        <v>10</v>
      </c>
      <c r="D35" s="17">
        <v>0.002754062241806665</v>
      </c>
      <c r="E35" s="19">
        <v>9</v>
      </c>
      <c r="F35" s="17">
        <v>0.001744524132583834</v>
      </c>
      <c r="G35" s="19">
        <v>4</v>
      </c>
      <c r="H35" s="17">
        <v>0.0027529249827942187</v>
      </c>
      <c r="I35" s="19">
        <v>0</v>
      </c>
      <c r="J35" s="17">
        <v>0</v>
      </c>
      <c r="K35" s="18">
        <v>23</v>
      </c>
      <c r="L35" s="20">
        <v>0.0022367013517455995</v>
      </c>
      <c r="M35" s="297" t="s">
        <v>227</v>
      </c>
    </row>
    <row r="36" spans="1:13" ht="15">
      <c r="A36" s="191" t="s">
        <v>229</v>
      </c>
      <c r="B36" s="192" t="s">
        <v>230</v>
      </c>
      <c r="C36" s="19">
        <v>12</v>
      </c>
      <c r="D36" s="17">
        <v>0.0033048746901679976</v>
      </c>
      <c r="E36" s="19">
        <v>24</v>
      </c>
      <c r="F36" s="17">
        <v>0.004652064353556892</v>
      </c>
      <c r="G36" s="19">
        <v>6</v>
      </c>
      <c r="H36" s="17">
        <v>0.0041293874741913286</v>
      </c>
      <c r="I36" s="19">
        <v>1</v>
      </c>
      <c r="J36" s="17">
        <v>0.025</v>
      </c>
      <c r="K36" s="18">
        <v>43</v>
      </c>
      <c r="L36" s="20">
        <v>0.0041816590489156865</v>
      </c>
      <c r="M36" s="297" t="s">
        <v>229</v>
      </c>
    </row>
    <row r="37" spans="1:13" ht="15">
      <c r="A37" s="191" t="s">
        <v>231</v>
      </c>
      <c r="B37" s="192" t="s">
        <v>232</v>
      </c>
      <c r="C37" s="19">
        <v>16</v>
      </c>
      <c r="D37" s="17">
        <v>0.004406499586890664</v>
      </c>
      <c r="E37" s="19">
        <v>20</v>
      </c>
      <c r="F37" s="17">
        <v>0.0038767202946307423</v>
      </c>
      <c r="G37" s="19">
        <v>4</v>
      </c>
      <c r="H37" s="17">
        <v>0.0027529249827942187</v>
      </c>
      <c r="I37" s="19">
        <v>0</v>
      </c>
      <c r="J37" s="17">
        <v>0</v>
      </c>
      <c r="K37" s="18">
        <v>40</v>
      </c>
      <c r="L37" s="20">
        <v>0.003889915394340173</v>
      </c>
      <c r="M37" s="297" t="s">
        <v>231</v>
      </c>
    </row>
    <row r="38" spans="1:13" ht="15">
      <c r="A38" s="191" t="s">
        <v>233</v>
      </c>
      <c r="B38" s="192" t="s">
        <v>234</v>
      </c>
      <c r="C38" s="19">
        <v>0</v>
      </c>
      <c r="D38" s="17">
        <v>0</v>
      </c>
      <c r="E38" s="19">
        <v>0</v>
      </c>
      <c r="F38" s="17">
        <v>0</v>
      </c>
      <c r="G38" s="19">
        <v>0</v>
      </c>
      <c r="H38" s="17">
        <v>0</v>
      </c>
      <c r="I38" s="19">
        <v>0</v>
      </c>
      <c r="J38" s="17">
        <v>0</v>
      </c>
      <c r="K38" s="18">
        <v>0</v>
      </c>
      <c r="L38" s="20">
        <v>0</v>
      </c>
      <c r="M38" s="297" t="s">
        <v>233</v>
      </c>
    </row>
    <row r="39" spans="1:13" ht="15">
      <c r="A39" s="191" t="s">
        <v>235</v>
      </c>
      <c r="B39" s="192" t="s">
        <v>236</v>
      </c>
      <c r="C39" s="19">
        <v>4</v>
      </c>
      <c r="D39" s="17">
        <v>0.001101624896722666</v>
      </c>
      <c r="E39" s="19">
        <v>4</v>
      </c>
      <c r="F39" s="17">
        <v>0.0007753440589261484</v>
      </c>
      <c r="G39" s="19">
        <v>2</v>
      </c>
      <c r="H39" s="17">
        <v>0.0013764624913971094</v>
      </c>
      <c r="I39" s="19">
        <v>0</v>
      </c>
      <c r="J39" s="17">
        <v>0</v>
      </c>
      <c r="K39" s="18">
        <v>10</v>
      </c>
      <c r="L39" s="20">
        <v>0.0009724788485850432</v>
      </c>
      <c r="M39" s="297" t="s">
        <v>235</v>
      </c>
    </row>
    <row r="40" spans="1:13" ht="15">
      <c r="A40" s="191" t="s">
        <v>237</v>
      </c>
      <c r="B40" s="192" t="s">
        <v>238</v>
      </c>
      <c r="C40" s="19">
        <v>11</v>
      </c>
      <c r="D40" s="17">
        <v>0.003029468465987331</v>
      </c>
      <c r="E40" s="19">
        <v>17</v>
      </c>
      <c r="F40" s="17">
        <v>0.0032952122504361302</v>
      </c>
      <c r="G40" s="19">
        <v>13</v>
      </c>
      <c r="H40" s="17">
        <v>0.008947006194081212</v>
      </c>
      <c r="I40" s="19">
        <v>0</v>
      </c>
      <c r="J40" s="17">
        <v>0</v>
      </c>
      <c r="K40" s="18">
        <v>41</v>
      </c>
      <c r="L40" s="20">
        <v>0.003987163279198677</v>
      </c>
      <c r="M40" s="297" t="s">
        <v>237</v>
      </c>
    </row>
    <row r="41" spans="1:13" ht="15">
      <c r="A41" s="191" t="s">
        <v>239</v>
      </c>
      <c r="B41" s="192" t="s">
        <v>240</v>
      </c>
      <c r="C41" s="19">
        <v>1</v>
      </c>
      <c r="D41" s="17">
        <v>0.0002754062241806665</v>
      </c>
      <c r="E41" s="19">
        <v>5</v>
      </c>
      <c r="F41" s="17">
        <v>0.0009691800736576856</v>
      </c>
      <c r="G41" s="19">
        <v>2</v>
      </c>
      <c r="H41" s="17">
        <v>0.0013764624913971094</v>
      </c>
      <c r="I41" s="19">
        <v>0</v>
      </c>
      <c r="J41" s="17">
        <v>0</v>
      </c>
      <c r="K41" s="18">
        <v>8</v>
      </c>
      <c r="L41" s="20">
        <v>0.0007779830788680346</v>
      </c>
      <c r="M41" s="297" t="s">
        <v>239</v>
      </c>
    </row>
    <row r="42" spans="1:13" ht="15">
      <c r="A42" s="191" t="s">
        <v>241</v>
      </c>
      <c r="B42" s="193" t="s">
        <v>242</v>
      </c>
      <c r="C42" s="19">
        <v>41</v>
      </c>
      <c r="D42" s="17">
        <v>0.011291655191407325</v>
      </c>
      <c r="E42" s="19">
        <v>55</v>
      </c>
      <c r="F42" s="17">
        <v>0.010660980810234541</v>
      </c>
      <c r="G42" s="19">
        <v>16</v>
      </c>
      <c r="H42" s="17">
        <v>0.011011699931176875</v>
      </c>
      <c r="I42" s="19">
        <v>1</v>
      </c>
      <c r="J42" s="17">
        <v>0.025</v>
      </c>
      <c r="K42" s="18">
        <v>113</v>
      </c>
      <c r="L42" s="20">
        <v>0.01098901098901099</v>
      </c>
      <c r="M42" s="297" t="s">
        <v>241</v>
      </c>
    </row>
    <row r="43" spans="1:13" ht="15">
      <c r="A43" s="191" t="s">
        <v>243</v>
      </c>
      <c r="B43" s="192" t="s">
        <v>244</v>
      </c>
      <c r="C43" s="19">
        <v>17</v>
      </c>
      <c r="D43" s="17">
        <v>0.00468190581107133</v>
      </c>
      <c r="E43" s="19">
        <v>26</v>
      </c>
      <c r="F43" s="17">
        <v>0.005039736383019965</v>
      </c>
      <c r="G43" s="19">
        <v>8</v>
      </c>
      <c r="H43" s="17">
        <v>0.0055058499655884375</v>
      </c>
      <c r="I43" s="19">
        <v>0</v>
      </c>
      <c r="J43" s="17">
        <v>0</v>
      </c>
      <c r="K43" s="18">
        <v>51</v>
      </c>
      <c r="L43" s="20">
        <v>0.00495964212778372</v>
      </c>
      <c r="M43" s="297" t="s">
        <v>243</v>
      </c>
    </row>
    <row r="44" spans="1:13" ht="15">
      <c r="A44" s="191" t="s">
        <v>245</v>
      </c>
      <c r="B44" s="192" t="s">
        <v>246</v>
      </c>
      <c r="C44" s="19">
        <v>86</v>
      </c>
      <c r="D44" s="17">
        <v>0.023684935279537318</v>
      </c>
      <c r="E44" s="19">
        <v>169</v>
      </c>
      <c r="F44" s="17">
        <v>0.03275828648962977</v>
      </c>
      <c r="G44" s="19">
        <v>48</v>
      </c>
      <c r="H44" s="17">
        <v>0.03303509979353063</v>
      </c>
      <c r="I44" s="19">
        <v>1</v>
      </c>
      <c r="J44" s="17">
        <v>0.025</v>
      </c>
      <c r="K44" s="18">
        <v>304</v>
      </c>
      <c r="L44" s="20">
        <v>0.029563356996985316</v>
      </c>
      <c r="M44" s="297" t="s">
        <v>245</v>
      </c>
    </row>
    <row r="45" spans="1:13" ht="28.5">
      <c r="A45" s="191" t="s">
        <v>247</v>
      </c>
      <c r="B45" s="193" t="s">
        <v>248</v>
      </c>
      <c r="C45" s="19">
        <v>56</v>
      </c>
      <c r="D45" s="17">
        <v>0.015422748554117323</v>
      </c>
      <c r="E45" s="19">
        <v>73</v>
      </c>
      <c r="F45" s="17">
        <v>0.01415002907540221</v>
      </c>
      <c r="G45" s="19">
        <v>34</v>
      </c>
      <c r="H45" s="17">
        <v>0.02339986235375086</v>
      </c>
      <c r="I45" s="19">
        <v>1</v>
      </c>
      <c r="J45" s="17">
        <v>0.025</v>
      </c>
      <c r="K45" s="18">
        <v>164</v>
      </c>
      <c r="L45" s="20">
        <v>0.01594865311679471</v>
      </c>
      <c r="M45" s="297" t="s">
        <v>247</v>
      </c>
    </row>
    <row r="46" spans="1:13" ht="15">
      <c r="A46" s="191" t="s">
        <v>249</v>
      </c>
      <c r="B46" s="193" t="s">
        <v>250</v>
      </c>
      <c r="C46" s="19">
        <v>173</v>
      </c>
      <c r="D46" s="17">
        <v>0.0476452767832553</v>
      </c>
      <c r="E46" s="19">
        <v>234</v>
      </c>
      <c r="F46" s="17">
        <v>0.04535762744717968</v>
      </c>
      <c r="G46" s="19">
        <v>65</v>
      </c>
      <c r="H46" s="17">
        <v>0.044735030970406056</v>
      </c>
      <c r="I46" s="19">
        <v>1</v>
      </c>
      <c r="J46" s="17">
        <v>0.025</v>
      </c>
      <c r="K46" s="18">
        <v>473</v>
      </c>
      <c r="L46" s="20">
        <v>0.04599824953807255</v>
      </c>
      <c r="M46" s="297" t="s">
        <v>249</v>
      </c>
    </row>
    <row r="47" spans="1:13" ht="15">
      <c r="A47" s="191" t="s">
        <v>251</v>
      </c>
      <c r="B47" s="193" t="s">
        <v>252</v>
      </c>
      <c r="C47" s="19">
        <v>268</v>
      </c>
      <c r="D47" s="17">
        <v>0.07380886808041862</v>
      </c>
      <c r="E47" s="19">
        <v>408</v>
      </c>
      <c r="F47" s="17">
        <v>0.07908509401046715</v>
      </c>
      <c r="G47" s="19">
        <v>123</v>
      </c>
      <c r="H47" s="17">
        <v>0.08465244322092223</v>
      </c>
      <c r="I47" s="19">
        <v>2</v>
      </c>
      <c r="J47" s="17">
        <v>0.05</v>
      </c>
      <c r="K47" s="18">
        <v>801</v>
      </c>
      <c r="L47" s="20">
        <v>0.07789555577166195</v>
      </c>
      <c r="M47" s="297" t="s">
        <v>251</v>
      </c>
    </row>
    <row r="48" spans="1:13" ht="15">
      <c r="A48" s="191" t="s">
        <v>253</v>
      </c>
      <c r="B48" s="192" t="s">
        <v>254</v>
      </c>
      <c r="C48" s="19">
        <v>62</v>
      </c>
      <c r="D48" s="17">
        <v>0.01707518589920132</v>
      </c>
      <c r="E48" s="19">
        <v>104</v>
      </c>
      <c r="F48" s="17">
        <v>0.02015894553207986</v>
      </c>
      <c r="G48" s="19">
        <v>54</v>
      </c>
      <c r="H48" s="17">
        <v>0.03716448726772195</v>
      </c>
      <c r="I48" s="19">
        <v>1</v>
      </c>
      <c r="J48" s="17">
        <v>0.025</v>
      </c>
      <c r="K48" s="18">
        <v>221</v>
      </c>
      <c r="L48" s="20">
        <v>0.021491782553729456</v>
      </c>
      <c r="M48" s="297" t="s">
        <v>253</v>
      </c>
    </row>
    <row r="49" spans="1:13" ht="15">
      <c r="A49" s="191" t="s">
        <v>255</v>
      </c>
      <c r="B49" s="192" t="s">
        <v>256</v>
      </c>
      <c r="C49" s="19">
        <v>2</v>
      </c>
      <c r="D49" s="17">
        <v>0.000550812448361333</v>
      </c>
      <c r="E49" s="19">
        <v>1</v>
      </c>
      <c r="F49" s="17">
        <v>0.0001938360147315371</v>
      </c>
      <c r="G49" s="19">
        <v>0</v>
      </c>
      <c r="H49" s="17">
        <v>0</v>
      </c>
      <c r="I49" s="19">
        <v>0</v>
      </c>
      <c r="J49" s="17">
        <v>0</v>
      </c>
      <c r="K49" s="18">
        <v>3</v>
      </c>
      <c r="L49" s="20">
        <v>0.000291743654575513</v>
      </c>
      <c r="M49" s="297" t="s">
        <v>255</v>
      </c>
    </row>
    <row r="50" spans="1:13" ht="15">
      <c r="A50" s="191" t="s">
        <v>257</v>
      </c>
      <c r="B50" s="192" t="s">
        <v>258</v>
      </c>
      <c r="C50" s="19">
        <v>5</v>
      </c>
      <c r="D50" s="17">
        <v>0.0013770311209033324</v>
      </c>
      <c r="E50" s="19">
        <v>5</v>
      </c>
      <c r="F50" s="17">
        <v>0.0009691800736576856</v>
      </c>
      <c r="G50" s="19">
        <v>0</v>
      </c>
      <c r="H50" s="17">
        <v>0</v>
      </c>
      <c r="I50" s="19">
        <v>1</v>
      </c>
      <c r="J50" s="17">
        <v>0.025</v>
      </c>
      <c r="K50" s="18">
        <v>11</v>
      </c>
      <c r="L50" s="20">
        <v>0.0010697267334435477</v>
      </c>
      <c r="M50" s="297" t="s">
        <v>257</v>
      </c>
    </row>
    <row r="51" spans="1:13" ht="15">
      <c r="A51" s="191" t="s">
        <v>259</v>
      </c>
      <c r="B51" s="192" t="s">
        <v>260</v>
      </c>
      <c r="C51" s="19">
        <v>110</v>
      </c>
      <c r="D51" s="17">
        <v>0.030294684659873315</v>
      </c>
      <c r="E51" s="19">
        <v>202</v>
      </c>
      <c r="F51" s="17">
        <v>0.0391548749757705</v>
      </c>
      <c r="G51" s="19">
        <v>51</v>
      </c>
      <c r="H51" s="17">
        <v>0.03509979353062629</v>
      </c>
      <c r="I51" s="19">
        <v>5</v>
      </c>
      <c r="J51" s="17">
        <v>0.125</v>
      </c>
      <c r="K51" s="18">
        <v>368</v>
      </c>
      <c r="L51" s="20">
        <v>0.03578722162792959</v>
      </c>
      <c r="M51" s="297" t="s">
        <v>259</v>
      </c>
    </row>
    <row r="52" spans="1:13" ht="15">
      <c r="A52" s="191" t="s">
        <v>261</v>
      </c>
      <c r="B52" s="192" t="s">
        <v>262</v>
      </c>
      <c r="C52" s="19">
        <v>30</v>
      </c>
      <c r="D52" s="17">
        <v>0.008262186725419994</v>
      </c>
      <c r="E52" s="19">
        <v>28</v>
      </c>
      <c r="F52" s="17">
        <v>0.005427408412483039</v>
      </c>
      <c r="G52" s="19">
        <v>18</v>
      </c>
      <c r="H52" s="17">
        <v>0.012388162422573986</v>
      </c>
      <c r="I52" s="19">
        <v>1</v>
      </c>
      <c r="J52" s="17">
        <v>0.025</v>
      </c>
      <c r="K52" s="18">
        <v>77</v>
      </c>
      <c r="L52" s="20">
        <v>0.007488087134104834</v>
      </c>
      <c r="M52" s="297" t="s">
        <v>261</v>
      </c>
    </row>
    <row r="53" spans="1:13" ht="15">
      <c r="A53" s="191" t="s">
        <v>263</v>
      </c>
      <c r="B53" s="192" t="s">
        <v>264</v>
      </c>
      <c r="C53" s="19">
        <v>15</v>
      </c>
      <c r="D53" s="17">
        <v>0.004131093362709997</v>
      </c>
      <c r="E53" s="19">
        <v>15</v>
      </c>
      <c r="F53" s="17">
        <v>0.002907540220973057</v>
      </c>
      <c r="G53" s="19">
        <v>4</v>
      </c>
      <c r="H53" s="17">
        <v>0.0027529249827942187</v>
      </c>
      <c r="I53" s="19">
        <v>0</v>
      </c>
      <c r="J53" s="17">
        <v>0</v>
      </c>
      <c r="K53" s="18">
        <v>34</v>
      </c>
      <c r="L53" s="20">
        <v>0.003306428085189147</v>
      </c>
      <c r="M53" s="297" t="s">
        <v>263</v>
      </c>
    </row>
    <row r="54" spans="1:13" ht="15">
      <c r="A54" s="191" t="s">
        <v>265</v>
      </c>
      <c r="B54" s="192" t="s">
        <v>266</v>
      </c>
      <c r="C54" s="19">
        <v>58</v>
      </c>
      <c r="D54" s="17">
        <v>0.015973561002478657</v>
      </c>
      <c r="E54" s="19">
        <v>109</v>
      </c>
      <c r="F54" s="17">
        <v>0.021128125605737545</v>
      </c>
      <c r="G54" s="19">
        <v>57</v>
      </c>
      <c r="H54" s="17">
        <v>0.03922918100481762</v>
      </c>
      <c r="I54" s="19">
        <v>1</v>
      </c>
      <c r="J54" s="17">
        <v>0.025</v>
      </c>
      <c r="K54" s="18">
        <v>225</v>
      </c>
      <c r="L54" s="20">
        <v>0.021880774093163472</v>
      </c>
      <c r="M54" s="297" t="s">
        <v>265</v>
      </c>
    </row>
    <row r="55" spans="1:13" ht="15">
      <c r="A55" s="191" t="s">
        <v>267</v>
      </c>
      <c r="B55" s="192" t="s">
        <v>268</v>
      </c>
      <c r="C55" s="19">
        <v>8</v>
      </c>
      <c r="D55" s="17">
        <v>0.002203249793445332</v>
      </c>
      <c r="E55" s="19">
        <v>6</v>
      </c>
      <c r="F55" s="17">
        <v>0.001163016088389223</v>
      </c>
      <c r="G55" s="19">
        <v>1</v>
      </c>
      <c r="H55" s="17">
        <v>0.0006882312456985547</v>
      </c>
      <c r="I55" s="19">
        <v>0</v>
      </c>
      <c r="J55" s="17">
        <v>0</v>
      </c>
      <c r="K55" s="18">
        <v>15</v>
      </c>
      <c r="L55" s="20">
        <v>0.0014587182728775649</v>
      </c>
      <c r="M55" s="297" t="s">
        <v>267</v>
      </c>
    </row>
    <row r="56" spans="1:13" ht="28.5">
      <c r="A56" s="191" t="s">
        <v>269</v>
      </c>
      <c r="B56" s="192" t="s">
        <v>270</v>
      </c>
      <c r="C56" s="19">
        <v>8</v>
      </c>
      <c r="D56" s="17">
        <v>0.002203249793445332</v>
      </c>
      <c r="E56" s="19">
        <v>1</v>
      </c>
      <c r="F56" s="17">
        <v>0.0001938360147315371</v>
      </c>
      <c r="G56" s="19">
        <v>0</v>
      </c>
      <c r="H56" s="17">
        <v>0</v>
      </c>
      <c r="I56" s="19">
        <v>0</v>
      </c>
      <c r="J56" s="17">
        <v>0</v>
      </c>
      <c r="K56" s="18">
        <v>9</v>
      </c>
      <c r="L56" s="20">
        <v>0.0008752309637265392</v>
      </c>
      <c r="M56" s="297" t="s">
        <v>269</v>
      </c>
    </row>
    <row r="57" spans="1:13" ht="15">
      <c r="A57" s="191" t="s">
        <v>271</v>
      </c>
      <c r="B57" s="193" t="s">
        <v>272</v>
      </c>
      <c r="C57" s="19">
        <v>7</v>
      </c>
      <c r="D57" s="17">
        <v>0.0019278435692646654</v>
      </c>
      <c r="E57" s="19">
        <v>2</v>
      </c>
      <c r="F57" s="17">
        <v>0.0003876720294630742</v>
      </c>
      <c r="G57" s="19">
        <v>0</v>
      </c>
      <c r="H57" s="17">
        <v>0</v>
      </c>
      <c r="I57" s="19">
        <v>0</v>
      </c>
      <c r="J57" s="17">
        <v>0</v>
      </c>
      <c r="K57" s="18">
        <v>9</v>
      </c>
      <c r="L57" s="20">
        <v>0.0008752309637265392</v>
      </c>
      <c r="M57" s="297" t="s">
        <v>271</v>
      </c>
    </row>
    <row r="58" spans="1:13" ht="15">
      <c r="A58" s="191" t="s">
        <v>273</v>
      </c>
      <c r="B58" s="192" t="s">
        <v>274</v>
      </c>
      <c r="C58" s="19">
        <v>14</v>
      </c>
      <c r="D58" s="17">
        <v>0.003855687138529331</v>
      </c>
      <c r="E58" s="19">
        <v>7</v>
      </c>
      <c r="F58" s="17">
        <v>0.0013568521031207597</v>
      </c>
      <c r="G58" s="19">
        <v>2</v>
      </c>
      <c r="H58" s="17">
        <v>0.0013764624913971094</v>
      </c>
      <c r="I58" s="19">
        <v>0</v>
      </c>
      <c r="J58" s="17">
        <v>0</v>
      </c>
      <c r="K58" s="18">
        <v>23</v>
      </c>
      <c r="L58" s="20">
        <v>0.0022367013517455995</v>
      </c>
      <c r="M58" s="297" t="s">
        <v>273</v>
      </c>
    </row>
    <row r="59" spans="1:13" ht="15">
      <c r="A59" s="191" t="s">
        <v>275</v>
      </c>
      <c r="B59" s="192" t="s">
        <v>276</v>
      </c>
      <c r="C59" s="19">
        <v>53</v>
      </c>
      <c r="D59" s="17">
        <v>0.014596529881575324</v>
      </c>
      <c r="E59" s="19">
        <v>45</v>
      </c>
      <c r="F59" s="17">
        <v>0.00872262066291917</v>
      </c>
      <c r="G59" s="19">
        <v>13</v>
      </c>
      <c r="H59" s="17">
        <v>0.008947006194081212</v>
      </c>
      <c r="I59" s="19">
        <v>0</v>
      </c>
      <c r="J59" s="17">
        <v>0</v>
      </c>
      <c r="K59" s="18">
        <v>111</v>
      </c>
      <c r="L59" s="20">
        <v>0.010794515219293982</v>
      </c>
      <c r="M59" s="297" t="s">
        <v>275</v>
      </c>
    </row>
    <row r="60" spans="1:13" ht="15">
      <c r="A60" s="191" t="s">
        <v>277</v>
      </c>
      <c r="B60" s="192" t="s">
        <v>278</v>
      </c>
      <c r="C60" s="19">
        <v>4</v>
      </c>
      <c r="D60" s="17">
        <v>0.001101624896722666</v>
      </c>
      <c r="E60" s="19">
        <v>5</v>
      </c>
      <c r="F60" s="17">
        <v>0.0009691800736576856</v>
      </c>
      <c r="G60" s="19">
        <v>1</v>
      </c>
      <c r="H60" s="17">
        <v>0.0006882312456985547</v>
      </c>
      <c r="I60" s="19">
        <v>0</v>
      </c>
      <c r="J60" s="17">
        <v>0</v>
      </c>
      <c r="K60" s="18">
        <v>10</v>
      </c>
      <c r="L60" s="20">
        <v>0.0009724788485850432</v>
      </c>
      <c r="M60" s="297" t="s">
        <v>277</v>
      </c>
    </row>
    <row r="61" spans="1:13" ht="15">
      <c r="A61" s="191" t="s">
        <v>279</v>
      </c>
      <c r="B61" s="193" t="s">
        <v>280</v>
      </c>
      <c r="C61" s="19">
        <v>58</v>
      </c>
      <c r="D61" s="17">
        <v>0.015973561002478657</v>
      </c>
      <c r="E61" s="19">
        <v>51</v>
      </c>
      <c r="F61" s="17">
        <v>0.009885636751308394</v>
      </c>
      <c r="G61" s="19">
        <v>14</v>
      </c>
      <c r="H61" s="17">
        <v>0.009635237439779766</v>
      </c>
      <c r="I61" s="19">
        <v>1</v>
      </c>
      <c r="J61" s="17">
        <v>0.025</v>
      </c>
      <c r="K61" s="18">
        <v>124</v>
      </c>
      <c r="L61" s="20">
        <v>0.012058737722454537</v>
      </c>
      <c r="M61" s="297" t="s">
        <v>279</v>
      </c>
    </row>
    <row r="62" spans="1:13" ht="28.5">
      <c r="A62" s="191" t="s">
        <v>281</v>
      </c>
      <c r="B62" s="193" t="s">
        <v>282</v>
      </c>
      <c r="C62" s="19">
        <v>17</v>
      </c>
      <c r="D62" s="17">
        <v>0.00468190581107133</v>
      </c>
      <c r="E62" s="19">
        <v>19</v>
      </c>
      <c r="F62" s="17">
        <v>0.003682884279899206</v>
      </c>
      <c r="G62" s="19">
        <v>8</v>
      </c>
      <c r="H62" s="17">
        <v>0.0055058499655884375</v>
      </c>
      <c r="I62" s="19">
        <v>0</v>
      </c>
      <c r="J62" s="17">
        <v>0</v>
      </c>
      <c r="K62" s="18">
        <v>44</v>
      </c>
      <c r="L62" s="20">
        <v>0.004278906933774191</v>
      </c>
      <c r="M62" s="297" t="s">
        <v>281</v>
      </c>
    </row>
    <row r="63" spans="1:13" ht="15">
      <c r="A63" s="191" t="s">
        <v>283</v>
      </c>
      <c r="B63" s="193" t="s">
        <v>284</v>
      </c>
      <c r="C63" s="19">
        <v>37</v>
      </c>
      <c r="D63" s="17">
        <v>0.01019003029468466</v>
      </c>
      <c r="E63" s="19">
        <v>24</v>
      </c>
      <c r="F63" s="17">
        <v>0.004652064353556892</v>
      </c>
      <c r="G63" s="19">
        <v>2</v>
      </c>
      <c r="H63" s="17">
        <v>0.0013764624913971094</v>
      </c>
      <c r="I63" s="19">
        <v>0</v>
      </c>
      <c r="J63" s="17">
        <v>0</v>
      </c>
      <c r="K63" s="18">
        <v>63</v>
      </c>
      <c r="L63" s="20">
        <v>0.006126616746085773</v>
      </c>
      <c r="M63" s="297" t="s">
        <v>283</v>
      </c>
    </row>
    <row r="64" spans="1:13" ht="15">
      <c r="A64" s="191" t="s">
        <v>285</v>
      </c>
      <c r="B64" s="193" t="s">
        <v>286</v>
      </c>
      <c r="C64" s="19">
        <v>18</v>
      </c>
      <c r="D64" s="17">
        <v>0.004957312035251997</v>
      </c>
      <c r="E64" s="19">
        <v>23</v>
      </c>
      <c r="F64" s="17">
        <v>0.004458228338825354</v>
      </c>
      <c r="G64" s="19">
        <v>10</v>
      </c>
      <c r="H64" s="17">
        <v>0.006882312456985547</v>
      </c>
      <c r="I64" s="19">
        <v>0</v>
      </c>
      <c r="J64" s="17">
        <v>0</v>
      </c>
      <c r="K64" s="18">
        <v>51</v>
      </c>
      <c r="L64" s="20">
        <v>0.00495964212778372</v>
      </c>
      <c r="M64" s="297" t="s">
        <v>285</v>
      </c>
    </row>
    <row r="65" spans="1:13" ht="15">
      <c r="A65" s="191" t="s">
        <v>287</v>
      </c>
      <c r="B65" s="193" t="s">
        <v>288</v>
      </c>
      <c r="C65" s="19">
        <v>30</v>
      </c>
      <c r="D65" s="17">
        <v>0.008262186725419994</v>
      </c>
      <c r="E65" s="19">
        <v>32</v>
      </c>
      <c r="F65" s="17">
        <v>0.0062027524714091875</v>
      </c>
      <c r="G65" s="19">
        <v>9</v>
      </c>
      <c r="H65" s="17">
        <v>0.006194081211286993</v>
      </c>
      <c r="I65" s="19">
        <v>0</v>
      </c>
      <c r="J65" s="17">
        <v>0</v>
      </c>
      <c r="K65" s="18">
        <v>71</v>
      </c>
      <c r="L65" s="20">
        <v>0.0069045998249538075</v>
      </c>
      <c r="M65" s="297" t="s">
        <v>287</v>
      </c>
    </row>
    <row r="66" spans="1:13" ht="15">
      <c r="A66" s="191" t="s">
        <v>289</v>
      </c>
      <c r="B66" s="192" t="s">
        <v>290</v>
      </c>
      <c r="C66" s="19">
        <v>56</v>
      </c>
      <c r="D66" s="17">
        <v>0.015422748554117323</v>
      </c>
      <c r="E66" s="19">
        <v>45</v>
      </c>
      <c r="F66" s="17">
        <v>0.00872262066291917</v>
      </c>
      <c r="G66" s="19">
        <v>19</v>
      </c>
      <c r="H66" s="17">
        <v>0.013076393668272538</v>
      </c>
      <c r="I66" s="19">
        <v>1</v>
      </c>
      <c r="J66" s="17">
        <v>0.025</v>
      </c>
      <c r="K66" s="18">
        <v>121</v>
      </c>
      <c r="L66" s="20">
        <v>0.011766994067879021</v>
      </c>
      <c r="M66" s="297" t="s">
        <v>289</v>
      </c>
    </row>
    <row r="67" spans="1:13" ht="15">
      <c r="A67" s="191" t="s">
        <v>291</v>
      </c>
      <c r="B67" s="193" t="s">
        <v>292</v>
      </c>
      <c r="C67" s="19">
        <v>64</v>
      </c>
      <c r="D67" s="17">
        <v>0.017625998347562656</v>
      </c>
      <c r="E67" s="19">
        <v>59</v>
      </c>
      <c r="F67" s="17">
        <v>0.01143632486916069</v>
      </c>
      <c r="G67" s="19">
        <v>19</v>
      </c>
      <c r="H67" s="17">
        <v>0.013076393668272538</v>
      </c>
      <c r="I67" s="19">
        <v>0</v>
      </c>
      <c r="J67" s="17">
        <v>0</v>
      </c>
      <c r="K67" s="18">
        <v>142</v>
      </c>
      <c r="L67" s="20">
        <v>0.013809199649907615</v>
      </c>
      <c r="M67" s="297" t="s">
        <v>291</v>
      </c>
    </row>
    <row r="68" spans="1:13" ht="15">
      <c r="A68" s="191" t="s">
        <v>293</v>
      </c>
      <c r="B68" s="192" t="s">
        <v>294</v>
      </c>
      <c r="C68" s="19">
        <v>33</v>
      </c>
      <c r="D68" s="17">
        <v>0.009088405397961994</v>
      </c>
      <c r="E68" s="19">
        <v>27</v>
      </c>
      <c r="F68" s="17">
        <v>0.0052335723977515024</v>
      </c>
      <c r="G68" s="19">
        <v>4</v>
      </c>
      <c r="H68" s="17">
        <v>0.0027529249827942187</v>
      </c>
      <c r="I68" s="19">
        <v>0</v>
      </c>
      <c r="J68" s="17">
        <v>0</v>
      </c>
      <c r="K68" s="18">
        <v>64</v>
      </c>
      <c r="L68" s="20">
        <v>0.006223864630944277</v>
      </c>
      <c r="M68" s="297" t="s">
        <v>293</v>
      </c>
    </row>
    <row r="69" spans="1:13" ht="15">
      <c r="A69" s="191" t="s">
        <v>295</v>
      </c>
      <c r="B69" s="192" t="s">
        <v>296</v>
      </c>
      <c r="C69" s="19">
        <v>10</v>
      </c>
      <c r="D69" s="17">
        <v>0.002754062241806665</v>
      </c>
      <c r="E69" s="19">
        <v>13</v>
      </c>
      <c r="F69" s="17">
        <v>0.0025198681915099825</v>
      </c>
      <c r="G69" s="19">
        <v>6</v>
      </c>
      <c r="H69" s="17">
        <v>0.0041293874741913286</v>
      </c>
      <c r="I69" s="19">
        <v>0</v>
      </c>
      <c r="J69" s="17">
        <v>0</v>
      </c>
      <c r="K69" s="18">
        <v>29</v>
      </c>
      <c r="L69" s="20">
        <v>0.002820188660896625</v>
      </c>
      <c r="M69" s="297" t="s">
        <v>295</v>
      </c>
    </row>
    <row r="70" spans="1:13" ht="15">
      <c r="A70" s="191" t="s">
        <v>297</v>
      </c>
      <c r="B70" s="193" t="s">
        <v>298</v>
      </c>
      <c r="C70" s="19">
        <v>4</v>
      </c>
      <c r="D70" s="17">
        <v>0.001101624896722666</v>
      </c>
      <c r="E70" s="19">
        <v>8</v>
      </c>
      <c r="F70" s="17">
        <v>0.0015506881178522969</v>
      </c>
      <c r="G70" s="19">
        <v>2</v>
      </c>
      <c r="H70" s="17">
        <v>0.0013764624913971094</v>
      </c>
      <c r="I70" s="19">
        <v>0</v>
      </c>
      <c r="J70" s="17">
        <v>0</v>
      </c>
      <c r="K70" s="18">
        <v>14</v>
      </c>
      <c r="L70" s="20">
        <v>0.0013614703880190605</v>
      </c>
      <c r="M70" s="297" t="s">
        <v>297</v>
      </c>
    </row>
    <row r="71" spans="1:13" ht="15">
      <c r="A71" s="191" t="s">
        <v>299</v>
      </c>
      <c r="B71" s="192" t="s">
        <v>300</v>
      </c>
      <c r="C71" s="19">
        <v>2</v>
      </c>
      <c r="D71" s="17">
        <v>0.000550812448361333</v>
      </c>
      <c r="E71" s="19">
        <v>1</v>
      </c>
      <c r="F71" s="17">
        <v>0.0001938360147315371</v>
      </c>
      <c r="G71" s="19">
        <v>0</v>
      </c>
      <c r="H71" s="17">
        <v>0</v>
      </c>
      <c r="I71" s="19">
        <v>0</v>
      </c>
      <c r="J71" s="17">
        <v>0</v>
      </c>
      <c r="K71" s="18">
        <v>3</v>
      </c>
      <c r="L71" s="20">
        <v>0.000291743654575513</v>
      </c>
      <c r="M71" s="297" t="s">
        <v>299</v>
      </c>
    </row>
    <row r="72" spans="1:13" ht="15">
      <c r="A72" s="191" t="s">
        <v>301</v>
      </c>
      <c r="B72" s="192" t="s">
        <v>654</v>
      </c>
      <c r="C72" s="19">
        <v>8</v>
      </c>
      <c r="D72" s="17">
        <v>0.002203249793445332</v>
      </c>
      <c r="E72" s="19">
        <v>12</v>
      </c>
      <c r="F72" s="17">
        <v>0.002326032176778446</v>
      </c>
      <c r="G72" s="19">
        <v>5</v>
      </c>
      <c r="H72" s="17">
        <v>0.0034411562284927736</v>
      </c>
      <c r="I72" s="19">
        <v>0</v>
      </c>
      <c r="J72" s="17">
        <v>0</v>
      </c>
      <c r="K72" s="18">
        <v>25</v>
      </c>
      <c r="L72" s="20">
        <v>0.002431197121462608</v>
      </c>
      <c r="M72" s="297" t="s">
        <v>301</v>
      </c>
    </row>
    <row r="73" spans="1:13" ht="15">
      <c r="A73" s="191" t="s">
        <v>302</v>
      </c>
      <c r="B73" s="192" t="s">
        <v>303</v>
      </c>
      <c r="C73" s="19">
        <v>296</v>
      </c>
      <c r="D73" s="17">
        <v>0.08152024235747728</v>
      </c>
      <c r="E73" s="19">
        <v>563</v>
      </c>
      <c r="F73" s="17">
        <v>0.1091296762938554</v>
      </c>
      <c r="G73" s="19">
        <v>106</v>
      </c>
      <c r="H73" s="17">
        <v>0.0729525120440468</v>
      </c>
      <c r="I73" s="19">
        <v>8</v>
      </c>
      <c r="J73" s="17">
        <v>0.2</v>
      </c>
      <c r="K73" s="18">
        <v>973</v>
      </c>
      <c r="L73" s="20">
        <v>0.09462219196732471</v>
      </c>
      <c r="M73" s="297" t="s">
        <v>302</v>
      </c>
    </row>
    <row r="74" spans="1:13" ht="28.5">
      <c r="A74" s="191" t="s">
        <v>304</v>
      </c>
      <c r="B74" s="192" t="s">
        <v>305</v>
      </c>
      <c r="C74" s="19">
        <v>3</v>
      </c>
      <c r="D74" s="17">
        <v>0.0008262186725419994</v>
      </c>
      <c r="E74" s="19">
        <v>5</v>
      </c>
      <c r="F74" s="17">
        <v>0.0009691800736576856</v>
      </c>
      <c r="G74" s="19">
        <v>1</v>
      </c>
      <c r="H74" s="17">
        <v>0.0006882312456985547</v>
      </c>
      <c r="I74" s="19">
        <v>0</v>
      </c>
      <c r="J74" s="17">
        <v>0</v>
      </c>
      <c r="K74" s="18">
        <v>9</v>
      </c>
      <c r="L74" s="20">
        <v>0.0008752309637265392</v>
      </c>
      <c r="M74" s="297" t="s">
        <v>304</v>
      </c>
    </row>
    <row r="75" spans="1:13" ht="15">
      <c r="A75" s="191" t="s">
        <v>306</v>
      </c>
      <c r="B75" s="193" t="s">
        <v>307</v>
      </c>
      <c r="C75" s="19">
        <v>24</v>
      </c>
      <c r="D75" s="17">
        <v>0.006609749380335995</v>
      </c>
      <c r="E75" s="19">
        <v>54</v>
      </c>
      <c r="F75" s="17">
        <v>0.010467144795503005</v>
      </c>
      <c r="G75" s="19">
        <v>15</v>
      </c>
      <c r="H75" s="17">
        <v>0.01032346868547832</v>
      </c>
      <c r="I75" s="19">
        <v>0</v>
      </c>
      <c r="J75" s="17">
        <v>0</v>
      </c>
      <c r="K75" s="18">
        <v>93</v>
      </c>
      <c r="L75" s="20">
        <v>0.009044053291840902</v>
      </c>
      <c r="M75" s="297" t="s">
        <v>306</v>
      </c>
    </row>
    <row r="76" spans="1:13" ht="15">
      <c r="A76" s="191" t="s">
        <v>308</v>
      </c>
      <c r="B76" s="192" t="s">
        <v>309</v>
      </c>
      <c r="C76" s="19">
        <v>156</v>
      </c>
      <c r="D76" s="17">
        <v>0.04296337097218397</v>
      </c>
      <c r="E76" s="19">
        <v>349</v>
      </c>
      <c r="F76" s="17">
        <v>0.06764876914130644</v>
      </c>
      <c r="G76" s="19">
        <v>79</v>
      </c>
      <c r="H76" s="17">
        <v>0.05437026841018582</v>
      </c>
      <c r="I76" s="19">
        <v>1</v>
      </c>
      <c r="J76" s="17">
        <v>0.025</v>
      </c>
      <c r="K76" s="18">
        <v>585</v>
      </c>
      <c r="L76" s="20">
        <v>0.05689001264222503</v>
      </c>
      <c r="M76" s="297" t="s">
        <v>308</v>
      </c>
    </row>
    <row r="77" spans="1:13" ht="15">
      <c r="A77" s="191" t="s">
        <v>310</v>
      </c>
      <c r="B77" s="193" t="s">
        <v>311</v>
      </c>
      <c r="C77" s="19">
        <v>26</v>
      </c>
      <c r="D77" s="17">
        <v>0.00716056182869733</v>
      </c>
      <c r="E77" s="19">
        <v>27</v>
      </c>
      <c r="F77" s="17">
        <v>0.0052335723977515024</v>
      </c>
      <c r="G77" s="19">
        <v>9</v>
      </c>
      <c r="H77" s="17">
        <v>0.006194081211286993</v>
      </c>
      <c r="I77" s="19">
        <v>0</v>
      </c>
      <c r="J77" s="17">
        <v>0</v>
      </c>
      <c r="K77" s="18">
        <v>62</v>
      </c>
      <c r="L77" s="20">
        <v>0.0060293688612272685</v>
      </c>
      <c r="M77" s="297" t="s">
        <v>310</v>
      </c>
    </row>
    <row r="78" spans="1:13" ht="15">
      <c r="A78" s="191" t="s">
        <v>312</v>
      </c>
      <c r="B78" s="192" t="s">
        <v>313</v>
      </c>
      <c r="C78" s="19">
        <v>36</v>
      </c>
      <c r="D78" s="17">
        <v>0.009914624070503994</v>
      </c>
      <c r="E78" s="19">
        <v>41</v>
      </c>
      <c r="F78" s="17">
        <v>0.007947276603993022</v>
      </c>
      <c r="G78" s="19">
        <v>6</v>
      </c>
      <c r="H78" s="17">
        <v>0.0041293874741913286</v>
      </c>
      <c r="I78" s="19">
        <v>0</v>
      </c>
      <c r="J78" s="17">
        <v>0</v>
      </c>
      <c r="K78" s="18">
        <v>83</v>
      </c>
      <c r="L78" s="20">
        <v>0.008071574443255859</v>
      </c>
      <c r="M78" s="297" t="s">
        <v>312</v>
      </c>
    </row>
    <row r="79" spans="1:13" ht="15">
      <c r="A79" s="191" t="s">
        <v>314</v>
      </c>
      <c r="B79" s="192" t="s">
        <v>315</v>
      </c>
      <c r="C79" s="19">
        <v>106</v>
      </c>
      <c r="D79" s="17">
        <v>0.029193059763150647</v>
      </c>
      <c r="E79" s="19">
        <v>52</v>
      </c>
      <c r="F79" s="17">
        <v>0.01007947276603993</v>
      </c>
      <c r="G79" s="19">
        <v>14</v>
      </c>
      <c r="H79" s="17">
        <v>0.009635237439779766</v>
      </c>
      <c r="I79" s="19">
        <v>0</v>
      </c>
      <c r="J79" s="17">
        <v>0</v>
      </c>
      <c r="K79" s="18">
        <v>172</v>
      </c>
      <c r="L79" s="20">
        <v>0.016726636195662746</v>
      </c>
      <c r="M79" s="297" t="s">
        <v>314</v>
      </c>
    </row>
    <row r="80" spans="1:13" ht="15">
      <c r="A80" s="191" t="s">
        <v>316</v>
      </c>
      <c r="B80" s="192" t="s">
        <v>317</v>
      </c>
      <c r="C80" s="19">
        <v>426</v>
      </c>
      <c r="D80" s="17">
        <v>0.11732305150096392</v>
      </c>
      <c r="E80" s="19">
        <v>412</v>
      </c>
      <c r="F80" s="17">
        <v>0.0798604380693933</v>
      </c>
      <c r="G80" s="19">
        <v>99</v>
      </c>
      <c r="H80" s="17">
        <v>0.0681348933241569</v>
      </c>
      <c r="I80" s="19">
        <v>1</v>
      </c>
      <c r="J80" s="17">
        <v>0.025</v>
      </c>
      <c r="K80" s="18">
        <v>938</v>
      </c>
      <c r="L80" s="20">
        <v>0.09121851599727705</v>
      </c>
      <c r="M80" s="297" t="s">
        <v>316</v>
      </c>
    </row>
    <row r="81" spans="1:13" ht="15">
      <c r="A81" s="191" t="s">
        <v>318</v>
      </c>
      <c r="B81" s="193" t="s">
        <v>319</v>
      </c>
      <c r="C81" s="19">
        <v>217</v>
      </c>
      <c r="D81" s="17">
        <v>0.059763150647204624</v>
      </c>
      <c r="E81" s="19">
        <v>299</v>
      </c>
      <c r="F81" s="17">
        <v>0.0579569684047296</v>
      </c>
      <c r="G81" s="19">
        <v>68</v>
      </c>
      <c r="H81" s="17">
        <v>0.04679972470750172</v>
      </c>
      <c r="I81" s="19">
        <v>1</v>
      </c>
      <c r="J81" s="17">
        <v>0.025</v>
      </c>
      <c r="K81" s="18">
        <v>585</v>
      </c>
      <c r="L81" s="20">
        <v>0.05689001264222503</v>
      </c>
      <c r="M81" s="297" t="s">
        <v>318</v>
      </c>
    </row>
    <row r="82" spans="1:13" ht="15">
      <c r="A82" s="191" t="s">
        <v>320</v>
      </c>
      <c r="B82" s="192" t="s">
        <v>321</v>
      </c>
      <c r="C82" s="19">
        <v>238</v>
      </c>
      <c r="D82" s="17">
        <v>0.06554668135499862</v>
      </c>
      <c r="E82" s="19">
        <v>414</v>
      </c>
      <c r="F82" s="17">
        <v>0.08024811009885637</v>
      </c>
      <c r="G82" s="19">
        <v>85</v>
      </c>
      <c r="H82" s="17">
        <v>0.05849965588437715</v>
      </c>
      <c r="I82" s="19">
        <v>3</v>
      </c>
      <c r="J82" s="17">
        <v>0.075</v>
      </c>
      <c r="K82" s="18">
        <v>740</v>
      </c>
      <c r="L82" s="20">
        <v>0.0719634347952932</v>
      </c>
      <c r="M82" s="297" t="s">
        <v>320</v>
      </c>
    </row>
    <row r="83" spans="1:13" ht="15">
      <c r="A83" s="191" t="s">
        <v>322</v>
      </c>
      <c r="B83" s="192" t="s">
        <v>323</v>
      </c>
      <c r="C83" s="19">
        <v>10</v>
      </c>
      <c r="D83" s="17">
        <v>0.002754062241806665</v>
      </c>
      <c r="E83" s="19">
        <v>11</v>
      </c>
      <c r="F83" s="17">
        <v>0.0021321961620469083</v>
      </c>
      <c r="G83" s="19">
        <v>6</v>
      </c>
      <c r="H83" s="17">
        <v>0.0041293874741913286</v>
      </c>
      <c r="I83" s="19">
        <v>0</v>
      </c>
      <c r="J83" s="17">
        <v>0</v>
      </c>
      <c r="K83" s="18">
        <v>27</v>
      </c>
      <c r="L83" s="20">
        <v>0.002625692891179617</v>
      </c>
      <c r="M83" s="297" t="s">
        <v>322</v>
      </c>
    </row>
    <row r="84" spans="1:13" ht="15">
      <c r="A84" s="191" t="s">
        <v>324</v>
      </c>
      <c r="B84" s="192" t="s">
        <v>325</v>
      </c>
      <c r="C84" s="19">
        <v>3</v>
      </c>
      <c r="D84" s="17">
        <v>0.0008262186725419994</v>
      </c>
      <c r="E84" s="19">
        <v>8</v>
      </c>
      <c r="F84" s="17">
        <v>0.0015506881178522969</v>
      </c>
      <c r="G84" s="19">
        <v>3</v>
      </c>
      <c r="H84" s="17">
        <v>0.0020646937370956643</v>
      </c>
      <c r="I84" s="19">
        <v>0</v>
      </c>
      <c r="J84" s="17">
        <v>0</v>
      </c>
      <c r="K84" s="18">
        <v>14</v>
      </c>
      <c r="L84" s="20">
        <v>0.0013614703880190605</v>
      </c>
      <c r="M84" s="297" t="s">
        <v>324</v>
      </c>
    </row>
    <row r="85" spans="1:13" ht="15">
      <c r="A85" s="191" t="s">
        <v>326</v>
      </c>
      <c r="B85" s="193" t="s">
        <v>327</v>
      </c>
      <c r="C85" s="19">
        <v>3</v>
      </c>
      <c r="D85" s="17">
        <v>0.0008262186725419994</v>
      </c>
      <c r="E85" s="19">
        <v>0</v>
      </c>
      <c r="F85" s="17">
        <v>0</v>
      </c>
      <c r="G85" s="19">
        <v>1</v>
      </c>
      <c r="H85" s="17">
        <v>0.0006882312456985547</v>
      </c>
      <c r="I85" s="19">
        <v>0</v>
      </c>
      <c r="J85" s="17">
        <v>0</v>
      </c>
      <c r="K85" s="18">
        <v>4</v>
      </c>
      <c r="L85" s="20">
        <v>0.0003889915394340173</v>
      </c>
      <c r="M85" s="297" t="s">
        <v>326</v>
      </c>
    </row>
    <row r="86" spans="1:13" ht="15">
      <c r="A86" s="191" t="s">
        <v>328</v>
      </c>
      <c r="B86" s="193" t="s">
        <v>329</v>
      </c>
      <c r="C86" s="19">
        <v>14</v>
      </c>
      <c r="D86" s="17">
        <v>0.003855687138529331</v>
      </c>
      <c r="E86" s="19">
        <v>12</v>
      </c>
      <c r="F86" s="17">
        <v>0.002326032176778446</v>
      </c>
      <c r="G86" s="19">
        <v>3</v>
      </c>
      <c r="H86" s="17">
        <v>0.0020646937370956643</v>
      </c>
      <c r="I86" s="19">
        <v>0</v>
      </c>
      <c r="J86" s="17">
        <v>0</v>
      </c>
      <c r="K86" s="18">
        <v>29</v>
      </c>
      <c r="L86" s="20">
        <v>0.002820188660896625</v>
      </c>
      <c r="M86" s="297" t="s">
        <v>328</v>
      </c>
    </row>
    <row r="87" spans="1:13" ht="15">
      <c r="A87" s="191" t="s">
        <v>330</v>
      </c>
      <c r="B87" s="193" t="s">
        <v>331</v>
      </c>
      <c r="C87" s="19">
        <v>48</v>
      </c>
      <c r="D87" s="17">
        <v>0.01321949876067199</v>
      </c>
      <c r="E87" s="19">
        <v>39</v>
      </c>
      <c r="F87" s="17">
        <v>0.007559604574529948</v>
      </c>
      <c r="G87" s="19">
        <v>10</v>
      </c>
      <c r="H87" s="17">
        <v>0.006882312456985547</v>
      </c>
      <c r="I87" s="19">
        <v>0</v>
      </c>
      <c r="J87" s="17">
        <v>0</v>
      </c>
      <c r="K87" s="18">
        <v>97</v>
      </c>
      <c r="L87" s="20">
        <v>0.009433044831274918</v>
      </c>
      <c r="M87" s="297" t="s">
        <v>330</v>
      </c>
    </row>
    <row r="88" spans="1:13" ht="15">
      <c r="A88" s="191" t="s">
        <v>332</v>
      </c>
      <c r="B88" s="193" t="s">
        <v>333</v>
      </c>
      <c r="C88" s="19">
        <v>0</v>
      </c>
      <c r="D88" s="17">
        <v>0</v>
      </c>
      <c r="E88" s="19">
        <v>2</v>
      </c>
      <c r="F88" s="17">
        <v>0.0003876720294630742</v>
      </c>
      <c r="G88" s="19">
        <v>1</v>
      </c>
      <c r="H88" s="17">
        <v>0.0006882312456985547</v>
      </c>
      <c r="I88" s="19">
        <v>0</v>
      </c>
      <c r="J88" s="17">
        <v>0</v>
      </c>
      <c r="K88" s="18">
        <v>3</v>
      </c>
      <c r="L88" s="20">
        <v>0.000291743654575513</v>
      </c>
      <c r="M88" s="297" t="s">
        <v>332</v>
      </c>
    </row>
    <row r="89" spans="1:13" ht="15">
      <c r="A89" s="191" t="s">
        <v>334</v>
      </c>
      <c r="B89" s="192" t="s">
        <v>335</v>
      </c>
      <c r="C89" s="19">
        <v>12</v>
      </c>
      <c r="D89" s="17">
        <v>0.0033048746901679976</v>
      </c>
      <c r="E89" s="19">
        <v>30</v>
      </c>
      <c r="F89" s="17">
        <v>0.005815080441946114</v>
      </c>
      <c r="G89" s="19">
        <v>7</v>
      </c>
      <c r="H89" s="17">
        <v>0.004817618719889883</v>
      </c>
      <c r="I89" s="19">
        <v>0</v>
      </c>
      <c r="J89" s="17">
        <v>0</v>
      </c>
      <c r="K89" s="18">
        <v>49</v>
      </c>
      <c r="L89" s="20">
        <v>0.004765146358066712</v>
      </c>
      <c r="M89" s="297" t="s">
        <v>334</v>
      </c>
    </row>
    <row r="90" spans="1:13" ht="15">
      <c r="A90" s="191" t="s">
        <v>336</v>
      </c>
      <c r="B90" s="192" t="s">
        <v>337</v>
      </c>
      <c r="C90" s="19">
        <v>1</v>
      </c>
      <c r="D90" s="17">
        <v>0.0002754062241806665</v>
      </c>
      <c r="E90" s="19">
        <v>1</v>
      </c>
      <c r="F90" s="17">
        <v>0.0001938360147315371</v>
      </c>
      <c r="G90" s="19">
        <v>1</v>
      </c>
      <c r="H90" s="17">
        <v>0.0006882312456985547</v>
      </c>
      <c r="I90" s="19">
        <v>0</v>
      </c>
      <c r="J90" s="17">
        <v>0</v>
      </c>
      <c r="K90" s="18">
        <v>3</v>
      </c>
      <c r="L90" s="20">
        <v>0.000291743654575513</v>
      </c>
      <c r="M90" s="297" t="s">
        <v>336</v>
      </c>
    </row>
    <row r="91" spans="1:12" ht="28.5">
      <c r="A91" s="191" t="s">
        <v>338</v>
      </c>
      <c r="B91" s="192" t="s">
        <v>339</v>
      </c>
      <c r="C91" s="19">
        <v>0</v>
      </c>
      <c r="D91" s="17">
        <v>0</v>
      </c>
      <c r="E91" s="19">
        <v>0</v>
      </c>
      <c r="F91" s="17">
        <v>0</v>
      </c>
      <c r="G91" s="19">
        <v>0</v>
      </c>
      <c r="H91" s="17">
        <v>0</v>
      </c>
      <c r="I91" s="19">
        <v>0</v>
      </c>
      <c r="J91" s="17">
        <v>0</v>
      </c>
      <c r="K91" s="18">
        <v>0</v>
      </c>
      <c r="L91" s="20">
        <v>0</v>
      </c>
    </row>
    <row r="92" spans="1:13" ht="15">
      <c r="A92" s="191" t="s">
        <v>340</v>
      </c>
      <c r="B92" s="193" t="s">
        <v>341</v>
      </c>
      <c r="C92" s="19">
        <v>1</v>
      </c>
      <c r="D92" s="17">
        <v>0.0002754062241806665</v>
      </c>
      <c r="E92" s="19">
        <v>2</v>
      </c>
      <c r="F92" s="17">
        <v>0.0003876720294630742</v>
      </c>
      <c r="G92" s="19">
        <v>1</v>
      </c>
      <c r="H92" s="17">
        <v>0.0006882312456985547</v>
      </c>
      <c r="I92" s="19">
        <v>0</v>
      </c>
      <c r="J92" s="17">
        <v>0</v>
      </c>
      <c r="K92" s="18">
        <v>4</v>
      </c>
      <c r="L92" s="20">
        <v>0.0003889915394340173</v>
      </c>
      <c r="M92" s="297" t="s">
        <v>340</v>
      </c>
    </row>
    <row r="93" spans="1:13" ht="15.75" thickBot="1">
      <c r="A93" s="195"/>
      <c r="B93" s="196" t="s">
        <v>161</v>
      </c>
      <c r="C93" s="24">
        <v>70</v>
      </c>
      <c r="D93" s="22">
        <v>0.019278435692646655</v>
      </c>
      <c r="E93" s="24">
        <v>49</v>
      </c>
      <c r="F93" s="22">
        <v>0.00949796472184532</v>
      </c>
      <c r="G93" s="24">
        <v>19</v>
      </c>
      <c r="H93" s="22">
        <v>0.013076393668272538</v>
      </c>
      <c r="I93" s="24">
        <v>0</v>
      </c>
      <c r="J93" s="22">
        <v>0</v>
      </c>
      <c r="K93" s="23">
        <v>138</v>
      </c>
      <c r="L93" s="25">
        <v>0.013420208110473597</v>
      </c>
      <c r="M93" s="297" t="s">
        <v>683</v>
      </c>
    </row>
    <row r="94" spans="1:13" ht="15.75" thickBot="1">
      <c r="A94" s="401" t="s">
        <v>162</v>
      </c>
      <c r="B94" s="402"/>
      <c r="C94" s="31">
        <v>3631</v>
      </c>
      <c r="D94" s="29">
        <v>1</v>
      </c>
      <c r="E94" s="31">
        <v>5159</v>
      </c>
      <c r="F94" s="29">
        <v>1</v>
      </c>
      <c r="G94" s="31">
        <v>1453</v>
      </c>
      <c r="H94" s="29">
        <v>1</v>
      </c>
      <c r="I94" s="31">
        <v>40</v>
      </c>
      <c r="J94" s="29">
        <v>1</v>
      </c>
      <c r="K94" s="30">
        <v>10283</v>
      </c>
      <c r="L94" s="32">
        <v>1</v>
      </c>
      <c r="M94" s="297" t="s">
        <v>75</v>
      </c>
    </row>
    <row r="95" spans="1:12" ht="15">
      <c r="A95" s="35"/>
      <c r="B95" s="35"/>
      <c r="C95" s="35"/>
      <c r="D95" s="63"/>
      <c r="E95" s="35"/>
      <c r="F95" s="63"/>
      <c r="G95" s="35"/>
      <c r="H95" s="63"/>
      <c r="I95" s="35"/>
      <c r="J95" s="63"/>
      <c r="K95" s="35"/>
      <c r="L95" s="57"/>
    </row>
    <row r="96" spans="1:12" ht="15">
      <c r="A96" s="35"/>
      <c r="B96" s="35"/>
      <c r="C96" s="35"/>
      <c r="D96" s="63"/>
      <c r="E96" s="35"/>
      <c r="F96" s="63"/>
      <c r="G96" s="35"/>
      <c r="H96" s="63"/>
      <c r="I96" s="35"/>
      <c r="J96" s="63"/>
      <c r="K96" s="99"/>
      <c r="L96" s="57"/>
    </row>
    <row r="97" spans="1:12" ht="15">
      <c r="A97" s="35"/>
      <c r="B97" s="35"/>
      <c r="C97" s="35"/>
      <c r="D97" s="63"/>
      <c r="E97" s="35"/>
      <c r="F97" s="63"/>
      <c r="G97" s="35"/>
      <c r="H97" s="63"/>
      <c r="I97" s="35"/>
      <c r="J97" s="63"/>
      <c r="K97" s="99"/>
      <c r="L97" s="57"/>
    </row>
  </sheetData>
  <sheetProtection/>
  <mergeCells count="10">
    <mergeCell ref="A94:B94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15"/>
  <sheetViews>
    <sheetView zoomScale="80" zoomScaleNormal="80" zoomScalePageLayoutView="0" workbookViewId="0" topLeftCell="A1">
      <selection activeCell="A1" sqref="A1:T1"/>
    </sheetView>
  </sheetViews>
  <sheetFormatPr defaultColWidth="9.140625" defaultRowHeight="15"/>
  <cols>
    <col min="1" max="1" width="20.7109375" style="141" customWidth="1"/>
    <col min="2" max="19" width="12.7109375" style="141" customWidth="1"/>
    <col min="20" max="20" width="19.00390625" style="141" customWidth="1"/>
    <col min="21" max="21" width="11.421875" style="297" customWidth="1"/>
    <col min="22" max="16384" width="9.140625" style="141" customWidth="1"/>
  </cols>
  <sheetData>
    <row r="1" spans="1:20" ht="24.75" customHeight="1" thickBot="1" thickTop="1">
      <c r="A1" s="363" t="s">
        <v>647</v>
      </c>
      <c r="B1" s="409"/>
      <c r="C1" s="409"/>
      <c r="D1" s="409"/>
      <c r="E1" s="40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50"/>
    </row>
    <row r="2" spans="1:20" ht="24.75" customHeight="1" thickBot="1" thickTop="1">
      <c r="A2" s="363" t="s">
        <v>1040</v>
      </c>
      <c r="B2" s="410"/>
      <c r="C2" s="410"/>
      <c r="D2" s="410"/>
      <c r="E2" s="410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350"/>
    </row>
    <row r="3" spans="1:20" ht="24.75" customHeight="1" thickTop="1">
      <c r="A3" s="366" t="s">
        <v>342</v>
      </c>
      <c r="B3" s="371">
        <v>2012</v>
      </c>
      <c r="C3" s="373"/>
      <c r="D3" s="397">
        <v>2013</v>
      </c>
      <c r="E3" s="398"/>
      <c r="F3" s="371">
        <v>2014</v>
      </c>
      <c r="G3" s="373"/>
      <c r="H3" s="399">
        <v>2015</v>
      </c>
      <c r="I3" s="400"/>
      <c r="J3" s="399">
        <v>2016</v>
      </c>
      <c r="K3" s="400"/>
      <c r="L3" s="399">
        <v>2017</v>
      </c>
      <c r="M3" s="400"/>
      <c r="N3" s="399">
        <v>2018</v>
      </c>
      <c r="O3" s="400"/>
      <c r="P3" s="399">
        <v>2019</v>
      </c>
      <c r="Q3" s="400"/>
      <c r="R3" s="399">
        <v>2020</v>
      </c>
      <c r="S3" s="400"/>
      <c r="T3" s="357" t="s">
        <v>1021</v>
      </c>
    </row>
    <row r="4" spans="1:20" ht="24.75" customHeight="1" thickBot="1">
      <c r="A4" s="353"/>
      <c r="B4" s="115" t="s">
        <v>70</v>
      </c>
      <c r="C4" s="112" t="s">
        <v>69</v>
      </c>
      <c r="D4" s="115" t="s">
        <v>70</v>
      </c>
      <c r="E4" s="112" t="s">
        <v>69</v>
      </c>
      <c r="F4" s="115" t="s">
        <v>70</v>
      </c>
      <c r="G4" s="112" t="s">
        <v>69</v>
      </c>
      <c r="H4" s="115" t="s">
        <v>70</v>
      </c>
      <c r="I4" s="112" t="s">
        <v>69</v>
      </c>
      <c r="J4" s="115" t="s">
        <v>70</v>
      </c>
      <c r="K4" s="112" t="s">
        <v>69</v>
      </c>
      <c r="L4" s="115" t="s">
        <v>70</v>
      </c>
      <c r="M4" s="112" t="s">
        <v>69</v>
      </c>
      <c r="N4" s="115" t="s">
        <v>70</v>
      </c>
      <c r="O4" s="112" t="s">
        <v>69</v>
      </c>
      <c r="P4" s="115" t="s">
        <v>70</v>
      </c>
      <c r="Q4" s="112" t="s">
        <v>69</v>
      </c>
      <c r="R4" s="115" t="s">
        <v>70</v>
      </c>
      <c r="S4" s="112" t="s">
        <v>69</v>
      </c>
      <c r="T4" s="357"/>
    </row>
    <row r="5" spans="1:21" ht="15">
      <c r="A5" s="199" t="s">
        <v>343</v>
      </c>
      <c r="B5" s="89">
        <v>4805</v>
      </c>
      <c r="C5" s="14">
        <v>0.37571350379232155</v>
      </c>
      <c r="D5" s="89">
        <v>5382</v>
      </c>
      <c r="E5" s="14">
        <v>0.4009535871265738</v>
      </c>
      <c r="F5" s="89">
        <v>5188</v>
      </c>
      <c r="G5" s="14">
        <v>0.40885806604145325</v>
      </c>
      <c r="H5" s="89">
        <v>5242</v>
      </c>
      <c r="I5" s="14">
        <v>0.40372766481823785</v>
      </c>
      <c r="J5" s="89">
        <v>5711</v>
      </c>
      <c r="K5" s="14">
        <v>0.4116036036036036</v>
      </c>
      <c r="L5" s="89">
        <v>5868</v>
      </c>
      <c r="M5" s="14">
        <v>0.4142020187760288</v>
      </c>
      <c r="N5" s="89">
        <v>5976</v>
      </c>
      <c r="O5" s="14">
        <v>0.4164750156805353</v>
      </c>
      <c r="P5" s="89">
        <v>6435</v>
      </c>
      <c r="Q5" s="14">
        <v>0.4322563310270706</v>
      </c>
      <c r="R5" s="89">
        <v>3889</v>
      </c>
      <c r="S5" s="14">
        <v>0.37819702421472334</v>
      </c>
      <c r="T5" s="106">
        <v>-0.3956487956487956</v>
      </c>
      <c r="U5" s="297" t="s">
        <v>729</v>
      </c>
    </row>
    <row r="6" spans="1:21" ht="15">
      <c r="A6" s="144" t="s">
        <v>344</v>
      </c>
      <c r="B6" s="90">
        <v>2106</v>
      </c>
      <c r="C6" s="20">
        <v>0.16467276565798733</v>
      </c>
      <c r="D6" s="90">
        <v>2152</v>
      </c>
      <c r="E6" s="20">
        <v>0.16032183565521865</v>
      </c>
      <c r="F6" s="90">
        <v>2043</v>
      </c>
      <c r="G6" s="20">
        <v>0.16100559539758846</v>
      </c>
      <c r="H6" s="90">
        <v>2155</v>
      </c>
      <c r="I6" s="20">
        <v>0.165973505853358</v>
      </c>
      <c r="J6" s="90">
        <v>2250</v>
      </c>
      <c r="K6" s="20">
        <v>0.16216216216216217</v>
      </c>
      <c r="L6" s="90">
        <v>2333</v>
      </c>
      <c r="M6" s="20">
        <v>0.1646784781534552</v>
      </c>
      <c r="N6" s="90">
        <v>2267</v>
      </c>
      <c r="O6" s="20">
        <v>0.15799010383998882</v>
      </c>
      <c r="P6" s="90">
        <v>2279</v>
      </c>
      <c r="Q6" s="20">
        <v>0.15308658561160746</v>
      </c>
      <c r="R6" s="90">
        <v>1471</v>
      </c>
      <c r="S6" s="20">
        <v>0.14305163862685985</v>
      </c>
      <c r="T6" s="108">
        <v>-0.354541465555068</v>
      </c>
      <c r="U6" s="297" t="s">
        <v>730</v>
      </c>
    </row>
    <row r="7" spans="1:21" ht="15">
      <c r="A7" s="144" t="s">
        <v>345</v>
      </c>
      <c r="B7" s="90">
        <v>1493</v>
      </c>
      <c r="C7" s="20">
        <v>0.11674094925326453</v>
      </c>
      <c r="D7" s="90">
        <v>1547</v>
      </c>
      <c r="E7" s="20">
        <v>0.1152499441257543</v>
      </c>
      <c r="F7" s="90">
        <v>1375</v>
      </c>
      <c r="G7" s="20">
        <v>0.10836157301599811</v>
      </c>
      <c r="H7" s="90">
        <v>1455</v>
      </c>
      <c r="I7" s="20">
        <v>0.11206099815157117</v>
      </c>
      <c r="J7" s="90">
        <v>1491</v>
      </c>
      <c r="K7" s="20">
        <v>0.10745945945945946</v>
      </c>
      <c r="L7" s="90">
        <v>1544</v>
      </c>
      <c r="M7" s="20">
        <v>0.10898567092538998</v>
      </c>
      <c r="N7" s="90">
        <v>1569</v>
      </c>
      <c r="O7" s="20">
        <v>0.10934559899644575</v>
      </c>
      <c r="P7" s="90">
        <v>1590</v>
      </c>
      <c r="Q7" s="20">
        <v>0.1068045946127494</v>
      </c>
      <c r="R7" s="90">
        <v>1231</v>
      </c>
      <c r="S7" s="20">
        <v>0.11971214626081883</v>
      </c>
      <c r="T7" s="108">
        <v>-0.22578616352201258</v>
      </c>
      <c r="U7" s="297" t="s">
        <v>731</v>
      </c>
    </row>
    <row r="8" spans="1:21" ht="15">
      <c r="A8" s="144" t="s">
        <v>346</v>
      </c>
      <c r="B8" s="90">
        <v>1399</v>
      </c>
      <c r="C8" s="20">
        <v>0.10939088278989757</v>
      </c>
      <c r="D8" s="90">
        <v>1426</v>
      </c>
      <c r="E8" s="20">
        <v>0.10623556581986143</v>
      </c>
      <c r="F8" s="90">
        <v>1323</v>
      </c>
      <c r="G8" s="20">
        <v>0.1042635353455749</v>
      </c>
      <c r="H8" s="90">
        <v>1328</v>
      </c>
      <c r="I8" s="20">
        <v>0.10227972889710413</v>
      </c>
      <c r="J8" s="90">
        <v>1419</v>
      </c>
      <c r="K8" s="20">
        <v>0.10227027027027027</v>
      </c>
      <c r="L8" s="90">
        <v>1399</v>
      </c>
      <c r="M8" s="20">
        <v>0.0987506176325263</v>
      </c>
      <c r="N8" s="90">
        <v>1465</v>
      </c>
      <c r="O8" s="20">
        <v>0.10209770715729319</v>
      </c>
      <c r="P8" s="90">
        <v>1443</v>
      </c>
      <c r="Q8" s="20">
        <v>0.09693020756364615</v>
      </c>
      <c r="R8" s="90">
        <v>1100</v>
      </c>
      <c r="S8" s="20">
        <v>0.10697267334435474</v>
      </c>
      <c r="T8" s="108">
        <v>-0.2376992376992377</v>
      </c>
      <c r="U8" s="297" t="s">
        <v>732</v>
      </c>
    </row>
    <row r="9" spans="1:21" ht="15">
      <c r="A9" s="144" t="s">
        <v>347</v>
      </c>
      <c r="B9" s="90">
        <v>986</v>
      </c>
      <c r="C9" s="20">
        <v>0.07709750566893424</v>
      </c>
      <c r="D9" s="90">
        <v>1012</v>
      </c>
      <c r="E9" s="20">
        <v>0.07539298219474037</v>
      </c>
      <c r="F9" s="90">
        <v>981</v>
      </c>
      <c r="G9" s="20">
        <v>0.07731105682086847</v>
      </c>
      <c r="H9" s="90">
        <v>899</v>
      </c>
      <c r="I9" s="20">
        <v>0.06923906346272335</v>
      </c>
      <c r="J9" s="90">
        <v>986</v>
      </c>
      <c r="K9" s="20">
        <v>0.07106306306306306</v>
      </c>
      <c r="L9" s="90">
        <v>969</v>
      </c>
      <c r="M9" s="20">
        <v>0.06839839062610292</v>
      </c>
      <c r="N9" s="90">
        <v>1012</v>
      </c>
      <c r="O9" s="20">
        <v>0.07052756289636908</v>
      </c>
      <c r="P9" s="90">
        <v>974</v>
      </c>
      <c r="Q9" s="20">
        <v>0.06542621078793578</v>
      </c>
      <c r="R9" s="90">
        <v>798</v>
      </c>
      <c r="S9" s="20">
        <v>0.07760381211708645</v>
      </c>
      <c r="T9" s="108">
        <v>-0.1806981519507187</v>
      </c>
      <c r="U9" s="297" t="s">
        <v>733</v>
      </c>
    </row>
    <row r="10" spans="1:21" ht="15">
      <c r="A10" s="144" t="s">
        <v>348</v>
      </c>
      <c r="B10" s="90">
        <v>1392</v>
      </c>
      <c r="C10" s="20">
        <v>0.10884353741496598</v>
      </c>
      <c r="D10" s="90">
        <v>1344</v>
      </c>
      <c r="E10" s="20">
        <v>0.10012664829024809</v>
      </c>
      <c r="F10" s="90">
        <v>1217</v>
      </c>
      <c r="G10" s="20">
        <v>0.09590984317125069</v>
      </c>
      <c r="H10" s="90">
        <v>1306</v>
      </c>
      <c r="I10" s="20">
        <v>0.10058533579790511</v>
      </c>
      <c r="J10" s="90">
        <v>1406</v>
      </c>
      <c r="K10" s="20">
        <v>0.10133333333333333</v>
      </c>
      <c r="L10" s="90">
        <v>1428</v>
      </c>
      <c r="M10" s="20">
        <v>0.10079762829109903</v>
      </c>
      <c r="N10" s="90">
        <v>1429</v>
      </c>
      <c r="O10" s="20">
        <v>0.09958882152066346</v>
      </c>
      <c r="P10" s="90">
        <v>1460</v>
      </c>
      <c r="Q10" s="20">
        <v>0.09807214348088937</v>
      </c>
      <c r="R10" s="90">
        <v>1152</v>
      </c>
      <c r="S10" s="20">
        <v>0.11202956335699701</v>
      </c>
      <c r="T10" s="108">
        <v>-0.21095890410958903</v>
      </c>
      <c r="U10" s="297" t="s">
        <v>734</v>
      </c>
    </row>
    <row r="11" spans="1:21" ht="15">
      <c r="A11" s="144" t="s">
        <v>349</v>
      </c>
      <c r="B11" s="90">
        <v>420</v>
      </c>
      <c r="C11" s="20">
        <v>0.03284072249589491</v>
      </c>
      <c r="D11" s="90">
        <v>398</v>
      </c>
      <c r="E11" s="20">
        <v>0.02965059971690382</v>
      </c>
      <c r="F11" s="90">
        <v>393</v>
      </c>
      <c r="G11" s="20">
        <v>0.03097170777839073</v>
      </c>
      <c r="H11" s="90">
        <v>439</v>
      </c>
      <c r="I11" s="20">
        <v>0.033810844115834876</v>
      </c>
      <c r="J11" s="90">
        <v>431</v>
      </c>
      <c r="K11" s="20">
        <v>0.031063063063063067</v>
      </c>
      <c r="L11" s="90">
        <v>458</v>
      </c>
      <c r="M11" s="20">
        <v>0.03232865109056258</v>
      </c>
      <c r="N11" s="90">
        <v>457</v>
      </c>
      <c r="O11" s="20">
        <v>0.03184890933166075</v>
      </c>
      <c r="P11" s="90">
        <v>479</v>
      </c>
      <c r="Q11" s="20">
        <v>0.03217572378585343</v>
      </c>
      <c r="R11" s="90">
        <v>461</v>
      </c>
      <c r="S11" s="20">
        <v>0.044831274919770486</v>
      </c>
      <c r="T11" s="108">
        <v>-0.037578288100208766</v>
      </c>
      <c r="U11" s="297" t="s">
        <v>735</v>
      </c>
    </row>
    <row r="12" spans="1:21" ht="15.75" thickBot="1">
      <c r="A12" s="144" t="s">
        <v>350</v>
      </c>
      <c r="B12" s="90">
        <v>172</v>
      </c>
      <c r="C12" s="20">
        <v>0.013449057784033153</v>
      </c>
      <c r="D12" s="90">
        <v>162</v>
      </c>
      <c r="E12" s="20">
        <v>0.012068837070699546</v>
      </c>
      <c r="F12" s="90">
        <v>169</v>
      </c>
      <c r="G12" s="20">
        <v>0.013318622428875404</v>
      </c>
      <c r="H12" s="90">
        <v>160</v>
      </c>
      <c r="I12" s="20">
        <v>0.012322858903265557</v>
      </c>
      <c r="J12" s="90">
        <v>181</v>
      </c>
      <c r="K12" s="20">
        <v>0.013045045045045046</v>
      </c>
      <c r="L12" s="90">
        <v>168</v>
      </c>
      <c r="M12" s="20">
        <v>0.01185854450483518</v>
      </c>
      <c r="N12" s="90">
        <v>174</v>
      </c>
      <c r="O12" s="20">
        <v>0.012126280577043697</v>
      </c>
      <c r="P12" s="90">
        <v>227</v>
      </c>
      <c r="Q12" s="20">
        <v>0.015248203130247868</v>
      </c>
      <c r="R12" s="90">
        <v>181</v>
      </c>
      <c r="S12" s="20">
        <v>0.017601867159389283</v>
      </c>
      <c r="T12" s="108">
        <v>-0.2026431718061674</v>
      </c>
      <c r="U12" s="297" t="s">
        <v>736</v>
      </c>
    </row>
    <row r="13" spans="1:21" ht="15.75" thickBot="1">
      <c r="A13" s="27" t="s">
        <v>162</v>
      </c>
      <c r="B13" s="116">
        <v>12789</v>
      </c>
      <c r="C13" s="32">
        <v>1</v>
      </c>
      <c r="D13" s="116">
        <v>13423</v>
      </c>
      <c r="E13" s="32">
        <v>1</v>
      </c>
      <c r="F13" s="116">
        <v>12689</v>
      </c>
      <c r="G13" s="32">
        <v>1</v>
      </c>
      <c r="H13" s="116">
        <v>12984</v>
      </c>
      <c r="I13" s="32">
        <v>1</v>
      </c>
      <c r="J13" s="116">
        <v>13875</v>
      </c>
      <c r="K13" s="32">
        <v>1</v>
      </c>
      <c r="L13" s="116">
        <v>14167</v>
      </c>
      <c r="M13" s="32">
        <v>1</v>
      </c>
      <c r="N13" s="116">
        <v>14349</v>
      </c>
      <c r="O13" s="32">
        <v>1</v>
      </c>
      <c r="P13" s="116">
        <v>14887</v>
      </c>
      <c r="Q13" s="32">
        <v>1</v>
      </c>
      <c r="R13" s="116">
        <v>10283</v>
      </c>
      <c r="S13" s="32">
        <v>1</v>
      </c>
      <c r="T13" s="33">
        <v>-0.30926311546987306</v>
      </c>
      <c r="U13" s="297" t="s">
        <v>75</v>
      </c>
    </row>
    <row r="14" spans="1:20" ht="1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2:18" ht="15">
      <c r="L15" s="300"/>
      <c r="N15" s="300"/>
      <c r="P15" s="300"/>
      <c r="R15" s="300"/>
    </row>
  </sheetData>
  <sheetProtection/>
  <mergeCells count="13">
    <mergeCell ref="F3:G3"/>
    <mergeCell ref="N3:O3"/>
    <mergeCell ref="T3:T4"/>
    <mergeCell ref="R3:S3"/>
    <mergeCell ref="J3:K3"/>
    <mergeCell ref="L3:M3"/>
    <mergeCell ref="A1:T1"/>
    <mergeCell ref="A2:T2"/>
    <mergeCell ref="A3:A4"/>
    <mergeCell ref="H3:I3"/>
    <mergeCell ref="B3:C3"/>
    <mergeCell ref="D3:E3"/>
    <mergeCell ref="P3:Q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5"/>
  <sheetViews>
    <sheetView zoomScale="80" zoomScaleNormal="80" zoomScalePageLayoutView="0" workbookViewId="0" topLeftCell="A1">
      <selection activeCell="L6" sqref="L6:M12"/>
    </sheetView>
  </sheetViews>
  <sheetFormatPr defaultColWidth="9.140625" defaultRowHeight="15"/>
  <cols>
    <col min="1" max="1" width="20.7109375" style="141" customWidth="1"/>
    <col min="2" max="11" width="16.421875" style="141" customWidth="1"/>
    <col min="12" max="12" width="11.421875" style="297" customWidth="1"/>
    <col min="13" max="16384" width="9.140625" style="141" customWidth="1"/>
  </cols>
  <sheetData>
    <row r="1" spans="1:11" ht="24.75" customHeight="1" thickBot="1" thickTop="1">
      <c r="A1" s="363" t="s">
        <v>1041</v>
      </c>
      <c r="B1" s="364"/>
      <c r="C1" s="364"/>
      <c r="D1" s="364"/>
      <c r="E1" s="364"/>
      <c r="F1" s="364"/>
      <c r="G1" s="364"/>
      <c r="H1" s="364"/>
      <c r="I1" s="364"/>
      <c r="J1" s="364"/>
      <c r="K1" s="365"/>
    </row>
    <row r="2" spans="1:11" ht="19.5" customHeight="1" thickBot="1" thickTop="1">
      <c r="A2" s="351" t="s">
        <v>342</v>
      </c>
      <c r="B2" s="374" t="s">
        <v>145</v>
      </c>
      <c r="C2" s="367"/>
      <c r="D2" s="367"/>
      <c r="E2" s="367"/>
      <c r="F2" s="367"/>
      <c r="G2" s="367"/>
      <c r="H2" s="367"/>
      <c r="I2" s="368"/>
      <c r="J2" s="359" t="s">
        <v>75</v>
      </c>
      <c r="K2" s="360"/>
    </row>
    <row r="3" spans="1:11" ht="19.5" customHeight="1">
      <c r="A3" s="352"/>
      <c r="B3" s="371" t="s">
        <v>71</v>
      </c>
      <c r="C3" s="372"/>
      <c r="D3" s="372" t="s">
        <v>72</v>
      </c>
      <c r="E3" s="372"/>
      <c r="F3" s="372" t="s">
        <v>73</v>
      </c>
      <c r="G3" s="372"/>
      <c r="H3" s="372" t="s">
        <v>74</v>
      </c>
      <c r="I3" s="373"/>
      <c r="J3" s="369"/>
      <c r="K3" s="370"/>
    </row>
    <row r="4" spans="1:11" ht="19.5" customHeight="1" thickBot="1">
      <c r="A4" s="353"/>
      <c r="B4" s="58" t="s">
        <v>70</v>
      </c>
      <c r="C4" s="117" t="s">
        <v>69</v>
      </c>
      <c r="D4" s="117" t="s">
        <v>70</v>
      </c>
      <c r="E4" s="117" t="s">
        <v>69</v>
      </c>
      <c r="F4" s="117" t="s">
        <v>70</v>
      </c>
      <c r="G4" s="117" t="s">
        <v>69</v>
      </c>
      <c r="H4" s="117" t="s">
        <v>70</v>
      </c>
      <c r="I4" s="118" t="s">
        <v>69</v>
      </c>
      <c r="J4" s="60" t="s">
        <v>70</v>
      </c>
      <c r="K4" s="94" t="s">
        <v>69</v>
      </c>
    </row>
    <row r="5" spans="1:12" ht="15">
      <c r="A5" s="199" t="s">
        <v>343</v>
      </c>
      <c r="B5" s="119">
        <v>3631</v>
      </c>
      <c r="C5" s="120">
        <v>1</v>
      </c>
      <c r="D5" s="121">
        <v>2</v>
      </c>
      <c r="E5" s="120">
        <v>0.0003876720294630742</v>
      </c>
      <c r="F5" s="121">
        <v>220</v>
      </c>
      <c r="G5" s="120">
        <v>0.15141087405368203</v>
      </c>
      <c r="H5" s="121">
        <v>36</v>
      </c>
      <c r="I5" s="122">
        <v>0.9</v>
      </c>
      <c r="J5" s="92">
        <v>3889</v>
      </c>
      <c r="K5" s="93">
        <v>0.37819702421472334</v>
      </c>
      <c r="L5" s="297" t="s">
        <v>729</v>
      </c>
    </row>
    <row r="6" spans="1:12" ht="15">
      <c r="A6" s="144" t="s">
        <v>344</v>
      </c>
      <c r="B6" s="123">
        <v>0</v>
      </c>
      <c r="C6" s="42">
        <v>0</v>
      </c>
      <c r="D6" s="124">
        <v>1449</v>
      </c>
      <c r="E6" s="42">
        <v>0.2808683853459973</v>
      </c>
      <c r="F6" s="124">
        <v>22</v>
      </c>
      <c r="G6" s="42">
        <v>0.015141087405368204</v>
      </c>
      <c r="H6" s="124">
        <v>0</v>
      </c>
      <c r="I6" s="73">
        <v>0</v>
      </c>
      <c r="J6" s="90">
        <v>1471</v>
      </c>
      <c r="K6" s="20">
        <v>0.14305163862685985</v>
      </c>
      <c r="L6" s="297" t="s">
        <v>730</v>
      </c>
    </row>
    <row r="7" spans="1:12" ht="15">
      <c r="A7" s="144" t="s">
        <v>345</v>
      </c>
      <c r="B7" s="123">
        <v>0</v>
      </c>
      <c r="C7" s="42">
        <v>0</v>
      </c>
      <c r="D7" s="124">
        <v>1209</v>
      </c>
      <c r="E7" s="42">
        <v>0.2343477418104284</v>
      </c>
      <c r="F7" s="124">
        <v>20</v>
      </c>
      <c r="G7" s="42">
        <v>0.013764624913971095</v>
      </c>
      <c r="H7" s="124">
        <v>2</v>
      </c>
      <c r="I7" s="73">
        <v>0.05</v>
      </c>
      <c r="J7" s="90">
        <v>1231</v>
      </c>
      <c r="K7" s="20">
        <v>0.11971214626081883</v>
      </c>
      <c r="L7" s="297" t="s">
        <v>731</v>
      </c>
    </row>
    <row r="8" spans="1:12" ht="15">
      <c r="A8" s="144" t="s">
        <v>346</v>
      </c>
      <c r="B8" s="123">
        <v>0</v>
      </c>
      <c r="C8" s="42">
        <v>0</v>
      </c>
      <c r="D8" s="124">
        <v>1061</v>
      </c>
      <c r="E8" s="42">
        <v>0.20566001163016087</v>
      </c>
      <c r="F8" s="124">
        <v>39</v>
      </c>
      <c r="G8" s="42">
        <v>0.026841018582243636</v>
      </c>
      <c r="H8" s="124">
        <v>0</v>
      </c>
      <c r="I8" s="73">
        <v>0</v>
      </c>
      <c r="J8" s="90">
        <v>1100</v>
      </c>
      <c r="K8" s="20">
        <v>0.10697267334435474</v>
      </c>
      <c r="L8" s="297" t="s">
        <v>732</v>
      </c>
    </row>
    <row r="9" spans="1:12" ht="15">
      <c r="A9" s="144" t="s">
        <v>347</v>
      </c>
      <c r="B9" s="123">
        <v>0</v>
      </c>
      <c r="C9" s="42">
        <v>0</v>
      </c>
      <c r="D9" s="124">
        <v>706</v>
      </c>
      <c r="E9" s="42">
        <v>0.1368482264004652</v>
      </c>
      <c r="F9" s="124">
        <v>92</v>
      </c>
      <c r="G9" s="42">
        <v>0.06331727460426703</v>
      </c>
      <c r="H9" s="124">
        <v>0</v>
      </c>
      <c r="I9" s="73">
        <v>0</v>
      </c>
      <c r="J9" s="90">
        <v>798</v>
      </c>
      <c r="K9" s="20">
        <v>0.07760381211708645</v>
      </c>
      <c r="L9" s="297" t="s">
        <v>733</v>
      </c>
    </row>
    <row r="10" spans="1:12" ht="15">
      <c r="A10" s="144" t="s">
        <v>348</v>
      </c>
      <c r="B10" s="123">
        <v>0</v>
      </c>
      <c r="C10" s="42">
        <v>0</v>
      </c>
      <c r="D10" s="124">
        <v>630</v>
      </c>
      <c r="E10" s="42">
        <v>0.12211668928086841</v>
      </c>
      <c r="F10" s="124">
        <v>520</v>
      </c>
      <c r="G10" s="42">
        <v>0.35788024776324845</v>
      </c>
      <c r="H10" s="124">
        <v>2</v>
      </c>
      <c r="I10" s="73">
        <v>0.05</v>
      </c>
      <c r="J10" s="90">
        <v>1152</v>
      </c>
      <c r="K10" s="20">
        <v>0.11202956335699701</v>
      </c>
      <c r="L10" s="297" t="s">
        <v>734</v>
      </c>
    </row>
    <row r="11" spans="1:12" ht="15">
      <c r="A11" s="144" t="s">
        <v>349</v>
      </c>
      <c r="B11" s="123">
        <v>0</v>
      </c>
      <c r="C11" s="42">
        <v>0</v>
      </c>
      <c r="D11" s="124">
        <v>90</v>
      </c>
      <c r="E11" s="42">
        <v>0.01744524132583834</v>
      </c>
      <c r="F11" s="124">
        <v>371</v>
      </c>
      <c r="G11" s="42">
        <v>0.2553337921541638</v>
      </c>
      <c r="H11" s="124">
        <v>0</v>
      </c>
      <c r="I11" s="73">
        <v>0</v>
      </c>
      <c r="J11" s="90">
        <v>461</v>
      </c>
      <c r="K11" s="20">
        <v>0.044831274919770486</v>
      </c>
      <c r="L11" s="297" t="s">
        <v>735</v>
      </c>
    </row>
    <row r="12" spans="1:12" ht="15.75" thickBot="1">
      <c r="A12" s="144" t="s">
        <v>350</v>
      </c>
      <c r="B12" s="123">
        <v>0</v>
      </c>
      <c r="C12" s="42">
        <v>0</v>
      </c>
      <c r="D12" s="124">
        <v>12</v>
      </c>
      <c r="E12" s="42">
        <v>0.002326032176778446</v>
      </c>
      <c r="F12" s="124">
        <v>169</v>
      </c>
      <c r="G12" s="42">
        <v>0.11631108052305575</v>
      </c>
      <c r="H12" s="124">
        <v>0</v>
      </c>
      <c r="I12" s="73">
        <v>0</v>
      </c>
      <c r="J12" s="90">
        <v>181</v>
      </c>
      <c r="K12" s="20">
        <v>0.017601867159389283</v>
      </c>
      <c r="L12" s="297" t="s">
        <v>736</v>
      </c>
    </row>
    <row r="13" spans="1:12" ht="15.75" thickBot="1">
      <c r="A13" s="27" t="s">
        <v>162</v>
      </c>
      <c r="B13" s="125">
        <v>3631</v>
      </c>
      <c r="C13" s="46">
        <v>1</v>
      </c>
      <c r="D13" s="126">
        <v>5159</v>
      </c>
      <c r="E13" s="46">
        <v>1</v>
      </c>
      <c r="F13" s="126">
        <v>1453</v>
      </c>
      <c r="G13" s="46">
        <v>1</v>
      </c>
      <c r="H13" s="126">
        <v>40</v>
      </c>
      <c r="I13" s="127">
        <v>1</v>
      </c>
      <c r="J13" s="116">
        <v>10283</v>
      </c>
      <c r="K13" s="32">
        <v>1</v>
      </c>
      <c r="L13" s="297" t="s">
        <v>75</v>
      </c>
    </row>
    <row r="15" ht="15">
      <c r="J15" s="300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16"/>
  <sheetViews>
    <sheetView zoomScale="80" zoomScaleNormal="80" zoomScalePageLayoutView="0" workbookViewId="0" topLeftCell="A1">
      <selection activeCell="A1" sqref="A1:T1"/>
    </sheetView>
  </sheetViews>
  <sheetFormatPr defaultColWidth="9.140625" defaultRowHeight="15"/>
  <cols>
    <col min="1" max="1" width="20.7109375" style="141" customWidth="1"/>
    <col min="2" max="19" width="12.421875" style="141" customWidth="1"/>
    <col min="20" max="20" width="18.28125" style="141" customWidth="1"/>
    <col min="21" max="21" width="11.421875" style="297" customWidth="1"/>
    <col min="22" max="16384" width="9.140625" style="141" customWidth="1"/>
  </cols>
  <sheetData>
    <row r="1" spans="1:20" ht="24.75" customHeight="1" thickBot="1" thickTop="1">
      <c r="A1" s="348" t="s">
        <v>648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50"/>
    </row>
    <row r="2" spans="1:20" ht="24.75" customHeight="1" thickBot="1" thickTop="1">
      <c r="A2" s="348" t="s">
        <v>1042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50"/>
    </row>
    <row r="3" spans="1:20" ht="19.5" customHeight="1" thickTop="1">
      <c r="A3" s="357" t="s">
        <v>351</v>
      </c>
      <c r="B3" s="390">
        <v>2012</v>
      </c>
      <c r="C3" s="360"/>
      <c r="D3" s="390">
        <v>2013</v>
      </c>
      <c r="E3" s="360"/>
      <c r="F3" s="390">
        <v>2014</v>
      </c>
      <c r="G3" s="360"/>
      <c r="H3" s="379">
        <v>2015</v>
      </c>
      <c r="I3" s="380"/>
      <c r="J3" s="379">
        <v>2016</v>
      </c>
      <c r="K3" s="380"/>
      <c r="L3" s="379">
        <v>2017</v>
      </c>
      <c r="M3" s="380"/>
      <c r="N3" s="379">
        <v>2018</v>
      </c>
      <c r="O3" s="380"/>
      <c r="P3" s="379">
        <v>2019</v>
      </c>
      <c r="Q3" s="380"/>
      <c r="R3" s="379">
        <v>2020</v>
      </c>
      <c r="S3" s="380"/>
      <c r="T3" s="357" t="s">
        <v>1021</v>
      </c>
    </row>
    <row r="4" spans="1:20" ht="19.5" customHeight="1" thickBot="1">
      <c r="A4" s="358"/>
      <c r="B4" s="7" t="s">
        <v>70</v>
      </c>
      <c r="C4" s="8" t="s">
        <v>69</v>
      </c>
      <c r="D4" s="7" t="s">
        <v>70</v>
      </c>
      <c r="E4" s="8" t="s">
        <v>69</v>
      </c>
      <c r="F4" s="7" t="s">
        <v>70</v>
      </c>
      <c r="G4" s="8" t="s">
        <v>69</v>
      </c>
      <c r="H4" s="7" t="s">
        <v>70</v>
      </c>
      <c r="I4" s="8" t="s">
        <v>69</v>
      </c>
      <c r="J4" s="7" t="s">
        <v>70</v>
      </c>
      <c r="K4" s="8" t="s">
        <v>69</v>
      </c>
      <c r="L4" s="7" t="s">
        <v>70</v>
      </c>
      <c r="M4" s="8" t="s">
        <v>69</v>
      </c>
      <c r="N4" s="7" t="s">
        <v>70</v>
      </c>
      <c r="O4" s="8" t="s">
        <v>69</v>
      </c>
      <c r="P4" s="7" t="s">
        <v>70</v>
      </c>
      <c r="Q4" s="8" t="s">
        <v>69</v>
      </c>
      <c r="R4" s="7" t="s">
        <v>70</v>
      </c>
      <c r="S4" s="8" t="s">
        <v>69</v>
      </c>
      <c r="T4" s="358"/>
    </row>
    <row r="5" spans="1:21" ht="15">
      <c r="A5" s="200">
        <v>0</v>
      </c>
      <c r="B5" s="119">
        <v>11183</v>
      </c>
      <c r="C5" s="93">
        <v>0.8744233325514114</v>
      </c>
      <c r="D5" s="123">
        <v>11859</v>
      </c>
      <c r="E5" s="93">
        <v>0.8834835729717648</v>
      </c>
      <c r="F5" s="123">
        <v>11136</v>
      </c>
      <c r="G5" s="93">
        <v>0.8776105288044763</v>
      </c>
      <c r="H5" s="119">
        <v>11307</v>
      </c>
      <c r="I5" s="93">
        <v>0.8708410351201479</v>
      </c>
      <c r="J5" s="119">
        <v>12194</v>
      </c>
      <c r="K5" s="93">
        <v>0.8788468468468469</v>
      </c>
      <c r="L5" s="119">
        <v>12464</v>
      </c>
      <c r="M5" s="93">
        <v>0.8797910637396769</v>
      </c>
      <c r="N5" s="119">
        <v>12712</v>
      </c>
      <c r="O5" s="93">
        <v>0.8859153948010312</v>
      </c>
      <c r="P5" s="119">
        <v>13054</v>
      </c>
      <c r="Q5" s="93">
        <v>0.8768724390407736</v>
      </c>
      <c r="R5" s="119">
        <v>8790</v>
      </c>
      <c r="S5" s="93">
        <v>0.8548089079062531</v>
      </c>
      <c r="T5" s="93">
        <v>-0.3266431745058986</v>
      </c>
      <c r="U5" s="297" t="s">
        <v>737</v>
      </c>
    </row>
    <row r="6" spans="1:21" ht="15">
      <c r="A6" s="144" t="s">
        <v>352</v>
      </c>
      <c r="B6" s="123">
        <v>750</v>
      </c>
      <c r="C6" s="93">
        <v>0.058644147314098054</v>
      </c>
      <c r="D6" s="123">
        <v>691</v>
      </c>
      <c r="E6" s="93">
        <v>0.05147880503613201</v>
      </c>
      <c r="F6" s="123">
        <v>743</v>
      </c>
      <c r="G6" s="93">
        <v>0.05855465363700843</v>
      </c>
      <c r="H6" s="123">
        <v>791</v>
      </c>
      <c r="I6" s="93">
        <v>0.060921133703019104</v>
      </c>
      <c r="J6" s="123">
        <v>781</v>
      </c>
      <c r="K6" s="93">
        <v>0.05628828828828829</v>
      </c>
      <c r="L6" s="123">
        <v>761</v>
      </c>
      <c r="M6" s="93">
        <v>0.053716383143926016</v>
      </c>
      <c r="N6" s="123">
        <v>714</v>
      </c>
      <c r="O6" s="93">
        <v>0.04975956512648965</v>
      </c>
      <c r="P6" s="123">
        <v>729</v>
      </c>
      <c r="Q6" s="93">
        <v>0.04896889903943038</v>
      </c>
      <c r="R6" s="123">
        <v>633</v>
      </c>
      <c r="S6" s="93">
        <v>0.06155791111543324</v>
      </c>
      <c r="T6" s="93">
        <v>-0.13168724279835392</v>
      </c>
      <c r="U6" s="297" t="s">
        <v>738</v>
      </c>
    </row>
    <row r="7" spans="1:21" ht="15">
      <c r="A7" s="144" t="s">
        <v>353</v>
      </c>
      <c r="B7" s="123">
        <v>551</v>
      </c>
      <c r="C7" s="93">
        <v>0.04308390022675737</v>
      </c>
      <c r="D7" s="123">
        <v>587</v>
      </c>
      <c r="E7" s="93">
        <v>0.04373090963271996</v>
      </c>
      <c r="F7" s="123">
        <v>516</v>
      </c>
      <c r="G7" s="93">
        <v>0.040665143037276384</v>
      </c>
      <c r="H7" s="123">
        <v>592</v>
      </c>
      <c r="I7" s="93">
        <v>0.04559457794208256</v>
      </c>
      <c r="J7" s="123">
        <v>579</v>
      </c>
      <c r="K7" s="93">
        <v>0.04172972972972973</v>
      </c>
      <c r="L7" s="123">
        <v>637</v>
      </c>
      <c r="M7" s="93">
        <v>0.044963647914166724</v>
      </c>
      <c r="N7" s="123">
        <v>590</v>
      </c>
      <c r="O7" s="93">
        <v>0.04111784793365391</v>
      </c>
      <c r="P7" s="123">
        <v>751</v>
      </c>
      <c r="Q7" s="93">
        <v>0.05044669846174514</v>
      </c>
      <c r="R7" s="123">
        <v>552</v>
      </c>
      <c r="S7" s="93">
        <v>0.05368083244189439</v>
      </c>
      <c r="T7" s="93">
        <v>-0.26498002663115844</v>
      </c>
      <c r="U7" s="297" t="s">
        <v>739</v>
      </c>
    </row>
    <row r="8" spans="1:21" ht="15">
      <c r="A8" s="144" t="s">
        <v>354</v>
      </c>
      <c r="B8" s="123">
        <v>177</v>
      </c>
      <c r="C8" s="93">
        <v>0.01384001876612714</v>
      </c>
      <c r="D8" s="123">
        <v>171</v>
      </c>
      <c r="E8" s="93">
        <v>0.012739328019071742</v>
      </c>
      <c r="F8" s="123">
        <v>170</v>
      </c>
      <c r="G8" s="93">
        <v>0.013397430845614311</v>
      </c>
      <c r="H8" s="123">
        <v>187</v>
      </c>
      <c r="I8" s="93">
        <v>0.01440234134319162</v>
      </c>
      <c r="J8" s="123">
        <v>196</v>
      </c>
      <c r="K8" s="93">
        <v>0.014126126126126126</v>
      </c>
      <c r="L8" s="123">
        <v>192</v>
      </c>
      <c r="M8" s="93">
        <v>0.013552622291240206</v>
      </c>
      <c r="N8" s="123">
        <v>215</v>
      </c>
      <c r="O8" s="93">
        <v>0.014983622552094225</v>
      </c>
      <c r="P8" s="123">
        <v>228</v>
      </c>
      <c r="Q8" s="93">
        <v>0.015315375831262173</v>
      </c>
      <c r="R8" s="123">
        <v>197</v>
      </c>
      <c r="S8" s="93">
        <v>0.019157833317125353</v>
      </c>
      <c r="T8" s="93">
        <v>-0.13596491228070176</v>
      </c>
      <c r="U8" s="297" t="s">
        <v>740</v>
      </c>
    </row>
    <row r="9" spans="1:21" ht="15">
      <c r="A9" s="144" t="s">
        <v>355</v>
      </c>
      <c r="B9" s="123">
        <v>23</v>
      </c>
      <c r="C9" s="93">
        <v>0.0017984205176323402</v>
      </c>
      <c r="D9" s="123">
        <v>8</v>
      </c>
      <c r="E9" s="93">
        <v>0.0005959919541086195</v>
      </c>
      <c r="F9" s="123">
        <v>12</v>
      </c>
      <c r="G9" s="93">
        <v>0.0009457010008668926</v>
      </c>
      <c r="H9" s="123">
        <v>17</v>
      </c>
      <c r="I9" s="93">
        <v>0.0013093037584719655</v>
      </c>
      <c r="J9" s="123">
        <v>19</v>
      </c>
      <c r="K9" s="93">
        <v>0.0013693693693693693</v>
      </c>
      <c r="L9" s="123">
        <v>17</v>
      </c>
      <c r="M9" s="93">
        <v>0.0011999717653702266</v>
      </c>
      <c r="N9" s="123">
        <v>15</v>
      </c>
      <c r="O9" s="93">
        <v>0.0010453690152623877</v>
      </c>
      <c r="P9" s="123">
        <v>18</v>
      </c>
      <c r="Q9" s="93">
        <v>0.00120910861825754</v>
      </c>
      <c r="R9" s="123">
        <v>28</v>
      </c>
      <c r="S9" s="93">
        <v>0.002722940776038121</v>
      </c>
      <c r="T9" s="93">
        <v>0.5555555555555556</v>
      </c>
      <c r="U9" s="297" t="s">
        <v>741</v>
      </c>
    </row>
    <row r="10" spans="1:21" ht="15">
      <c r="A10" s="144" t="s">
        <v>356</v>
      </c>
      <c r="B10" s="123">
        <v>54</v>
      </c>
      <c r="C10" s="93">
        <v>0.00422237860661506</v>
      </c>
      <c r="D10" s="123">
        <v>44</v>
      </c>
      <c r="E10" s="93">
        <v>0.0032779557475974075</v>
      </c>
      <c r="F10" s="123">
        <v>52</v>
      </c>
      <c r="G10" s="93">
        <v>0.004098037670423201</v>
      </c>
      <c r="H10" s="123">
        <v>42</v>
      </c>
      <c r="I10" s="93">
        <v>0.003234750462107209</v>
      </c>
      <c r="J10" s="123">
        <v>56</v>
      </c>
      <c r="K10" s="93">
        <v>0.004036036036036036</v>
      </c>
      <c r="L10" s="123">
        <v>34</v>
      </c>
      <c r="M10" s="93">
        <v>0.002399943530740453</v>
      </c>
      <c r="N10" s="123">
        <v>43</v>
      </c>
      <c r="O10" s="93">
        <v>0.0029967245104188444</v>
      </c>
      <c r="P10" s="123">
        <v>59</v>
      </c>
      <c r="Q10" s="93">
        <v>0.0039631893598441595</v>
      </c>
      <c r="R10" s="123">
        <v>29</v>
      </c>
      <c r="S10" s="93">
        <v>0.002820188660896625</v>
      </c>
      <c r="T10" s="93">
        <v>-0.5084745762711864</v>
      </c>
      <c r="U10" s="297" t="s">
        <v>742</v>
      </c>
    </row>
    <row r="11" spans="1:21" ht="15">
      <c r="A11" s="144" t="s">
        <v>357</v>
      </c>
      <c r="B11" s="123">
        <v>6</v>
      </c>
      <c r="C11" s="93">
        <v>0.0004691531785127844</v>
      </c>
      <c r="D11" s="123">
        <v>13</v>
      </c>
      <c r="E11" s="93">
        <v>0.0009684869254265068</v>
      </c>
      <c r="F11" s="123">
        <v>16</v>
      </c>
      <c r="G11" s="93">
        <v>0.0012609346678225234</v>
      </c>
      <c r="H11" s="123">
        <v>8</v>
      </c>
      <c r="I11" s="93">
        <v>0.0006161429451632779</v>
      </c>
      <c r="J11" s="123">
        <v>13</v>
      </c>
      <c r="K11" s="93">
        <v>0.000936936936936937</v>
      </c>
      <c r="L11" s="123">
        <v>10</v>
      </c>
      <c r="M11" s="93">
        <v>0.0007058657443354272</v>
      </c>
      <c r="N11" s="123">
        <v>5</v>
      </c>
      <c r="O11" s="93">
        <v>0.00034845633842079586</v>
      </c>
      <c r="P11" s="123">
        <v>9</v>
      </c>
      <c r="Q11" s="93">
        <v>0.00060455430912877</v>
      </c>
      <c r="R11" s="123">
        <v>7</v>
      </c>
      <c r="S11" s="93">
        <v>0.0006807351940095302</v>
      </c>
      <c r="T11" s="93">
        <v>-0.2222222222222222</v>
      </c>
      <c r="U11" s="297" t="s">
        <v>743</v>
      </c>
    </row>
    <row r="12" spans="1:21" ht="15">
      <c r="A12" s="144" t="s">
        <v>358</v>
      </c>
      <c r="B12" s="123">
        <v>2</v>
      </c>
      <c r="C12" s="93">
        <v>0.0001563843928375948</v>
      </c>
      <c r="D12" s="123">
        <v>7</v>
      </c>
      <c r="E12" s="93">
        <v>0.0005214929598450421</v>
      </c>
      <c r="F12" s="123">
        <v>5</v>
      </c>
      <c r="G12" s="93">
        <v>0.0003940420836945386</v>
      </c>
      <c r="H12" s="123">
        <v>10</v>
      </c>
      <c r="I12" s="93">
        <v>0.0007701786814540973</v>
      </c>
      <c r="J12" s="123">
        <v>3</v>
      </c>
      <c r="K12" s="93">
        <v>0.00021621621621621624</v>
      </c>
      <c r="L12" s="123">
        <v>7</v>
      </c>
      <c r="M12" s="93">
        <v>0.0004941060210347991</v>
      </c>
      <c r="N12" s="123">
        <v>8</v>
      </c>
      <c r="O12" s="93">
        <v>0.0005575301414732734</v>
      </c>
      <c r="P12" s="123">
        <v>8</v>
      </c>
      <c r="Q12" s="93">
        <v>0.0005373816081144623</v>
      </c>
      <c r="R12" s="123">
        <v>7</v>
      </c>
      <c r="S12" s="93">
        <v>0.0006807351940095302</v>
      </c>
      <c r="T12" s="93">
        <v>-0.125</v>
      </c>
      <c r="U12" s="297" t="s">
        <v>744</v>
      </c>
    </row>
    <row r="13" spans="1:21" ht="15.75" thickBot="1">
      <c r="A13" s="144" t="s">
        <v>359</v>
      </c>
      <c r="B13" s="123">
        <v>42</v>
      </c>
      <c r="C13" s="93">
        <v>0.003284072249589491</v>
      </c>
      <c r="D13" s="90">
        <v>43</v>
      </c>
      <c r="E13" s="20">
        <v>0.00320345675333383</v>
      </c>
      <c r="F13" s="90">
        <v>39</v>
      </c>
      <c r="G13" s="20">
        <v>0.003073528252817401</v>
      </c>
      <c r="H13" s="123">
        <v>30</v>
      </c>
      <c r="I13" s="93">
        <v>0.0023105360443622922</v>
      </c>
      <c r="J13" s="123">
        <v>34</v>
      </c>
      <c r="K13" s="93">
        <v>0.0024504504504504507</v>
      </c>
      <c r="L13" s="123">
        <v>45</v>
      </c>
      <c r="M13" s="93">
        <v>0.003176395849509423</v>
      </c>
      <c r="N13" s="123">
        <v>47</v>
      </c>
      <c r="O13" s="93">
        <v>0.0032754895811554813</v>
      </c>
      <c r="P13" s="123">
        <v>31</v>
      </c>
      <c r="Q13" s="93">
        <v>0.0020823537314435415</v>
      </c>
      <c r="R13" s="123">
        <v>40</v>
      </c>
      <c r="S13" s="93">
        <v>0.003889915394340173</v>
      </c>
      <c r="T13" s="93">
        <v>0.2903225806451613</v>
      </c>
      <c r="U13" s="297" t="s">
        <v>745</v>
      </c>
    </row>
    <row r="14" spans="1:21" ht="15.75" thickBot="1">
      <c r="A14" s="27" t="s">
        <v>75</v>
      </c>
      <c r="B14" s="116">
        <v>12789</v>
      </c>
      <c r="C14" s="33">
        <v>1</v>
      </c>
      <c r="D14" s="116">
        <v>13423</v>
      </c>
      <c r="E14" s="33">
        <v>1</v>
      </c>
      <c r="F14" s="116">
        <v>12689</v>
      </c>
      <c r="G14" s="33">
        <v>1</v>
      </c>
      <c r="H14" s="116">
        <v>12984</v>
      </c>
      <c r="I14" s="33">
        <v>1</v>
      </c>
      <c r="J14" s="116">
        <v>13875</v>
      </c>
      <c r="K14" s="33">
        <v>1</v>
      </c>
      <c r="L14" s="116">
        <v>14167</v>
      </c>
      <c r="M14" s="33">
        <v>1</v>
      </c>
      <c r="N14" s="116">
        <v>14349</v>
      </c>
      <c r="O14" s="33">
        <v>1</v>
      </c>
      <c r="P14" s="116">
        <v>14887</v>
      </c>
      <c r="Q14" s="33">
        <v>1</v>
      </c>
      <c r="R14" s="116">
        <v>10283</v>
      </c>
      <c r="S14" s="33">
        <v>1</v>
      </c>
      <c r="T14" s="77">
        <v>-0.30926311546987306</v>
      </c>
      <c r="U14" s="297" t="s">
        <v>75</v>
      </c>
    </row>
    <row r="16" spans="12:18" ht="15">
      <c r="L16" s="300"/>
      <c r="N16" s="300"/>
      <c r="P16" s="300"/>
      <c r="R16" s="300"/>
    </row>
  </sheetData>
  <sheetProtection/>
  <mergeCells count="13">
    <mergeCell ref="F3:G3"/>
    <mergeCell ref="N3:O3"/>
    <mergeCell ref="T3:T4"/>
    <mergeCell ref="R3:S3"/>
    <mergeCell ref="J3:K3"/>
    <mergeCell ref="L3:M3"/>
    <mergeCell ref="A1:T1"/>
    <mergeCell ref="A2:T2"/>
    <mergeCell ref="A3:A4"/>
    <mergeCell ref="H3:I3"/>
    <mergeCell ref="B3:C3"/>
    <mergeCell ref="D3:E3"/>
    <mergeCell ref="P3:Q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5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0.7109375" style="141" customWidth="1"/>
    <col min="2" max="3" width="34.00390625" style="141" customWidth="1"/>
    <col min="4" max="16384" width="9.140625" style="141" customWidth="1"/>
  </cols>
  <sheetData>
    <row r="1" spans="1:3" ht="49.5" customHeight="1" thickBot="1" thickTop="1">
      <c r="A1" s="348" t="s">
        <v>1043</v>
      </c>
      <c r="B1" s="349"/>
      <c r="C1" s="350"/>
    </row>
    <row r="2" spans="1:3" ht="19.5" customHeight="1" thickTop="1">
      <c r="A2" s="351" t="s">
        <v>351</v>
      </c>
      <c r="B2" s="390">
        <v>2018</v>
      </c>
      <c r="C2" s="360"/>
    </row>
    <row r="3" spans="1:3" ht="19.5" customHeight="1" thickBot="1">
      <c r="A3" s="353"/>
      <c r="B3" s="7" t="s">
        <v>70</v>
      </c>
      <c r="C3" s="8" t="s">
        <v>69</v>
      </c>
    </row>
    <row r="4" spans="1:8" ht="15">
      <c r="A4" s="200">
        <v>0</v>
      </c>
      <c r="B4" s="119">
        <v>8790</v>
      </c>
      <c r="C4" s="93">
        <v>0.8548089079062531</v>
      </c>
      <c r="F4" s="301"/>
      <c r="G4" s="302"/>
      <c r="H4" s="310"/>
    </row>
    <row r="5" spans="1:8" ht="15">
      <c r="A5" s="144" t="s">
        <v>352</v>
      </c>
      <c r="B5" s="123">
        <v>633</v>
      </c>
      <c r="C5" s="93">
        <v>0.06155791111543324</v>
      </c>
      <c r="F5" s="301"/>
      <c r="G5" s="302"/>
      <c r="H5" s="310"/>
    </row>
    <row r="6" spans="1:8" ht="15">
      <c r="A6" s="144" t="s">
        <v>353</v>
      </c>
      <c r="B6" s="123">
        <v>552</v>
      </c>
      <c r="C6" s="93">
        <v>0.05368083244189439</v>
      </c>
      <c r="F6" s="301"/>
      <c r="G6" s="302"/>
      <c r="H6" s="310"/>
    </row>
    <row r="7" spans="1:8" ht="15">
      <c r="A7" s="144" t="s">
        <v>354</v>
      </c>
      <c r="B7" s="123">
        <v>197</v>
      </c>
      <c r="C7" s="93">
        <v>0.019157833317125353</v>
      </c>
      <c r="F7" s="301"/>
      <c r="G7" s="302"/>
      <c r="H7" s="310"/>
    </row>
    <row r="8" spans="1:8" ht="15">
      <c r="A8" s="144" t="s">
        <v>355</v>
      </c>
      <c r="B8" s="123">
        <v>28</v>
      </c>
      <c r="C8" s="93">
        <v>0.002722940776038121</v>
      </c>
      <c r="F8" s="301"/>
      <c r="G8" s="302"/>
      <c r="H8" s="310"/>
    </row>
    <row r="9" spans="1:8" ht="15">
      <c r="A9" s="144" t="s">
        <v>356</v>
      </c>
      <c r="B9" s="123">
        <v>29</v>
      </c>
      <c r="C9" s="93">
        <v>0.002820188660896625</v>
      </c>
      <c r="F9" s="301"/>
      <c r="G9" s="302"/>
      <c r="H9" s="310"/>
    </row>
    <row r="10" spans="1:8" ht="15">
      <c r="A10" s="144" t="s">
        <v>357</v>
      </c>
      <c r="B10" s="123">
        <v>7</v>
      </c>
      <c r="C10" s="93">
        <v>0.0006807351940095302</v>
      </c>
      <c r="F10" s="301"/>
      <c r="G10" s="302"/>
      <c r="H10" s="310"/>
    </row>
    <row r="11" spans="1:8" ht="15">
      <c r="A11" s="144" t="s">
        <v>358</v>
      </c>
      <c r="B11" s="123">
        <v>7</v>
      </c>
      <c r="C11" s="93">
        <v>0.0006807351940095302</v>
      </c>
      <c r="F11" s="301"/>
      <c r="G11" s="302"/>
      <c r="H11" s="310"/>
    </row>
    <row r="12" spans="1:8" ht="15.75" thickBot="1">
      <c r="A12" s="144" t="s">
        <v>359</v>
      </c>
      <c r="B12" s="123">
        <v>40</v>
      </c>
      <c r="C12" s="93">
        <v>0.003889915394340173</v>
      </c>
      <c r="F12" s="301"/>
      <c r="G12" s="302"/>
      <c r="H12" s="310"/>
    </row>
    <row r="13" spans="1:8" ht="15.75" thickBot="1">
      <c r="A13" s="27" t="s">
        <v>75</v>
      </c>
      <c r="B13" s="116">
        <v>10283</v>
      </c>
      <c r="C13" s="292">
        <v>1</v>
      </c>
      <c r="F13" s="303"/>
      <c r="G13" s="302"/>
      <c r="H13" s="311"/>
    </row>
    <row r="15" ht="15">
      <c r="B15" s="300"/>
    </row>
  </sheetData>
  <sheetProtection/>
  <mergeCells count="3">
    <mergeCell ref="A1:C1"/>
    <mergeCell ref="A2:A3"/>
    <mergeCell ref="B2:C2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43"/>
  <sheetViews>
    <sheetView zoomScale="80" zoomScaleNormal="80" zoomScalePageLayoutView="0" workbookViewId="0" topLeftCell="A1">
      <selection activeCell="A1" sqref="A1:U1"/>
    </sheetView>
  </sheetViews>
  <sheetFormatPr defaultColWidth="9.140625" defaultRowHeight="15"/>
  <cols>
    <col min="1" max="1" width="10.7109375" style="142" customWidth="1"/>
    <col min="2" max="2" width="79.7109375" style="142" bestFit="1" customWidth="1"/>
    <col min="3" max="20" width="12.28125" style="142" customWidth="1"/>
    <col min="21" max="21" width="20.00390625" style="142" customWidth="1"/>
    <col min="22" max="22" width="11.421875" style="293" customWidth="1"/>
    <col min="23" max="16384" width="9.140625" style="142" customWidth="1"/>
  </cols>
  <sheetData>
    <row r="1" spans="1:21" ht="24.75" customHeight="1" thickBot="1" thickTop="1">
      <c r="A1" s="420" t="s">
        <v>649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2"/>
    </row>
    <row r="2" spans="1:21" ht="24.75" customHeight="1" thickBot="1" thickTop="1">
      <c r="A2" s="420" t="s">
        <v>1044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2"/>
    </row>
    <row r="3" spans="1:21" ht="19.5" customHeight="1" thickTop="1">
      <c r="A3" s="412" t="s">
        <v>360</v>
      </c>
      <c r="B3" s="413" t="s">
        <v>361</v>
      </c>
      <c r="C3" s="412">
        <v>2012</v>
      </c>
      <c r="D3" s="413"/>
      <c r="E3" s="412">
        <v>2013</v>
      </c>
      <c r="F3" s="413"/>
      <c r="G3" s="412">
        <v>2014</v>
      </c>
      <c r="H3" s="413"/>
      <c r="I3" s="414">
        <v>2015</v>
      </c>
      <c r="J3" s="415"/>
      <c r="K3" s="414">
        <v>2016</v>
      </c>
      <c r="L3" s="415"/>
      <c r="M3" s="414">
        <v>2017</v>
      </c>
      <c r="N3" s="415"/>
      <c r="O3" s="414">
        <v>2018</v>
      </c>
      <c r="P3" s="415"/>
      <c r="Q3" s="414">
        <v>2019</v>
      </c>
      <c r="R3" s="415"/>
      <c r="S3" s="414">
        <v>2020</v>
      </c>
      <c r="T3" s="415"/>
      <c r="U3" s="416" t="s">
        <v>1021</v>
      </c>
    </row>
    <row r="4" spans="1:21" ht="19.5" customHeight="1" thickBot="1">
      <c r="A4" s="423"/>
      <c r="B4" s="424"/>
      <c r="C4" s="214" t="s">
        <v>70</v>
      </c>
      <c r="D4" s="215" t="s">
        <v>69</v>
      </c>
      <c r="E4" s="214" t="s">
        <v>70</v>
      </c>
      <c r="F4" s="215" t="s">
        <v>69</v>
      </c>
      <c r="G4" s="214" t="s">
        <v>70</v>
      </c>
      <c r="H4" s="215" t="s">
        <v>69</v>
      </c>
      <c r="I4" s="216" t="s">
        <v>70</v>
      </c>
      <c r="J4" s="215" t="s">
        <v>69</v>
      </c>
      <c r="K4" s="216" t="s">
        <v>70</v>
      </c>
      <c r="L4" s="215" t="s">
        <v>69</v>
      </c>
      <c r="M4" s="216" t="s">
        <v>70</v>
      </c>
      <c r="N4" s="215" t="s">
        <v>69</v>
      </c>
      <c r="O4" s="216" t="s">
        <v>70</v>
      </c>
      <c r="P4" s="215" t="s">
        <v>69</v>
      </c>
      <c r="Q4" s="216" t="s">
        <v>70</v>
      </c>
      <c r="R4" s="215" t="s">
        <v>69</v>
      </c>
      <c r="S4" s="216" t="s">
        <v>70</v>
      </c>
      <c r="T4" s="215" t="s">
        <v>69</v>
      </c>
      <c r="U4" s="417"/>
    </row>
    <row r="5" spans="1:22" ht="15">
      <c r="A5" s="212" t="s">
        <v>362</v>
      </c>
      <c r="B5" s="201" t="s">
        <v>363</v>
      </c>
      <c r="C5" s="319">
        <v>1343</v>
      </c>
      <c r="D5" s="202">
        <v>0.10501211979044492</v>
      </c>
      <c r="E5" s="319">
        <v>1462</v>
      </c>
      <c r="F5" s="202">
        <v>0.10891752961335022</v>
      </c>
      <c r="G5" s="319">
        <v>1400</v>
      </c>
      <c r="H5" s="202">
        <v>0.1103317834344708</v>
      </c>
      <c r="I5" s="319">
        <v>1534</v>
      </c>
      <c r="J5" s="202">
        <v>0.11814540973505853</v>
      </c>
      <c r="K5" s="319">
        <v>1817</v>
      </c>
      <c r="L5" s="202">
        <v>0.13095495495495496</v>
      </c>
      <c r="M5" s="319">
        <v>1884</v>
      </c>
      <c r="N5" s="202">
        <v>0.13298510623279453</v>
      </c>
      <c r="O5" s="319">
        <v>1841</v>
      </c>
      <c r="P5" s="202">
        <v>0.12830162380653704</v>
      </c>
      <c r="Q5" s="319">
        <v>1850</v>
      </c>
      <c r="R5" s="202">
        <v>0.1242694968764694</v>
      </c>
      <c r="S5" s="319">
        <v>1153</v>
      </c>
      <c r="T5" s="202">
        <v>0.11212681124185549</v>
      </c>
      <c r="U5" s="202">
        <v>-0.37675675675675674</v>
      </c>
      <c r="V5" s="298" t="s">
        <v>746</v>
      </c>
    </row>
    <row r="6" spans="1:22" ht="15">
      <c r="A6" s="203">
        <v>10</v>
      </c>
      <c r="B6" s="204" t="s">
        <v>364</v>
      </c>
      <c r="C6" s="320">
        <v>405</v>
      </c>
      <c r="D6" s="205">
        <v>0.03166783954961295</v>
      </c>
      <c r="E6" s="320">
        <v>393</v>
      </c>
      <c r="F6" s="205">
        <v>0.029278104745585936</v>
      </c>
      <c r="G6" s="320">
        <v>377</v>
      </c>
      <c r="H6" s="205">
        <v>0.02971077311056821</v>
      </c>
      <c r="I6" s="320">
        <v>367</v>
      </c>
      <c r="J6" s="205">
        <v>0.028265557609365374</v>
      </c>
      <c r="K6" s="320">
        <v>351</v>
      </c>
      <c r="L6" s="205">
        <v>0.025297297297297298</v>
      </c>
      <c r="M6" s="320">
        <v>300</v>
      </c>
      <c r="N6" s="205">
        <v>0.021175972330062822</v>
      </c>
      <c r="O6" s="320">
        <v>263</v>
      </c>
      <c r="P6" s="205">
        <v>0.018328803400933864</v>
      </c>
      <c r="Q6" s="320">
        <v>234</v>
      </c>
      <c r="R6" s="205">
        <v>0.01571841203734802</v>
      </c>
      <c r="S6" s="320">
        <v>173</v>
      </c>
      <c r="T6" s="205">
        <v>0.01682388408052125</v>
      </c>
      <c r="U6" s="205">
        <v>-0.2606837606837607</v>
      </c>
      <c r="V6" s="298" t="s">
        <v>747</v>
      </c>
    </row>
    <row r="7" spans="1:22" ht="15">
      <c r="A7" s="203">
        <v>11</v>
      </c>
      <c r="B7" s="204" t="s">
        <v>365</v>
      </c>
      <c r="C7" s="320">
        <v>664</v>
      </c>
      <c r="D7" s="205">
        <v>0.051919618422081475</v>
      </c>
      <c r="E7" s="320">
        <v>615</v>
      </c>
      <c r="F7" s="205">
        <v>0.04581688147210013</v>
      </c>
      <c r="G7" s="320">
        <v>609</v>
      </c>
      <c r="H7" s="205">
        <v>0.0479943257939948</v>
      </c>
      <c r="I7" s="320">
        <v>626</v>
      </c>
      <c r="J7" s="205">
        <v>0.048213185459026496</v>
      </c>
      <c r="K7" s="320">
        <v>623</v>
      </c>
      <c r="L7" s="205">
        <v>0.0449009009009009</v>
      </c>
      <c r="M7" s="320">
        <v>576</v>
      </c>
      <c r="N7" s="205">
        <v>0.04065786687372062</v>
      </c>
      <c r="O7" s="320">
        <v>667</v>
      </c>
      <c r="P7" s="205">
        <v>0.04648407554533416</v>
      </c>
      <c r="Q7" s="320">
        <v>686</v>
      </c>
      <c r="R7" s="205">
        <v>0.04608047289581514</v>
      </c>
      <c r="S7" s="320">
        <v>656</v>
      </c>
      <c r="T7" s="205">
        <v>0.06379461246717884</v>
      </c>
      <c r="U7" s="205">
        <v>-0.043731778425655975</v>
      </c>
      <c r="V7" s="298" t="s">
        <v>748</v>
      </c>
    </row>
    <row r="8" spans="1:22" ht="15">
      <c r="A8" s="203">
        <v>12</v>
      </c>
      <c r="B8" s="204" t="s">
        <v>366</v>
      </c>
      <c r="C8" s="320">
        <v>147</v>
      </c>
      <c r="D8" s="205">
        <v>0.011494252873563218</v>
      </c>
      <c r="E8" s="320">
        <v>142</v>
      </c>
      <c r="F8" s="205">
        <v>0.010578857185427996</v>
      </c>
      <c r="G8" s="320">
        <v>120</v>
      </c>
      <c r="H8" s="205">
        <v>0.009457010008668925</v>
      </c>
      <c r="I8" s="320">
        <v>126</v>
      </c>
      <c r="J8" s="205">
        <v>0.009704251386321626</v>
      </c>
      <c r="K8" s="320">
        <v>140</v>
      </c>
      <c r="L8" s="205">
        <v>0.01009009009009009</v>
      </c>
      <c r="M8" s="320">
        <v>144</v>
      </c>
      <c r="N8" s="205">
        <v>0.010164466718430154</v>
      </c>
      <c r="O8" s="320">
        <v>180</v>
      </c>
      <c r="P8" s="205">
        <v>0.012544428183148652</v>
      </c>
      <c r="Q8" s="320">
        <v>245</v>
      </c>
      <c r="R8" s="205">
        <v>0.016457311748505402</v>
      </c>
      <c r="S8" s="320">
        <v>221</v>
      </c>
      <c r="T8" s="205">
        <v>0.021491782553729456</v>
      </c>
      <c r="U8" s="205">
        <v>-0.09795918367346938</v>
      </c>
      <c r="V8" s="298" t="s">
        <v>749</v>
      </c>
    </row>
    <row r="9" spans="1:22" ht="15">
      <c r="A9" s="203">
        <v>19</v>
      </c>
      <c r="B9" s="204" t="s">
        <v>367</v>
      </c>
      <c r="C9" s="320">
        <v>36</v>
      </c>
      <c r="D9" s="205">
        <v>0.0028149190710767065</v>
      </c>
      <c r="E9" s="320">
        <v>22</v>
      </c>
      <c r="F9" s="205">
        <v>0.0016389778737987038</v>
      </c>
      <c r="G9" s="320">
        <v>29</v>
      </c>
      <c r="H9" s="205">
        <v>0.002285444085428324</v>
      </c>
      <c r="I9" s="320">
        <v>23</v>
      </c>
      <c r="J9" s="205">
        <v>0.001771410967344424</v>
      </c>
      <c r="K9" s="320">
        <v>24</v>
      </c>
      <c r="L9" s="205">
        <v>0.00172972972972973</v>
      </c>
      <c r="M9" s="320">
        <v>30</v>
      </c>
      <c r="N9" s="205">
        <v>0.0021175972330062824</v>
      </c>
      <c r="O9" s="320">
        <v>34</v>
      </c>
      <c r="P9" s="205">
        <v>0.0023695031012614114</v>
      </c>
      <c r="Q9" s="320">
        <v>91</v>
      </c>
      <c r="R9" s="205">
        <v>0.006112715792302008</v>
      </c>
      <c r="S9" s="320">
        <v>73</v>
      </c>
      <c r="T9" s="205">
        <v>0.007099095594670816</v>
      </c>
      <c r="U9" s="205">
        <v>-0.1978021978021978</v>
      </c>
      <c r="V9" s="298" t="s">
        <v>750</v>
      </c>
    </row>
    <row r="10" spans="1:22" ht="15">
      <c r="A10" s="203">
        <v>20</v>
      </c>
      <c r="B10" s="204" t="s">
        <v>368</v>
      </c>
      <c r="C10" s="320">
        <v>12</v>
      </c>
      <c r="D10" s="205">
        <v>0.0009383063570255688</v>
      </c>
      <c r="E10" s="320">
        <v>11</v>
      </c>
      <c r="F10" s="205">
        <v>0.0008194889368993519</v>
      </c>
      <c r="G10" s="320">
        <v>24</v>
      </c>
      <c r="H10" s="205">
        <v>0.0018914020017337851</v>
      </c>
      <c r="I10" s="320">
        <v>24</v>
      </c>
      <c r="J10" s="205">
        <v>0.0018484288354898336</v>
      </c>
      <c r="K10" s="320">
        <v>15</v>
      </c>
      <c r="L10" s="205">
        <v>0.001081081081081081</v>
      </c>
      <c r="M10" s="320">
        <v>7</v>
      </c>
      <c r="N10" s="205">
        <v>0.0004941060210347991</v>
      </c>
      <c r="O10" s="320">
        <v>14</v>
      </c>
      <c r="P10" s="205">
        <v>0.0009756777475782284</v>
      </c>
      <c r="Q10" s="320">
        <v>18</v>
      </c>
      <c r="R10" s="205">
        <v>0.00120910861825754</v>
      </c>
      <c r="S10" s="320">
        <v>16</v>
      </c>
      <c r="T10" s="205">
        <v>0.0015559661577360692</v>
      </c>
      <c r="U10" s="205">
        <v>-0.1111111111111111</v>
      </c>
      <c r="V10" s="298" t="s">
        <v>751</v>
      </c>
    </row>
    <row r="11" spans="1:22" ht="15">
      <c r="A11" s="203">
        <v>21</v>
      </c>
      <c r="B11" s="204" t="s">
        <v>369</v>
      </c>
      <c r="C11" s="320">
        <v>4</v>
      </c>
      <c r="D11" s="205">
        <v>0.0003127687856751896</v>
      </c>
      <c r="E11" s="320">
        <v>8</v>
      </c>
      <c r="F11" s="209">
        <v>0.0005959919541086195</v>
      </c>
      <c r="G11" s="320">
        <v>7</v>
      </c>
      <c r="H11" s="209">
        <v>0.000551658917172354</v>
      </c>
      <c r="I11" s="320">
        <v>2</v>
      </c>
      <c r="J11" s="205">
        <v>0.00015403573629081948</v>
      </c>
      <c r="K11" s="320">
        <v>2</v>
      </c>
      <c r="L11" s="205">
        <v>0.00014414414414414412</v>
      </c>
      <c r="M11" s="320">
        <v>9</v>
      </c>
      <c r="N11" s="205">
        <v>0.0006352791699018846</v>
      </c>
      <c r="O11" s="320">
        <v>5</v>
      </c>
      <c r="P11" s="205">
        <v>0.00034845633842079586</v>
      </c>
      <c r="Q11" s="320">
        <v>5</v>
      </c>
      <c r="R11" s="205">
        <v>0.00033586350507153895</v>
      </c>
      <c r="S11" s="320">
        <v>4</v>
      </c>
      <c r="T11" s="205">
        <v>0.0003889915394340173</v>
      </c>
      <c r="U11" s="209">
        <v>-0.2</v>
      </c>
      <c r="V11" s="298" t="s">
        <v>752</v>
      </c>
    </row>
    <row r="12" spans="1:22" ht="15">
      <c r="A12" s="203">
        <v>22</v>
      </c>
      <c r="B12" s="204" t="s">
        <v>370</v>
      </c>
      <c r="C12" s="320">
        <v>57</v>
      </c>
      <c r="D12" s="205">
        <v>0.004456955195871452</v>
      </c>
      <c r="E12" s="320">
        <v>40</v>
      </c>
      <c r="F12" s="205">
        <v>0.0029799597705430976</v>
      </c>
      <c r="G12" s="320">
        <v>48</v>
      </c>
      <c r="H12" s="205">
        <v>0.0037828040034675703</v>
      </c>
      <c r="I12" s="320">
        <v>49</v>
      </c>
      <c r="J12" s="205">
        <v>0.003773875539125077</v>
      </c>
      <c r="K12" s="320">
        <v>67</v>
      </c>
      <c r="L12" s="205">
        <v>0.00482882882882883</v>
      </c>
      <c r="M12" s="320">
        <v>53</v>
      </c>
      <c r="N12" s="205">
        <v>0.003741088444977765</v>
      </c>
      <c r="O12" s="320">
        <v>52</v>
      </c>
      <c r="P12" s="205">
        <v>0.003623945919576277</v>
      </c>
      <c r="Q12" s="320">
        <v>59</v>
      </c>
      <c r="R12" s="205">
        <v>0.0039631893598441595</v>
      </c>
      <c r="S12" s="320">
        <v>56</v>
      </c>
      <c r="T12" s="205">
        <v>0.005445881552076242</v>
      </c>
      <c r="U12" s="209">
        <v>-0.05084745762711865</v>
      </c>
      <c r="V12" s="298" t="s">
        <v>753</v>
      </c>
    </row>
    <row r="13" spans="1:22" ht="28.5">
      <c r="A13" s="203">
        <v>23</v>
      </c>
      <c r="B13" s="204" t="s">
        <v>371</v>
      </c>
      <c r="C13" s="320">
        <v>11</v>
      </c>
      <c r="D13" s="205">
        <v>0.0008601141606067714</v>
      </c>
      <c r="E13" s="320">
        <v>6</v>
      </c>
      <c r="F13" s="205">
        <v>0.00044699396558146463</v>
      </c>
      <c r="G13" s="320">
        <v>8</v>
      </c>
      <c r="H13" s="205">
        <v>0.0006304673339112617</v>
      </c>
      <c r="I13" s="320">
        <v>6</v>
      </c>
      <c r="J13" s="205">
        <v>0.0004621072088724584</v>
      </c>
      <c r="K13" s="320">
        <v>5</v>
      </c>
      <c r="L13" s="205">
        <v>0.00036036036036036037</v>
      </c>
      <c r="M13" s="320">
        <v>4</v>
      </c>
      <c r="N13" s="205">
        <v>0.000282346297734171</v>
      </c>
      <c r="O13" s="320">
        <v>9</v>
      </c>
      <c r="P13" s="205">
        <v>0.0006272214091574327</v>
      </c>
      <c r="Q13" s="320">
        <v>6</v>
      </c>
      <c r="R13" s="205">
        <v>0.0004030362060858467</v>
      </c>
      <c r="S13" s="320">
        <v>8</v>
      </c>
      <c r="T13" s="205">
        <v>0.0007779830788680346</v>
      </c>
      <c r="U13" s="209">
        <v>0.3333333333333333</v>
      </c>
      <c r="V13" s="298" t="s">
        <v>754</v>
      </c>
    </row>
    <row r="14" spans="1:22" ht="15">
      <c r="A14" s="203">
        <v>24</v>
      </c>
      <c r="B14" s="204" t="s">
        <v>372</v>
      </c>
      <c r="C14" s="320">
        <v>64</v>
      </c>
      <c r="D14" s="205">
        <v>0.005004300570803034</v>
      </c>
      <c r="E14" s="320">
        <v>29</v>
      </c>
      <c r="F14" s="205">
        <v>0.002160470833643746</v>
      </c>
      <c r="G14" s="320">
        <v>36</v>
      </c>
      <c r="H14" s="205">
        <v>0.0028371030026006776</v>
      </c>
      <c r="I14" s="320">
        <v>35</v>
      </c>
      <c r="J14" s="205">
        <v>0.0026956253850893407</v>
      </c>
      <c r="K14" s="320">
        <v>45</v>
      </c>
      <c r="L14" s="205">
        <v>0.003243243243243243</v>
      </c>
      <c r="M14" s="320">
        <v>49</v>
      </c>
      <c r="N14" s="205">
        <v>0.0034587421472435944</v>
      </c>
      <c r="O14" s="320">
        <v>25</v>
      </c>
      <c r="P14" s="205">
        <v>0.0017422816921039794</v>
      </c>
      <c r="Q14" s="320">
        <v>76</v>
      </c>
      <c r="R14" s="205">
        <v>0.0051051252770873915</v>
      </c>
      <c r="S14" s="320">
        <v>32</v>
      </c>
      <c r="T14" s="205">
        <v>0.0031119323154721384</v>
      </c>
      <c r="U14" s="209">
        <v>-0.5789473684210527</v>
      </c>
      <c r="V14" s="298" t="s">
        <v>755</v>
      </c>
    </row>
    <row r="15" spans="1:22" ht="15">
      <c r="A15" s="203">
        <v>25</v>
      </c>
      <c r="B15" s="204" t="s">
        <v>373</v>
      </c>
      <c r="C15" s="320">
        <v>0</v>
      </c>
      <c r="D15" s="205">
        <v>0</v>
      </c>
      <c r="E15" s="320">
        <v>0</v>
      </c>
      <c r="F15" s="209">
        <v>0</v>
      </c>
      <c r="G15" s="320">
        <v>4</v>
      </c>
      <c r="H15" s="209">
        <v>0.00031523366695563086</v>
      </c>
      <c r="I15" s="320">
        <v>0</v>
      </c>
      <c r="J15" s="205">
        <v>0</v>
      </c>
      <c r="K15" s="320">
        <v>2</v>
      </c>
      <c r="L15" s="205">
        <v>0.00014414414414414412</v>
      </c>
      <c r="M15" s="320">
        <v>1</v>
      </c>
      <c r="N15" s="205">
        <v>7.058657443354274E-05</v>
      </c>
      <c r="O15" s="320">
        <v>6</v>
      </c>
      <c r="P15" s="205">
        <v>0.000418147606104955</v>
      </c>
      <c r="Q15" s="320">
        <v>3</v>
      </c>
      <c r="R15" s="205">
        <v>0.00020151810304292335</v>
      </c>
      <c r="S15" s="320">
        <v>1</v>
      </c>
      <c r="T15" s="205">
        <v>9.724788485850433E-05</v>
      </c>
      <c r="U15" s="209">
        <v>-0.6666666666666666</v>
      </c>
      <c r="V15" s="298" t="s">
        <v>756</v>
      </c>
    </row>
    <row r="16" spans="1:22" ht="15">
      <c r="A16" s="203">
        <v>29</v>
      </c>
      <c r="B16" s="204" t="s">
        <v>374</v>
      </c>
      <c r="C16" s="320">
        <v>9</v>
      </c>
      <c r="D16" s="205">
        <v>0.0007037297677691766</v>
      </c>
      <c r="E16" s="320">
        <v>18</v>
      </c>
      <c r="F16" s="205">
        <v>0.001340981896744394</v>
      </c>
      <c r="G16" s="320">
        <v>7</v>
      </c>
      <c r="H16" s="205">
        <v>0.000551658917172354</v>
      </c>
      <c r="I16" s="320">
        <v>8</v>
      </c>
      <c r="J16" s="205">
        <v>0.0006161429451632779</v>
      </c>
      <c r="K16" s="320">
        <v>7</v>
      </c>
      <c r="L16" s="205">
        <v>0.0005045045045045045</v>
      </c>
      <c r="M16" s="320">
        <v>7</v>
      </c>
      <c r="N16" s="205">
        <v>0.0004941060210347991</v>
      </c>
      <c r="O16" s="320">
        <v>4</v>
      </c>
      <c r="P16" s="205">
        <v>0.0002787650707366367</v>
      </c>
      <c r="Q16" s="320">
        <v>5</v>
      </c>
      <c r="R16" s="205">
        <v>0.00033586350507153895</v>
      </c>
      <c r="S16" s="320">
        <v>4</v>
      </c>
      <c r="T16" s="205">
        <v>0.0003889915394340173</v>
      </c>
      <c r="U16" s="209">
        <v>-0.2</v>
      </c>
      <c r="V16" s="298" t="s">
        <v>757</v>
      </c>
    </row>
    <row r="17" spans="1:22" ht="28.5">
      <c r="A17" s="203">
        <v>30</v>
      </c>
      <c r="B17" s="204" t="s">
        <v>375</v>
      </c>
      <c r="C17" s="320">
        <v>3</v>
      </c>
      <c r="D17" s="205">
        <v>0.0002345765892563922</v>
      </c>
      <c r="E17" s="320">
        <v>3</v>
      </c>
      <c r="F17" s="205">
        <v>0.00022349698279073232</v>
      </c>
      <c r="G17" s="320">
        <v>5</v>
      </c>
      <c r="H17" s="205">
        <v>0.0003940420836945386</v>
      </c>
      <c r="I17" s="320">
        <v>3</v>
      </c>
      <c r="J17" s="205">
        <v>0.0002310536044362292</v>
      </c>
      <c r="K17" s="320">
        <v>5</v>
      </c>
      <c r="L17" s="205">
        <v>0.00036036036036036037</v>
      </c>
      <c r="M17" s="320">
        <v>3</v>
      </c>
      <c r="N17" s="205">
        <v>0.00021175972330062822</v>
      </c>
      <c r="O17" s="320">
        <v>3</v>
      </c>
      <c r="P17" s="205">
        <v>0.0002090738030524775</v>
      </c>
      <c r="Q17" s="320">
        <v>5</v>
      </c>
      <c r="R17" s="205">
        <v>0.00033586350507153895</v>
      </c>
      <c r="S17" s="320">
        <v>5</v>
      </c>
      <c r="T17" s="205">
        <v>0.0004862394242925216</v>
      </c>
      <c r="U17" s="205">
        <v>0</v>
      </c>
      <c r="V17" s="298" t="s">
        <v>758</v>
      </c>
    </row>
    <row r="18" spans="1:22" ht="15">
      <c r="A18" s="203">
        <v>31</v>
      </c>
      <c r="B18" s="204" t="s">
        <v>376</v>
      </c>
      <c r="C18" s="320">
        <v>3</v>
      </c>
      <c r="D18" s="205">
        <v>0.0002345765892563922</v>
      </c>
      <c r="E18" s="320">
        <v>4</v>
      </c>
      <c r="F18" s="205">
        <v>0.00029799597705430976</v>
      </c>
      <c r="G18" s="320">
        <v>1</v>
      </c>
      <c r="H18" s="205">
        <v>7.880841673890771E-05</v>
      </c>
      <c r="I18" s="320">
        <v>3</v>
      </c>
      <c r="J18" s="205">
        <v>0.0002310536044362292</v>
      </c>
      <c r="K18" s="320">
        <v>3</v>
      </c>
      <c r="L18" s="205">
        <v>0.00021621621621621624</v>
      </c>
      <c r="M18" s="320">
        <v>0</v>
      </c>
      <c r="N18" s="205">
        <v>0</v>
      </c>
      <c r="O18" s="320">
        <v>4</v>
      </c>
      <c r="P18" s="205">
        <v>0.0002787650707366367</v>
      </c>
      <c r="Q18" s="320">
        <v>3</v>
      </c>
      <c r="R18" s="205">
        <v>0.00020151810304292335</v>
      </c>
      <c r="S18" s="320">
        <v>2</v>
      </c>
      <c r="T18" s="205">
        <v>0.00019449576971700865</v>
      </c>
      <c r="U18" s="205">
        <v>-0.3333333333333333</v>
      </c>
      <c r="V18" s="298" t="s">
        <v>759</v>
      </c>
    </row>
    <row r="19" spans="1:22" ht="15">
      <c r="A19" s="203">
        <v>32</v>
      </c>
      <c r="B19" s="204" t="s">
        <v>377</v>
      </c>
      <c r="C19" s="320">
        <v>10</v>
      </c>
      <c r="D19" s="205">
        <v>0.000781921964187974</v>
      </c>
      <c r="E19" s="320">
        <v>19</v>
      </c>
      <c r="F19" s="205">
        <v>0.0014154808910079714</v>
      </c>
      <c r="G19" s="320">
        <v>16</v>
      </c>
      <c r="H19" s="205">
        <v>0.0012609346678225234</v>
      </c>
      <c r="I19" s="320">
        <v>12</v>
      </c>
      <c r="J19" s="205">
        <v>0.0009242144177449168</v>
      </c>
      <c r="K19" s="320">
        <v>28</v>
      </c>
      <c r="L19" s="205">
        <v>0.002018018018018018</v>
      </c>
      <c r="M19" s="320">
        <v>25</v>
      </c>
      <c r="N19" s="205">
        <v>0.0017646643608385684</v>
      </c>
      <c r="O19" s="320">
        <v>20</v>
      </c>
      <c r="P19" s="205">
        <v>0.0013938253536831834</v>
      </c>
      <c r="Q19" s="320">
        <v>18</v>
      </c>
      <c r="R19" s="205">
        <v>0.00120910861825754</v>
      </c>
      <c r="S19" s="320">
        <v>22</v>
      </c>
      <c r="T19" s="205">
        <v>0.0021394534668870953</v>
      </c>
      <c r="U19" s="205">
        <v>0.2222222222222222</v>
      </c>
      <c r="V19" s="298" t="s">
        <v>760</v>
      </c>
    </row>
    <row r="20" spans="1:22" ht="15">
      <c r="A20" s="203">
        <v>33</v>
      </c>
      <c r="B20" s="204" t="s">
        <v>378</v>
      </c>
      <c r="C20" s="320">
        <v>4</v>
      </c>
      <c r="D20" s="205">
        <v>0.0003127687856751896</v>
      </c>
      <c r="E20" s="320">
        <v>2</v>
      </c>
      <c r="F20" s="205">
        <v>0.00014899798852715488</v>
      </c>
      <c r="G20" s="320">
        <v>4</v>
      </c>
      <c r="H20" s="205">
        <v>0.00031523366695563086</v>
      </c>
      <c r="I20" s="320">
        <v>4</v>
      </c>
      <c r="J20" s="205">
        <v>0.00030807147258163895</v>
      </c>
      <c r="K20" s="320">
        <v>2</v>
      </c>
      <c r="L20" s="205">
        <v>0.00014414414414414412</v>
      </c>
      <c r="M20" s="320">
        <v>13</v>
      </c>
      <c r="N20" s="205">
        <v>0.0009176254676360557</v>
      </c>
      <c r="O20" s="320">
        <v>11</v>
      </c>
      <c r="P20" s="205">
        <v>0.0007666039445257509</v>
      </c>
      <c r="Q20" s="320">
        <v>11</v>
      </c>
      <c r="R20" s="205">
        <v>0.0007388997111573856</v>
      </c>
      <c r="S20" s="320">
        <v>3</v>
      </c>
      <c r="T20" s="205">
        <v>0.000291743654575513</v>
      </c>
      <c r="U20" s="205">
        <v>-0.7272727272727273</v>
      </c>
      <c r="V20" s="298" t="s">
        <v>761</v>
      </c>
    </row>
    <row r="21" spans="1:22" ht="15">
      <c r="A21" s="203">
        <v>34</v>
      </c>
      <c r="B21" s="204" t="s">
        <v>379</v>
      </c>
      <c r="C21" s="320">
        <v>2</v>
      </c>
      <c r="D21" s="205">
        <v>0.0001563843928375948</v>
      </c>
      <c r="E21" s="320">
        <v>4</v>
      </c>
      <c r="F21" s="205">
        <v>0.00029799597705430976</v>
      </c>
      <c r="G21" s="320">
        <v>1</v>
      </c>
      <c r="H21" s="205">
        <v>7.880841673890771E-05</v>
      </c>
      <c r="I21" s="320">
        <v>1</v>
      </c>
      <c r="J21" s="205">
        <v>7.701786814540974E-05</v>
      </c>
      <c r="K21" s="320">
        <v>2</v>
      </c>
      <c r="L21" s="205">
        <v>0.00014414414414414412</v>
      </c>
      <c r="M21" s="320">
        <v>1</v>
      </c>
      <c r="N21" s="205">
        <v>7.058657443354274E-05</v>
      </c>
      <c r="O21" s="320">
        <v>5</v>
      </c>
      <c r="P21" s="205">
        <v>0.00034845633842079586</v>
      </c>
      <c r="Q21" s="320">
        <v>5</v>
      </c>
      <c r="R21" s="205">
        <v>0.00033586350507153895</v>
      </c>
      <c r="S21" s="320">
        <v>6</v>
      </c>
      <c r="T21" s="205">
        <v>0.000583487309151026</v>
      </c>
      <c r="U21" s="205">
        <v>0.2</v>
      </c>
      <c r="V21" s="298" t="s">
        <v>762</v>
      </c>
    </row>
    <row r="22" spans="1:22" ht="15">
      <c r="A22" s="203">
        <v>35</v>
      </c>
      <c r="B22" s="204" t="s">
        <v>380</v>
      </c>
      <c r="C22" s="320">
        <v>0</v>
      </c>
      <c r="D22" s="205">
        <v>0</v>
      </c>
      <c r="E22" s="320">
        <v>0</v>
      </c>
      <c r="F22" s="205">
        <v>0</v>
      </c>
      <c r="G22" s="320">
        <v>0</v>
      </c>
      <c r="H22" s="205">
        <v>0</v>
      </c>
      <c r="I22" s="320">
        <v>0</v>
      </c>
      <c r="J22" s="205">
        <v>0</v>
      </c>
      <c r="K22" s="320">
        <v>0</v>
      </c>
      <c r="L22" s="205">
        <v>0</v>
      </c>
      <c r="M22" s="320">
        <v>1</v>
      </c>
      <c r="N22" s="205">
        <v>7.058657443354274E-05</v>
      </c>
      <c r="O22" s="320">
        <v>1</v>
      </c>
      <c r="P22" s="205">
        <v>6.969126768415918E-05</v>
      </c>
      <c r="Q22" s="320">
        <v>0</v>
      </c>
      <c r="R22" s="205">
        <v>0</v>
      </c>
      <c r="S22" s="320">
        <v>0</v>
      </c>
      <c r="T22" s="205">
        <v>0</v>
      </c>
      <c r="U22" s="205"/>
      <c r="V22" s="293" t="s">
        <v>969</v>
      </c>
    </row>
    <row r="23" spans="1:22" ht="15">
      <c r="A23" s="203">
        <v>39</v>
      </c>
      <c r="B23" s="204" t="s">
        <v>381</v>
      </c>
      <c r="C23" s="320">
        <v>15</v>
      </c>
      <c r="D23" s="205">
        <v>0.001172882946281961</v>
      </c>
      <c r="E23" s="320">
        <v>16</v>
      </c>
      <c r="F23" s="205">
        <v>0.001191983908217239</v>
      </c>
      <c r="G23" s="320">
        <v>8</v>
      </c>
      <c r="H23" s="205">
        <v>0.0006304673339112617</v>
      </c>
      <c r="I23" s="320">
        <v>3</v>
      </c>
      <c r="J23" s="205">
        <v>0.0002310536044362292</v>
      </c>
      <c r="K23" s="320">
        <v>7</v>
      </c>
      <c r="L23" s="205">
        <v>0.0005045045045045045</v>
      </c>
      <c r="M23" s="320">
        <v>6</v>
      </c>
      <c r="N23" s="205">
        <v>0.00042351944660125643</v>
      </c>
      <c r="O23" s="320">
        <v>7</v>
      </c>
      <c r="P23" s="205">
        <v>0.0004878388737891142</v>
      </c>
      <c r="Q23" s="320">
        <v>7</v>
      </c>
      <c r="R23" s="205">
        <v>0.0004702089071001545</v>
      </c>
      <c r="S23" s="320">
        <v>3</v>
      </c>
      <c r="T23" s="205">
        <v>0.000291743654575513</v>
      </c>
      <c r="U23" s="205">
        <v>-0.5714285714285714</v>
      </c>
      <c r="V23" s="298" t="s">
        <v>763</v>
      </c>
    </row>
    <row r="24" spans="1:22" ht="28.5">
      <c r="A24" s="203">
        <v>40</v>
      </c>
      <c r="B24" s="204" t="s">
        <v>382</v>
      </c>
      <c r="C24" s="320">
        <v>284</v>
      </c>
      <c r="D24" s="205">
        <v>0.022206583782938463</v>
      </c>
      <c r="E24" s="320">
        <v>393</v>
      </c>
      <c r="F24" s="205">
        <v>0.029278104745585936</v>
      </c>
      <c r="G24" s="320">
        <v>489</v>
      </c>
      <c r="H24" s="205">
        <v>0.03853731578532587</v>
      </c>
      <c r="I24" s="320">
        <v>413</v>
      </c>
      <c r="J24" s="205">
        <v>0.03180837954405422</v>
      </c>
      <c r="K24" s="320">
        <v>422</v>
      </c>
      <c r="L24" s="205">
        <v>0.030414414414414413</v>
      </c>
      <c r="M24" s="320">
        <v>404</v>
      </c>
      <c r="N24" s="205">
        <v>0.028516976071151265</v>
      </c>
      <c r="O24" s="320">
        <v>363</v>
      </c>
      <c r="P24" s="205">
        <v>0.02529793016934978</v>
      </c>
      <c r="Q24" s="320">
        <v>317</v>
      </c>
      <c r="R24" s="205">
        <v>0.021293746221535566</v>
      </c>
      <c r="S24" s="320">
        <v>223</v>
      </c>
      <c r="T24" s="205">
        <v>0.021686278323446464</v>
      </c>
      <c r="U24" s="205">
        <v>-0.29652996845425866</v>
      </c>
      <c r="V24" s="298" t="s">
        <v>764</v>
      </c>
    </row>
    <row r="25" spans="1:22" ht="15">
      <c r="A25" s="203">
        <v>41</v>
      </c>
      <c r="B25" s="204" t="s">
        <v>383</v>
      </c>
      <c r="C25" s="320">
        <v>495</v>
      </c>
      <c r="D25" s="205">
        <v>0.03870513722730472</v>
      </c>
      <c r="E25" s="320">
        <v>606</v>
      </c>
      <c r="F25" s="205">
        <v>0.04514639052372793</v>
      </c>
      <c r="G25" s="320">
        <v>568</v>
      </c>
      <c r="H25" s="205">
        <v>0.04476318070769958</v>
      </c>
      <c r="I25" s="320">
        <v>594</v>
      </c>
      <c r="J25" s="205">
        <v>0.045748613678373386</v>
      </c>
      <c r="K25" s="320">
        <v>616</v>
      </c>
      <c r="L25" s="205">
        <v>0.04439639639639639</v>
      </c>
      <c r="M25" s="320">
        <v>502</v>
      </c>
      <c r="N25" s="205">
        <v>0.03543446036563846</v>
      </c>
      <c r="O25" s="320">
        <v>1141</v>
      </c>
      <c r="P25" s="205">
        <v>0.07951773642762563</v>
      </c>
      <c r="Q25" s="320">
        <v>1545</v>
      </c>
      <c r="R25" s="205">
        <v>0.10378182306710552</v>
      </c>
      <c r="S25" s="320">
        <v>1071</v>
      </c>
      <c r="T25" s="205">
        <v>0.10415248468345815</v>
      </c>
      <c r="U25" s="205">
        <v>-0.3067961165048544</v>
      </c>
      <c r="V25" s="298" t="s">
        <v>765</v>
      </c>
    </row>
    <row r="26" spans="1:22" ht="28.5">
      <c r="A26" s="203">
        <v>42</v>
      </c>
      <c r="B26" s="204" t="s">
        <v>384</v>
      </c>
      <c r="C26" s="320">
        <v>858</v>
      </c>
      <c r="D26" s="205">
        <v>0.06708890452732817</v>
      </c>
      <c r="E26" s="320">
        <v>906</v>
      </c>
      <c r="F26" s="205">
        <v>0.06749608880280117</v>
      </c>
      <c r="G26" s="320">
        <v>840</v>
      </c>
      <c r="H26" s="205">
        <v>0.06619907006068249</v>
      </c>
      <c r="I26" s="320">
        <v>818</v>
      </c>
      <c r="J26" s="205">
        <v>0.06300061614294516</v>
      </c>
      <c r="K26" s="320">
        <v>776</v>
      </c>
      <c r="L26" s="205">
        <v>0.05592792792792793</v>
      </c>
      <c r="M26" s="320">
        <v>691</v>
      </c>
      <c r="N26" s="205">
        <v>0.04877532293357803</v>
      </c>
      <c r="O26" s="320">
        <v>1101</v>
      </c>
      <c r="P26" s="205">
        <v>0.07673008572025924</v>
      </c>
      <c r="Q26" s="320">
        <v>1441</v>
      </c>
      <c r="R26" s="205">
        <v>0.09679586216161752</v>
      </c>
      <c r="S26" s="320">
        <v>754</v>
      </c>
      <c r="T26" s="205">
        <v>0.07332490518331226</v>
      </c>
      <c r="U26" s="205">
        <v>-0.4767522553782096</v>
      </c>
      <c r="V26" s="298" t="s">
        <v>766</v>
      </c>
    </row>
    <row r="27" spans="1:22" ht="15">
      <c r="A27" s="203">
        <v>43</v>
      </c>
      <c r="B27" s="204" t="s">
        <v>385</v>
      </c>
      <c r="C27" s="320">
        <v>624</v>
      </c>
      <c r="D27" s="205">
        <v>0.04879193056532958</v>
      </c>
      <c r="E27" s="320">
        <v>551</v>
      </c>
      <c r="F27" s="205">
        <v>0.04104894583923117</v>
      </c>
      <c r="G27" s="320">
        <v>494</v>
      </c>
      <c r="H27" s="205">
        <v>0.03893135786902041</v>
      </c>
      <c r="I27" s="320">
        <v>470</v>
      </c>
      <c r="J27" s="205">
        <v>0.03619839802834258</v>
      </c>
      <c r="K27" s="320">
        <v>536</v>
      </c>
      <c r="L27" s="205">
        <v>0.03863063063063064</v>
      </c>
      <c r="M27" s="320">
        <v>555</v>
      </c>
      <c r="N27" s="205">
        <v>0.03917554881061622</v>
      </c>
      <c r="O27" s="320">
        <v>564</v>
      </c>
      <c r="P27" s="205">
        <v>0.03930587497386577</v>
      </c>
      <c r="Q27" s="320">
        <v>741</v>
      </c>
      <c r="R27" s="205">
        <v>0.04977497145160207</v>
      </c>
      <c r="S27" s="320">
        <v>438</v>
      </c>
      <c r="T27" s="205">
        <v>0.042594573568024895</v>
      </c>
      <c r="U27" s="205">
        <v>-0.4089068825910931</v>
      </c>
      <c r="V27" s="298" t="s">
        <v>767</v>
      </c>
    </row>
    <row r="28" spans="1:22" ht="15">
      <c r="A28" s="203">
        <v>49</v>
      </c>
      <c r="B28" s="204" t="s">
        <v>386</v>
      </c>
      <c r="C28" s="320">
        <v>57</v>
      </c>
      <c r="D28" s="205">
        <v>0.004456955195871452</v>
      </c>
      <c r="E28" s="320">
        <v>50</v>
      </c>
      <c r="F28" s="205">
        <v>0.0037249497131788723</v>
      </c>
      <c r="G28" s="320">
        <v>44</v>
      </c>
      <c r="H28" s="205">
        <v>0.0034675703365119395</v>
      </c>
      <c r="I28" s="320">
        <v>56</v>
      </c>
      <c r="J28" s="205">
        <v>0.004313000616142945</v>
      </c>
      <c r="K28" s="320">
        <v>39</v>
      </c>
      <c r="L28" s="205">
        <v>0.002810810810810811</v>
      </c>
      <c r="M28" s="320">
        <v>34</v>
      </c>
      <c r="N28" s="205">
        <v>0.002399943530740453</v>
      </c>
      <c r="O28" s="320">
        <v>137</v>
      </c>
      <c r="P28" s="205">
        <v>0.009547703672729807</v>
      </c>
      <c r="Q28" s="320">
        <v>194</v>
      </c>
      <c r="R28" s="205">
        <v>0.01303150399677571</v>
      </c>
      <c r="S28" s="320">
        <v>144</v>
      </c>
      <c r="T28" s="205">
        <v>0.014003695419624627</v>
      </c>
      <c r="U28" s="205">
        <v>-0.25773195876288657</v>
      </c>
      <c r="V28" s="298" t="s">
        <v>768</v>
      </c>
    </row>
    <row r="29" spans="1:22" ht="15">
      <c r="A29" s="203">
        <v>50</v>
      </c>
      <c r="B29" s="204" t="s">
        <v>387</v>
      </c>
      <c r="C29" s="320">
        <v>17</v>
      </c>
      <c r="D29" s="205">
        <v>0.0013292673391195559</v>
      </c>
      <c r="E29" s="320">
        <v>8</v>
      </c>
      <c r="F29" s="205">
        <v>0.0005959919541086195</v>
      </c>
      <c r="G29" s="320">
        <v>8</v>
      </c>
      <c r="H29" s="205">
        <v>0.0006304673339112617</v>
      </c>
      <c r="I29" s="320">
        <v>10</v>
      </c>
      <c r="J29" s="205">
        <v>0.0007701786814540973</v>
      </c>
      <c r="K29" s="320">
        <v>9</v>
      </c>
      <c r="L29" s="205">
        <v>0.0006486486486486487</v>
      </c>
      <c r="M29" s="320">
        <v>4</v>
      </c>
      <c r="N29" s="205">
        <v>0.000282346297734171</v>
      </c>
      <c r="O29" s="320">
        <v>1</v>
      </c>
      <c r="P29" s="205">
        <v>6.969126768415918E-05</v>
      </c>
      <c r="Q29" s="320">
        <v>11</v>
      </c>
      <c r="R29" s="205">
        <v>0.0007388997111573856</v>
      </c>
      <c r="S29" s="320">
        <v>3</v>
      </c>
      <c r="T29" s="205">
        <v>0.000291743654575513</v>
      </c>
      <c r="U29" s="205">
        <v>-0.7272727272727273</v>
      </c>
      <c r="V29" s="298" t="s">
        <v>769</v>
      </c>
    </row>
    <row r="30" spans="1:22" ht="15">
      <c r="A30" s="203">
        <v>51</v>
      </c>
      <c r="B30" s="204" t="s">
        <v>388</v>
      </c>
      <c r="C30" s="320">
        <v>139</v>
      </c>
      <c r="D30" s="205">
        <v>0.010868715302212839</v>
      </c>
      <c r="E30" s="320">
        <v>126</v>
      </c>
      <c r="F30" s="205">
        <v>0.009386873277210758</v>
      </c>
      <c r="G30" s="320">
        <v>116</v>
      </c>
      <c r="H30" s="205">
        <v>0.009141776341713296</v>
      </c>
      <c r="I30" s="320">
        <v>139</v>
      </c>
      <c r="J30" s="205">
        <v>0.010705483672211953</v>
      </c>
      <c r="K30" s="320">
        <v>184</v>
      </c>
      <c r="L30" s="205">
        <v>0.01326126126126126</v>
      </c>
      <c r="M30" s="320">
        <v>129</v>
      </c>
      <c r="N30" s="205">
        <v>0.009105668101927013</v>
      </c>
      <c r="O30" s="320">
        <v>159</v>
      </c>
      <c r="P30" s="205">
        <v>0.01108091156178131</v>
      </c>
      <c r="Q30" s="320">
        <v>162</v>
      </c>
      <c r="R30" s="205">
        <v>0.010881977564317863</v>
      </c>
      <c r="S30" s="320">
        <v>110</v>
      </c>
      <c r="T30" s="205">
        <v>0.010697267334435476</v>
      </c>
      <c r="U30" s="205">
        <v>-0.32098765432098764</v>
      </c>
      <c r="V30" s="298" t="s">
        <v>770</v>
      </c>
    </row>
    <row r="31" spans="1:22" ht="15">
      <c r="A31" s="203">
        <v>52</v>
      </c>
      <c r="B31" s="204" t="s">
        <v>389</v>
      </c>
      <c r="C31" s="320">
        <v>104</v>
      </c>
      <c r="D31" s="205">
        <v>0.00813198842755493</v>
      </c>
      <c r="E31" s="320">
        <v>76</v>
      </c>
      <c r="F31" s="205">
        <v>0.0056619235640318856</v>
      </c>
      <c r="G31" s="320">
        <v>81</v>
      </c>
      <c r="H31" s="205">
        <v>0.006383481755851525</v>
      </c>
      <c r="I31" s="320">
        <v>81</v>
      </c>
      <c r="J31" s="205">
        <v>0.006238447319778189</v>
      </c>
      <c r="K31" s="320">
        <v>109</v>
      </c>
      <c r="L31" s="205">
        <v>0.007855855855855855</v>
      </c>
      <c r="M31" s="320">
        <v>90</v>
      </c>
      <c r="N31" s="205">
        <v>0.006352791699018846</v>
      </c>
      <c r="O31" s="320">
        <v>101</v>
      </c>
      <c r="P31" s="205">
        <v>0.0070388180361000766</v>
      </c>
      <c r="Q31" s="320">
        <v>114</v>
      </c>
      <c r="R31" s="205">
        <v>0.007657687915631086</v>
      </c>
      <c r="S31" s="320">
        <v>79</v>
      </c>
      <c r="T31" s="205">
        <v>0.0076825829038218415</v>
      </c>
      <c r="U31" s="205">
        <v>-0.30701754385964913</v>
      </c>
      <c r="V31" s="298" t="s">
        <v>771</v>
      </c>
    </row>
    <row r="32" spans="1:22" ht="15">
      <c r="A32" s="203">
        <v>53</v>
      </c>
      <c r="B32" s="204" t="s">
        <v>390</v>
      </c>
      <c r="C32" s="320">
        <v>327</v>
      </c>
      <c r="D32" s="205">
        <v>0.025568848228946752</v>
      </c>
      <c r="E32" s="320">
        <v>330</v>
      </c>
      <c r="F32" s="205">
        <v>0.024584668106980557</v>
      </c>
      <c r="G32" s="320">
        <v>278</v>
      </c>
      <c r="H32" s="205">
        <v>0.021908739853416345</v>
      </c>
      <c r="I32" s="320">
        <v>272</v>
      </c>
      <c r="J32" s="205">
        <v>0.020948860135551448</v>
      </c>
      <c r="K32" s="320">
        <v>315</v>
      </c>
      <c r="L32" s="205">
        <v>0.022702702702702703</v>
      </c>
      <c r="M32" s="320">
        <v>274</v>
      </c>
      <c r="N32" s="205">
        <v>0.019340721394790712</v>
      </c>
      <c r="O32" s="320">
        <v>309</v>
      </c>
      <c r="P32" s="205">
        <v>0.021534601714405185</v>
      </c>
      <c r="Q32" s="320">
        <v>424</v>
      </c>
      <c r="R32" s="205">
        <v>0.0284812252300665</v>
      </c>
      <c r="S32" s="320">
        <v>250</v>
      </c>
      <c r="T32" s="205">
        <v>0.02431197121462608</v>
      </c>
      <c r="U32" s="205">
        <v>-0.41037735849056606</v>
      </c>
      <c r="V32" s="298" t="s">
        <v>772</v>
      </c>
    </row>
    <row r="33" spans="1:22" ht="15">
      <c r="A33" s="203">
        <v>54</v>
      </c>
      <c r="B33" s="204" t="s">
        <v>391</v>
      </c>
      <c r="C33" s="320">
        <v>4</v>
      </c>
      <c r="D33" s="205">
        <v>0.0003127687856751896</v>
      </c>
      <c r="E33" s="320">
        <v>8</v>
      </c>
      <c r="F33" s="205">
        <v>0.0005959919541086195</v>
      </c>
      <c r="G33" s="320">
        <v>8</v>
      </c>
      <c r="H33" s="205">
        <v>0.0006304673339112617</v>
      </c>
      <c r="I33" s="320">
        <v>13</v>
      </c>
      <c r="J33" s="205">
        <v>0.0010012322858903265</v>
      </c>
      <c r="K33" s="320">
        <v>6</v>
      </c>
      <c r="L33" s="205">
        <v>0.0004324324324324325</v>
      </c>
      <c r="M33" s="320">
        <v>10</v>
      </c>
      <c r="N33" s="205">
        <v>0.0007058657443354272</v>
      </c>
      <c r="O33" s="320">
        <v>31</v>
      </c>
      <c r="P33" s="205">
        <v>0.0021604292982089343</v>
      </c>
      <c r="Q33" s="320">
        <v>36</v>
      </c>
      <c r="R33" s="205">
        <v>0.00241821723651508</v>
      </c>
      <c r="S33" s="320">
        <v>24</v>
      </c>
      <c r="T33" s="205">
        <v>0.002333949236604104</v>
      </c>
      <c r="U33" s="205">
        <v>-0.3333333333333333</v>
      </c>
      <c r="V33" s="298" t="s">
        <v>773</v>
      </c>
    </row>
    <row r="34" spans="1:22" ht="28.5">
      <c r="A34" s="203">
        <v>55</v>
      </c>
      <c r="B34" s="204" t="s">
        <v>392</v>
      </c>
      <c r="C34" s="320">
        <v>27</v>
      </c>
      <c r="D34" s="205">
        <v>0.00211118930330753</v>
      </c>
      <c r="E34" s="320">
        <v>22</v>
      </c>
      <c r="F34" s="205">
        <v>0.0016389778737987038</v>
      </c>
      <c r="G34" s="320">
        <v>22</v>
      </c>
      <c r="H34" s="205">
        <v>0.0017337851682559698</v>
      </c>
      <c r="I34" s="320">
        <v>23</v>
      </c>
      <c r="J34" s="205">
        <v>0.001771410967344424</v>
      </c>
      <c r="K34" s="320">
        <v>20</v>
      </c>
      <c r="L34" s="205">
        <v>0.0014414414414414415</v>
      </c>
      <c r="M34" s="320">
        <v>68</v>
      </c>
      <c r="N34" s="205">
        <v>0.004799887061480906</v>
      </c>
      <c r="O34" s="320">
        <v>43</v>
      </c>
      <c r="P34" s="205">
        <v>0.0029967245104188444</v>
      </c>
      <c r="Q34" s="320">
        <v>53</v>
      </c>
      <c r="R34" s="205">
        <v>0.0035601531537583124</v>
      </c>
      <c r="S34" s="320">
        <v>32</v>
      </c>
      <c r="T34" s="205">
        <v>0.0031119323154721384</v>
      </c>
      <c r="U34" s="205">
        <v>-0.39622641509433965</v>
      </c>
      <c r="V34" s="298" t="s">
        <v>774</v>
      </c>
    </row>
    <row r="35" spans="1:22" ht="15">
      <c r="A35" s="203">
        <v>59</v>
      </c>
      <c r="B35" s="204" t="s">
        <v>393</v>
      </c>
      <c r="C35" s="320">
        <v>13</v>
      </c>
      <c r="D35" s="205">
        <v>0.0010164985534443663</v>
      </c>
      <c r="E35" s="320">
        <v>17</v>
      </c>
      <c r="F35" s="205">
        <v>0.0012664829024808164</v>
      </c>
      <c r="G35" s="320">
        <v>22</v>
      </c>
      <c r="H35" s="205">
        <v>0.0017337851682559698</v>
      </c>
      <c r="I35" s="320">
        <v>14</v>
      </c>
      <c r="J35" s="205">
        <v>0.0010782501540357362</v>
      </c>
      <c r="K35" s="320">
        <v>13</v>
      </c>
      <c r="L35" s="205">
        <v>0.000936936936936937</v>
      </c>
      <c r="M35" s="320">
        <v>23</v>
      </c>
      <c r="N35" s="205">
        <v>0.001623491211971483</v>
      </c>
      <c r="O35" s="320">
        <v>9</v>
      </c>
      <c r="P35" s="205">
        <v>0.0006272214091574327</v>
      </c>
      <c r="Q35" s="320">
        <v>26</v>
      </c>
      <c r="R35" s="205">
        <v>0.0017464902263720026</v>
      </c>
      <c r="S35" s="320">
        <v>14</v>
      </c>
      <c r="T35" s="205">
        <v>0.0013614703880190605</v>
      </c>
      <c r="U35" s="205">
        <v>-0.46153846153846156</v>
      </c>
      <c r="V35" s="298" t="s">
        <v>775</v>
      </c>
    </row>
    <row r="36" spans="1:22" ht="15">
      <c r="A36" s="203">
        <v>60</v>
      </c>
      <c r="B36" s="204" t="s">
        <v>394</v>
      </c>
      <c r="C36" s="320">
        <v>205</v>
      </c>
      <c r="D36" s="205">
        <v>0.016029400265853467</v>
      </c>
      <c r="E36" s="320">
        <v>160</v>
      </c>
      <c r="F36" s="205">
        <v>0.01191983908217239</v>
      </c>
      <c r="G36" s="320">
        <v>138</v>
      </c>
      <c r="H36" s="205">
        <v>0.010875561509969265</v>
      </c>
      <c r="I36" s="320">
        <v>159</v>
      </c>
      <c r="J36" s="205">
        <v>0.012245841035120148</v>
      </c>
      <c r="K36" s="320">
        <v>118</v>
      </c>
      <c r="L36" s="205">
        <v>0.008504504504504504</v>
      </c>
      <c r="M36" s="320">
        <v>137</v>
      </c>
      <c r="N36" s="205">
        <v>0.009670360697395356</v>
      </c>
      <c r="O36" s="320">
        <v>237</v>
      </c>
      <c r="P36" s="205">
        <v>0.016516830441145727</v>
      </c>
      <c r="Q36" s="320">
        <v>268</v>
      </c>
      <c r="R36" s="205">
        <v>0.018002283871834487</v>
      </c>
      <c r="S36" s="320">
        <v>162</v>
      </c>
      <c r="T36" s="205">
        <v>0.0157541573470777</v>
      </c>
      <c r="U36" s="205">
        <v>-0.39552238805970147</v>
      </c>
      <c r="V36" s="298" t="s">
        <v>776</v>
      </c>
    </row>
    <row r="37" spans="1:22" ht="15">
      <c r="A37" s="203">
        <v>61</v>
      </c>
      <c r="B37" s="204" t="s">
        <v>395</v>
      </c>
      <c r="C37" s="320">
        <v>6345</v>
      </c>
      <c r="D37" s="205">
        <v>0.49612948627726955</v>
      </c>
      <c r="E37" s="320">
        <v>6868</v>
      </c>
      <c r="F37" s="205">
        <v>0.5116590926022498</v>
      </c>
      <c r="G37" s="320">
        <v>6426</v>
      </c>
      <c r="H37" s="205">
        <v>0.506422885964221</v>
      </c>
      <c r="I37" s="320">
        <v>6662</v>
      </c>
      <c r="J37" s="205">
        <v>0.5130930375847197</v>
      </c>
      <c r="K37" s="320">
        <v>7173</v>
      </c>
      <c r="L37" s="205">
        <v>0.516972972972973</v>
      </c>
      <c r="M37" s="320">
        <v>7773</v>
      </c>
      <c r="N37" s="205">
        <v>0.5486694430719277</v>
      </c>
      <c r="O37" s="320">
        <v>6668</v>
      </c>
      <c r="P37" s="205">
        <v>0.46470137291797337</v>
      </c>
      <c r="Q37" s="320">
        <v>5861</v>
      </c>
      <c r="R37" s="205">
        <v>0.3936992006448579</v>
      </c>
      <c r="S37" s="320">
        <v>4226</v>
      </c>
      <c r="T37" s="205">
        <v>0.4109695614120393</v>
      </c>
      <c r="U37" s="205">
        <v>-0.2789626343627367</v>
      </c>
      <c r="V37" s="298" t="s">
        <v>777</v>
      </c>
    </row>
    <row r="38" spans="1:22" ht="15">
      <c r="A38" s="203">
        <v>62</v>
      </c>
      <c r="B38" s="204" t="s">
        <v>396</v>
      </c>
      <c r="C38" s="320">
        <v>10</v>
      </c>
      <c r="D38" s="205">
        <v>0.000781921964187974</v>
      </c>
      <c r="E38" s="320">
        <v>12</v>
      </c>
      <c r="F38" s="205">
        <v>0.0008939879311629293</v>
      </c>
      <c r="G38" s="320">
        <v>13</v>
      </c>
      <c r="H38" s="205">
        <v>0.0010245094176058003</v>
      </c>
      <c r="I38" s="320">
        <v>10</v>
      </c>
      <c r="J38" s="205">
        <v>0.0007701786814540973</v>
      </c>
      <c r="K38" s="320">
        <v>12</v>
      </c>
      <c r="L38" s="205">
        <v>0.000864864864864865</v>
      </c>
      <c r="M38" s="320">
        <v>9</v>
      </c>
      <c r="N38" s="205">
        <v>0.0006352791699018846</v>
      </c>
      <c r="O38" s="320">
        <v>38</v>
      </c>
      <c r="P38" s="205">
        <v>0.0026482681719980487</v>
      </c>
      <c r="Q38" s="320">
        <v>60</v>
      </c>
      <c r="R38" s="205">
        <v>0.004030362060858467</v>
      </c>
      <c r="S38" s="320">
        <v>24</v>
      </c>
      <c r="T38" s="205">
        <v>0.002333949236604104</v>
      </c>
      <c r="U38" s="205">
        <v>-0.6</v>
      </c>
      <c r="V38" s="298" t="s">
        <v>778</v>
      </c>
    </row>
    <row r="39" spans="1:22" ht="15">
      <c r="A39" s="203">
        <v>69</v>
      </c>
      <c r="B39" s="204" t="s">
        <v>397</v>
      </c>
      <c r="C39" s="320">
        <v>16</v>
      </c>
      <c r="D39" s="205">
        <v>0.0012510751427007585</v>
      </c>
      <c r="E39" s="320">
        <v>17</v>
      </c>
      <c r="F39" s="205">
        <v>0.0012664829024808164</v>
      </c>
      <c r="G39" s="320">
        <v>6</v>
      </c>
      <c r="H39" s="205">
        <v>0.0004728505004334463</v>
      </c>
      <c r="I39" s="320">
        <v>3</v>
      </c>
      <c r="J39" s="205">
        <v>0.0002310536044362292</v>
      </c>
      <c r="K39" s="320">
        <v>5</v>
      </c>
      <c r="L39" s="205">
        <v>0.00036036036036036037</v>
      </c>
      <c r="M39" s="320">
        <v>9</v>
      </c>
      <c r="N39" s="205">
        <v>0.0006352791699018846</v>
      </c>
      <c r="O39" s="320">
        <v>11</v>
      </c>
      <c r="P39" s="205">
        <v>0.0007666039445257509</v>
      </c>
      <c r="Q39" s="320">
        <v>6</v>
      </c>
      <c r="R39" s="205">
        <v>0.0004030362060858467</v>
      </c>
      <c r="S39" s="320">
        <v>5</v>
      </c>
      <c r="T39" s="205">
        <v>0.0004862394242925216</v>
      </c>
      <c r="U39" s="205">
        <v>-0.16666666666666666</v>
      </c>
      <c r="V39" s="298" t="s">
        <v>779</v>
      </c>
    </row>
    <row r="40" spans="1:22" ht="15.75" thickBot="1">
      <c r="A40" s="206">
        <v>99</v>
      </c>
      <c r="B40" s="207" t="s">
        <v>398</v>
      </c>
      <c r="C40" s="321">
        <v>475</v>
      </c>
      <c r="D40" s="208">
        <v>0.03714129329892877</v>
      </c>
      <c r="E40" s="321">
        <v>479</v>
      </c>
      <c r="F40" s="208">
        <v>0.03568501825225359</v>
      </c>
      <c r="G40" s="321">
        <v>432</v>
      </c>
      <c r="H40" s="208">
        <v>0.03404523603120813</v>
      </c>
      <c r="I40" s="321">
        <v>421</v>
      </c>
      <c r="J40" s="208">
        <v>0.0324245224892175</v>
      </c>
      <c r="K40" s="321">
        <v>377</v>
      </c>
      <c r="L40" s="208">
        <v>0.02717117117117118</v>
      </c>
      <c r="M40" s="321">
        <v>342</v>
      </c>
      <c r="N40" s="208">
        <v>0.02414060845627162</v>
      </c>
      <c r="O40" s="321">
        <v>285</v>
      </c>
      <c r="P40" s="208">
        <v>0.019862011289985364</v>
      </c>
      <c r="Q40" s="321">
        <v>301</v>
      </c>
      <c r="R40" s="208">
        <v>0.020218983005306647</v>
      </c>
      <c r="S40" s="321">
        <v>286</v>
      </c>
      <c r="T40" s="208">
        <v>0.027812895069532235</v>
      </c>
      <c r="U40" s="213">
        <v>-0.04983388704318937</v>
      </c>
      <c r="V40" s="298" t="s">
        <v>780</v>
      </c>
    </row>
    <row r="41" spans="1:22" ht="15.75" thickBot="1">
      <c r="A41" s="418" t="s">
        <v>162</v>
      </c>
      <c r="B41" s="419"/>
      <c r="C41" s="322">
        <v>12789</v>
      </c>
      <c r="D41" s="217">
        <v>1</v>
      </c>
      <c r="E41" s="322">
        <v>13423</v>
      </c>
      <c r="F41" s="217">
        <v>1</v>
      </c>
      <c r="G41" s="322">
        <v>12689</v>
      </c>
      <c r="H41" s="217">
        <v>1</v>
      </c>
      <c r="I41" s="322">
        <v>12984</v>
      </c>
      <c r="J41" s="217">
        <v>1</v>
      </c>
      <c r="K41" s="322">
        <v>13875</v>
      </c>
      <c r="L41" s="217">
        <v>1</v>
      </c>
      <c r="M41" s="322">
        <v>14167</v>
      </c>
      <c r="N41" s="217">
        <v>1</v>
      </c>
      <c r="O41" s="322">
        <v>14349</v>
      </c>
      <c r="P41" s="217">
        <v>1</v>
      </c>
      <c r="Q41" s="322">
        <v>14887</v>
      </c>
      <c r="R41" s="217">
        <v>1</v>
      </c>
      <c r="S41" s="322">
        <v>10283</v>
      </c>
      <c r="T41" s="217">
        <v>1</v>
      </c>
      <c r="U41" s="218">
        <v>-0.30926311546987306</v>
      </c>
      <c r="V41" s="299" t="s">
        <v>75</v>
      </c>
    </row>
    <row r="42" spans="1:21" ht="15">
      <c r="A42" s="210"/>
      <c r="B42" s="210"/>
      <c r="C42" s="210"/>
      <c r="D42" s="211"/>
      <c r="E42" s="210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0"/>
    </row>
    <row r="43" spans="17:19" ht="15">
      <c r="Q43" s="312">
        <f>SUM(Q5:Q40)</f>
        <v>14887</v>
      </c>
      <c r="S43" s="312">
        <f>SUM(S5:S40)</f>
        <v>10283</v>
      </c>
    </row>
  </sheetData>
  <sheetProtection/>
  <mergeCells count="15">
    <mergeCell ref="A41:B41"/>
    <mergeCell ref="A1:U1"/>
    <mergeCell ref="A2:U2"/>
    <mergeCell ref="A3:A4"/>
    <mergeCell ref="B3:B4"/>
    <mergeCell ref="I3:J3"/>
    <mergeCell ref="C3:D3"/>
    <mergeCell ref="O3:P3"/>
    <mergeCell ref="E3:F3"/>
    <mergeCell ref="M3:N3"/>
    <mergeCell ref="S3:T3"/>
    <mergeCell ref="G3:H3"/>
    <mergeCell ref="Q3:R3"/>
    <mergeCell ref="U3:U4"/>
    <mergeCell ref="K3:L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62"/>
  <sheetViews>
    <sheetView zoomScale="80" zoomScaleNormal="80" zoomScalePageLayoutView="0" workbookViewId="0" topLeftCell="A1">
      <selection activeCell="A1" sqref="A1:L1"/>
    </sheetView>
  </sheetViews>
  <sheetFormatPr defaultColWidth="9.140625" defaultRowHeight="15"/>
  <cols>
    <col min="1" max="1" width="10.7109375" style="142" customWidth="1"/>
    <col min="2" max="2" width="79.7109375" style="142" bestFit="1" customWidth="1"/>
    <col min="3" max="12" width="14.421875" style="142" customWidth="1"/>
    <col min="13" max="13" width="11.421875" style="293" customWidth="1"/>
    <col min="14" max="16384" width="9.140625" style="142" customWidth="1"/>
  </cols>
  <sheetData>
    <row r="1" spans="1:12" ht="24.75" customHeight="1" thickBot="1" thickTop="1">
      <c r="A1" s="425" t="s">
        <v>1045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7"/>
    </row>
    <row r="2" spans="1:12" ht="19.5" customHeight="1" thickBot="1" thickTop="1">
      <c r="A2" s="412" t="s">
        <v>360</v>
      </c>
      <c r="B2" s="413" t="s">
        <v>361</v>
      </c>
      <c r="C2" s="430" t="s">
        <v>145</v>
      </c>
      <c r="D2" s="431"/>
      <c r="E2" s="431"/>
      <c r="F2" s="431"/>
      <c r="G2" s="431"/>
      <c r="H2" s="431"/>
      <c r="I2" s="431"/>
      <c r="J2" s="432"/>
      <c r="K2" s="412" t="s">
        <v>75</v>
      </c>
      <c r="L2" s="413"/>
    </row>
    <row r="3" spans="1:12" ht="19.5" customHeight="1">
      <c r="A3" s="428"/>
      <c r="B3" s="429"/>
      <c r="C3" s="433" t="s">
        <v>71</v>
      </c>
      <c r="D3" s="434"/>
      <c r="E3" s="434" t="s">
        <v>72</v>
      </c>
      <c r="F3" s="434"/>
      <c r="G3" s="434" t="s">
        <v>73</v>
      </c>
      <c r="H3" s="434"/>
      <c r="I3" s="434" t="s">
        <v>74</v>
      </c>
      <c r="J3" s="435"/>
      <c r="K3" s="428"/>
      <c r="L3" s="429"/>
    </row>
    <row r="4" spans="1:12" ht="19.5" customHeight="1" thickBot="1">
      <c r="A4" s="423"/>
      <c r="B4" s="424"/>
      <c r="C4" s="216" t="s">
        <v>70</v>
      </c>
      <c r="D4" s="219" t="s">
        <v>69</v>
      </c>
      <c r="E4" s="220" t="s">
        <v>70</v>
      </c>
      <c r="F4" s="219" t="s">
        <v>69</v>
      </c>
      <c r="G4" s="257" t="s">
        <v>70</v>
      </c>
      <c r="H4" s="219" t="s">
        <v>69</v>
      </c>
      <c r="I4" s="220" t="s">
        <v>70</v>
      </c>
      <c r="J4" s="221" t="s">
        <v>69</v>
      </c>
      <c r="K4" s="214" t="s">
        <v>70</v>
      </c>
      <c r="L4" s="215" t="s">
        <v>69</v>
      </c>
    </row>
    <row r="5" spans="1:13" ht="15">
      <c r="A5" s="212" t="s">
        <v>362</v>
      </c>
      <c r="B5" s="201" t="s">
        <v>363</v>
      </c>
      <c r="C5" s="327">
        <v>601</v>
      </c>
      <c r="D5" s="229">
        <v>0.16551914073258056</v>
      </c>
      <c r="E5" s="323">
        <v>450</v>
      </c>
      <c r="F5" s="229">
        <v>0.0872262066291917</v>
      </c>
      <c r="G5" s="323">
        <v>100</v>
      </c>
      <c r="H5" s="229">
        <v>0.06882312456985548</v>
      </c>
      <c r="I5" s="222">
        <v>2</v>
      </c>
      <c r="J5" s="230">
        <v>0.05</v>
      </c>
      <c r="K5" s="319">
        <v>1153</v>
      </c>
      <c r="L5" s="202">
        <v>0.11212681124185549</v>
      </c>
      <c r="M5" s="293" t="s">
        <v>746</v>
      </c>
    </row>
    <row r="6" spans="1:13" ht="15">
      <c r="A6" s="203">
        <v>10</v>
      </c>
      <c r="B6" s="204" t="s">
        <v>364</v>
      </c>
      <c r="C6" s="328">
        <v>39</v>
      </c>
      <c r="D6" s="231">
        <v>0.010740842743045993</v>
      </c>
      <c r="E6" s="324">
        <v>99</v>
      </c>
      <c r="F6" s="231">
        <v>0.019189765458422173</v>
      </c>
      <c r="G6" s="324">
        <v>35</v>
      </c>
      <c r="H6" s="231">
        <v>0.024088093599449415</v>
      </c>
      <c r="I6" s="223">
        <v>0</v>
      </c>
      <c r="J6" s="232">
        <v>0</v>
      </c>
      <c r="K6" s="320">
        <v>173</v>
      </c>
      <c r="L6" s="205">
        <v>0.01682388408052125</v>
      </c>
      <c r="M6" s="293" t="s">
        <v>747</v>
      </c>
    </row>
    <row r="7" spans="1:13" ht="15">
      <c r="A7" s="203">
        <v>11</v>
      </c>
      <c r="B7" s="204" t="s">
        <v>365</v>
      </c>
      <c r="C7" s="328">
        <v>200</v>
      </c>
      <c r="D7" s="231">
        <v>0.055081244836133296</v>
      </c>
      <c r="E7" s="324">
        <v>328</v>
      </c>
      <c r="F7" s="231">
        <v>0.06357821283194418</v>
      </c>
      <c r="G7" s="324">
        <v>124</v>
      </c>
      <c r="H7" s="231">
        <v>0.08534067446662079</v>
      </c>
      <c r="I7" s="223">
        <v>4</v>
      </c>
      <c r="J7" s="232">
        <v>0.1</v>
      </c>
      <c r="K7" s="320">
        <v>656</v>
      </c>
      <c r="L7" s="205">
        <v>0.06379461246717884</v>
      </c>
      <c r="M7" s="293" t="s">
        <v>748</v>
      </c>
    </row>
    <row r="8" spans="1:13" ht="15">
      <c r="A8" s="203">
        <v>12</v>
      </c>
      <c r="B8" s="204" t="s">
        <v>366</v>
      </c>
      <c r="C8" s="328">
        <v>40</v>
      </c>
      <c r="D8" s="231">
        <v>0.01101624896722666</v>
      </c>
      <c r="E8" s="324">
        <v>146</v>
      </c>
      <c r="F8" s="231">
        <v>0.02830005815080442</v>
      </c>
      <c r="G8" s="324">
        <v>34</v>
      </c>
      <c r="H8" s="231">
        <v>0.02339986235375086</v>
      </c>
      <c r="I8" s="223">
        <v>1</v>
      </c>
      <c r="J8" s="232">
        <v>0.025</v>
      </c>
      <c r="K8" s="320">
        <v>221</v>
      </c>
      <c r="L8" s="205">
        <v>0.021491782553729456</v>
      </c>
      <c r="M8" s="293" t="s">
        <v>749</v>
      </c>
    </row>
    <row r="9" spans="1:13" ht="15">
      <c r="A9" s="203">
        <v>19</v>
      </c>
      <c r="B9" s="204" t="s">
        <v>367</v>
      </c>
      <c r="C9" s="328">
        <v>14</v>
      </c>
      <c r="D9" s="231">
        <v>0.003855687138529331</v>
      </c>
      <c r="E9" s="324">
        <v>46</v>
      </c>
      <c r="F9" s="231">
        <v>0.008916456677650708</v>
      </c>
      <c r="G9" s="324">
        <v>12</v>
      </c>
      <c r="H9" s="231">
        <v>0.008258774948382657</v>
      </c>
      <c r="I9" s="223">
        <v>1</v>
      </c>
      <c r="J9" s="232">
        <v>0.025</v>
      </c>
      <c r="K9" s="320">
        <v>73</v>
      </c>
      <c r="L9" s="205">
        <v>0.007099095594670816</v>
      </c>
      <c r="M9" s="293" t="s">
        <v>750</v>
      </c>
    </row>
    <row r="10" spans="1:13" ht="15">
      <c r="A10" s="203">
        <v>20</v>
      </c>
      <c r="B10" s="204" t="s">
        <v>368</v>
      </c>
      <c r="C10" s="328">
        <v>2</v>
      </c>
      <c r="D10" s="231">
        <v>0.000550812448361333</v>
      </c>
      <c r="E10" s="324">
        <v>10</v>
      </c>
      <c r="F10" s="231">
        <v>0.0019383601473153711</v>
      </c>
      <c r="G10" s="324">
        <v>4</v>
      </c>
      <c r="H10" s="231">
        <v>0.0027529249827942187</v>
      </c>
      <c r="I10" s="223">
        <v>0</v>
      </c>
      <c r="J10" s="232">
        <v>0</v>
      </c>
      <c r="K10" s="320">
        <v>16</v>
      </c>
      <c r="L10" s="205">
        <v>0.0015559661577360692</v>
      </c>
      <c r="M10" s="293" t="s">
        <v>751</v>
      </c>
    </row>
    <row r="11" spans="1:13" ht="15">
      <c r="A11" s="203">
        <v>21</v>
      </c>
      <c r="B11" s="204" t="s">
        <v>369</v>
      </c>
      <c r="C11" s="328">
        <v>2</v>
      </c>
      <c r="D11" s="231">
        <v>0.000550812448361333</v>
      </c>
      <c r="E11" s="324">
        <v>2</v>
      </c>
      <c r="F11" s="231">
        <v>0.0003876720294630742</v>
      </c>
      <c r="G11" s="324">
        <v>0</v>
      </c>
      <c r="H11" s="231">
        <v>0</v>
      </c>
      <c r="I11" s="223">
        <v>0</v>
      </c>
      <c r="J11" s="232">
        <v>0</v>
      </c>
      <c r="K11" s="320">
        <v>4</v>
      </c>
      <c r="L11" s="205">
        <v>0.0003889915394340173</v>
      </c>
      <c r="M11" s="293" t="s">
        <v>752</v>
      </c>
    </row>
    <row r="12" spans="1:13" ht="15">
      <c r="A12" s="203">
        <v>22</v>
      </c>
      <c r="B12" s="204" t="s">
        <v>370</v>
      </c>
      <c r="C12" s="328">
        <v>17</v>
      </c>
      <c r="D12" s="231">
        <v>0.00468190581107133</v>
      </c>
      <c r="E12" s="324">
        <v>24</v>
      </c>
      <c r="F12" s="231">
        <v>0.004652064353556892</v>
      </c>
      <c r="G12" s="324">
        <v>15</v>
      </c>
      <c r="H12" s="231">
        <v>0.01032346868547832</v>
      </c>
      <c r="I12" s="223">
        <v>0</v>
      </c>
      <c r="J12" s="232">
        <v>0</v>
      </c>
      <c r="K12" s="320">
        <v>56</v>
      </c>
      <c r="L12" s="205">
        <v>0.005445881552076242</v>
      </c>
      <c r="M12" s="293" t="s">
        <v>753</v>
      </c>
    </row>
    <row r="13" spans="1:13" ht="28.5">
      <c r="A13" s="203">
        <v>23</v>
      </c>
      <c r="B13" s="204" t="s">
        <v>371</v>
      </c>
      <c r="C13" s="328">
        <v>1</v>
      </c>
      <c r="D13" s="231">
        <v>0.0002754062241806665</v>
      </c>
      <c r="E13" s="324">
        <v>5</v>
      </c>
      <c r="F13" s="231">
        <v>0.0009691800736576856</v>
      </c>
      <c r="G13" s="324">
        <v>2</v>
      </c>
      <c r="H13" s="231">
        <v>0.0013764624913971094</v>
      </c>
      <c r="I13" s="223">
        <v>0</v>
      </c>
      <c r="J13" s="232">
        <v>0</v>
      </c>
      <c r="K13" s="320">
        <v>8</v>
      </c>
      <c r="L13" s="205">
        <v>0.0007779830788680346</v>
      </c>
      <c r="M13" s="293" t="s">
        <v>754</v>
      </c>
    </row>
    <row r="14" spans="1:13" ht="15">
      <c r="A14" s="203">
        <v>24</v>
      </c>
      <c r="B14" s="204" t="s">
        <v>372</v>
      </c>
      <c r="C14" s="328">
        <v>9</v>
      </c>
      <c r="D14" s="231">
        <v>0.0024786560176259984</v>
      </c>
      <c r="E14" s="324">
        <v>20</v>
      </c>
      <c r="F14" s="231">
        <v>0.0038767202946307423</v>
      </c>
      <c r="G14" s="324">
        <v>2</v>
      </c>
      <c r="H14" s="231">
        <v>0.0013764624913971094</v>
      </c>
      <c r="I14" s="223">
        <v>1</v>
      </c>
      <c r="J14" s="232">
        <v>0.025</v>
      </c>
      <c r="K14" s="320">
        <v>32</v>
      </c>
      <c r="L14" s="205">
        <v>0.0031119323154721384</v>
      </c>
      <c r="M14" s="293" t="s">
        <v>755</v>
      </c>
    </row>
    <row r="15" spans="1:13" ht="15">
      <c r="A15" s="203">
        <v>25</v>
      </c>
      <c r="B15" s="204" t="s">
        <v>373</v>
      </c>
      <c r="C15" s="328">
        <v>0</v>
      </c>
      <c r="D15" s="231">
        <v>0</v>
      </c>
      <c r="E15" s="324">
        <v>1</v>
      </c>
      <c r="F15" s="231">
        <v>0.0001938360147315371</v>
      </c>
      <c r="G15" s="324">
        <v>0</v>
      </c>
      <c r="H15" s="231">
        <v>0</v>
      </c>
      <c r="I15" s="223">
        <v>0</v>
      </c>
      <c r="J15" s="232">
        <v>0</v>
      </c>
      <c r="K15" s="320">
        <v>1</v>
      </c>
      <c r="L15" s="205">
        <v>9.724788485850433E-05</v>
      </c>
      <c r="M15" s="293" t="s">
        <v>756</v>
      </c>
    </row>
    <row r="16" spans="1:13" ht="15">
      <c r="A16" s="203">
        <v>29</v>
      </c>
      <c r="B16" s="204" t="s">
        <v>374</v>
      </c>
      <c r="C16" s="328">
        <v>0</v>
      </c>
      <c r="D16" s="231">
        <v>0</v>
      </c>
      <c r="E16" s="324">
        <v>4</v>
      </c>
      <c r="F16" s="231">
        <v>0.0007753440589261484</v>
      </c>
      <c r="G16" s="324">
        <v>0</v>
      </c>
      <c r="H16" s="231">
        <v>0</v>
      </c>
      <c r="I16" s="223">
        <v>0</v>
      </c>
      <c r="J16" s="232">
        <v>0</v>
      </c>
      <c r="K16" s="320">
        <v>4</v>
      </c>
      <c r="L16" s="205">
        <v>0.0003889915394340173</v>
      </c>
      <c r="M16" s="293" t="s">
        <v>757</v>
      </c>
    </row>
    <row r="17" spans="1:13" ht="28.5">
      <c r="A17" s="203">
        <v>30</v>
      </c>
      <c r="B17" s="204" t="s">
        <v>375</v>
      </c>
      <c r="C17" s="328">
        <v>1</v>
      </c>
      <c r="D17" s="231">
        <v>0.0002754062241806665</v>
      </c>
      <c r="E17" s="324">
        <v>3</v>
      </c>
      <c r="F17" s="231">
        <v>0.0005815080441946115</v>
      </c>
      <c r="G17" s="324">
        <v>1</v>
      </c>
      <c r="H17" s="231">
        <v>0.0006882312456985547</v>
      </c>
      <c r="I17" s="223">
        <v>0</v>
      </c>
      <c r="J17" s="232">
        <v>0</v>
      </c>
      <c r="K17" s="320">
        <v>5</v>
      </c>
      <c r="L17" s="205">
        <v>0.0004862394242925216</v>
      </c>
      <c r="M17" s="293" t="s">
        <v>758</v>
      </c>
    </row>
    <row r="18" spans="1:13" ht="15">
      <c r="A18" s="203">
        <v>31</v>
      </c>
      <c r="B18" s="204" t="s">
        <v>376</v>
      </c>
      <c r="C18" s="328">
        <v>0</v>
      </c>
      <c r="D18" s="231">
        <v>0</v>
      </c>
      <c r="E18" s="324">
        <v>1</v>
      </c>
      <c r="F18" s="231">
        <v>0.0001938360147315371</v>
      </c>
      <c r="G18" s="324">
        <v>1</v>
      </c>
      <c r="H18" s="231">
        <v>0.0006882312456985547</v>
      </c>
      <c r="I18" s="223">
        <v>0</v>
      </c>
      <c r="J18" s="232">
        <v>0</v>
      </c>
      <c r="K18" s="320">
        <v>2</v>
      </c>
      <c r="L18" s="205">
        <v>0.00019449576971700865</v>
      </c>
      <c r="M18" s="293" t="s">
        <v>759</v>
      </c>
    </row>
    <row r="19" spans="1:13" ht="15">
      <c r="A19" s="203">
        <v>32</v>
      </c>
      <c r="B19" s="204" t="s">
        <v>377</v>
      </c>
      <c r="C19" s="328">
        <v>4</v>
      </c>
      <c r="D19" s="231">
        <v>0.001101624896722666</v>
      </c>
      <c r="E19" s="324">
        <v>12</v>
      </c>
      <c r="F19" s="231">
        <v>0.002326032176778446</v>
      </c>
      <c r="G19" s="324">
        <v>5</v>
      </c>
      <c r="H19" s="231">
        <v>0.0034411562284927736</v>
      </c>
      <c r="I19" s="223">
        <v>1</v>
      </c>
      <c r="J19" s="232">
        <v>0.025</v>
      </c>
      <c r="K19" s="320">
        <v>22</v>
      </c>
      <c r="L19" s="205">
        <v>0.0021394534668870953</v>
      </c>
      <c r="M19" s="293" t="s">
        <v>760</v>
      </c>
    </row>
    <row r="20" spans="1:13" ht="15">
      <c r="A20" s="203">
        <v>33</v>
      </c>
      <c r="B20" s="204" t="s">
        <v>378</v>
      </c>
      <c r="C20" s="328">
        <v>1</v>
      </c>
      <c r="D20" s="231">
        <v>0.0002754062241806665</v>
      </c>
      <c r="E20" s="324">
        <v>1</v>
      </c>
      <c r="F20" s="231">
        <v>0.0001938360147315371</v>
      </c>
      <c r="G20" s="324">
        <v>1</v>
      </c>
      <c r="H20" s="231">
        <v>0.0006882312456985547</v>
      </c>
      <c r="I20" s="223">
        <v>0</v>
      </c>
      <c r="J20" s="232">
        <v>0</v>
      </c>
      <c r="K20" s="320">
        <v>3</v>
      </c>
      <c r="L20" s="205">
        <v>0.000291743654575513</v>
      </c>
      <c r="M20" s="293" t="s">
        <v>761</v>
      </c>
    </row>
    <row r="21" spans="1:13" ht="15">
      <c r="A21" s="203">
        <v>34</v>
      </c>
      <c r="B21" s="204" t="s">
        <v>379</v>
      </c>
      <c r="C21" s="328">
        <v>0</v>
      </c>
      <c r="D21" s="231">
        <v>0</v>
      </c>
      <c r="E21" s="324">
        <v>4</v>
      </c>
      <c r="F21" s="231">
        <v>0.0007753440589261484</v>
      </c>
      <c r="G21" s="324">
        <v>2</v>
      </c>
      <c r="H21" s="231">
        <v>0.0013764624913971094</v>
      </c>
      <c r="I21" s="223">
        <v>0</v>
      </c>
      <c r="J21" s="232">
        <v>0</v>
      </c>
      <c r="K21" s="320">
        <v>6</v>
      </c>
      <c r="L21" s="205">
        <v>0.000583487309151026</v>
      </c>
      <c r="M21" s="293" t="s">
        <v>762</v>
      </c>
    </row>
    <row r="22" spans="1:13" ht="15">
      <c r="A22" s="203">
        <v>35</v>
      </c>
      <c r="B22" s="204" t="s">
        <v>380</v>
      </c>
      <c r="C22" s="328">
        <v>0</v>
      </c>
      <c r="D22" s="231">
        <v>0</v>
      </c>
      <c r="E22" s="324">
        <v>0</v>
      </c>
      <c r="F22" s="231">
        <v>0</v>
      </c>
      <c r="G22" s="324">
        <v>0</v>
      </c>
      <c r="H22" s="231">
        <v>0</v>
      </c>
      <c r="I22" s="223">
        <v>0</v>
      </c>
      <c r="J22" s="232">
        <v>0</v>
      </c>
      <c r="K22" s="320">
        <v>0</v>
      </c>
      <c r="L22" s="205">
        <v>0</v>
      </c>
      <c r="M22" s="293" t="s">
        <v>969</v>
      </c>
    </row>
    <row r="23" spans="1:13" ht="15">
      <c r="A23" s="203">
        <v>39</v>
      </c>
      <c r="B23" s="204" t="s">
        <v>381</v>
      </c>
      <c r="C23" s="328">
        <v>2</v>
      </c>
      <c r="D23" s="231">
        <v>0.000550812448361333</v>
      </c>
      <c r="E23" s="324">
        <v>1</v>
      </c>
      <c r="F23" s="231">
        <v>0.0001938360147315371</v>
      </c>
      <c r="G23" s="324">
        <v>0</v>
      </c>
      <c r="H23" s="231">
        <v>0</v>
      </c>
      <c r="I23" s="223">
        <v>0</v>
      </c>
      <c r="J23" s="232">
        <v>0</v>
      </c>
      <c r="K23" s="320">
        <v>3</v>
      </c>
      <c r="L23" s="205">
        <v>0.000291743654575513</v>
      </c>
      <c r="M23" s="293" t="s">
        <v>763</v>
      </c>
    </row>
    <row r="24" spans="1:13" ht="28.5">
      <c r="A24" s="203">
        <v>40</v>
      </c>
      <c r="B24" s="204" t="s">
        <v>382</v>
      </c>
      <c r="C24" s="328">
        <v>70</v>
      </c>
      <c r="D24" s="231">
        <v>0.019278435692646655</v>
      </c>
      <c r="E24" s="324">
        <v>120</v>
      </c>
      <c r="F24" s="231">
        <v>0.023260321767784455</v>
      </c>
      <c r="G24" s="324">
        <v>33</v>
      </c>
      <c r="H24" s="231">
        <v>0.02271163110805231</v>
      </c>
      <c r="I24" s="223">
        <v>0</v>
      </c>
      <c r="J24" s="232">
        <v>0</v>
      </c>
      <c r="K24" s="320">
        <v>223</v>
      </c>
      <c r="L24" s="205">
        <v>0.021686278323446464</v>
      </c>
      <c r="M24" s="293" t="s">
        <v>764</v>
      </c>
    </row>
    <row r="25" spans="1:13" ht="15">
      <c r="A25" s="203">
        <v>41</v>
      </c>
      <c r="B25" s="204" t="s">
        <v>383</v>
      </c>
      <c r="C25" s="328">
        <v>434</v>
      </c>
      <c r="D25" s="231">
        <v>0.11952630129440925</v>
      </c>
      <c r="E25" s="324">
        <v>525</v>
      </c>
      <c r="F25" s="231">
        <v>0.10176390773405698</v>
      </c>
      <c r="G25" s="324">
        <v>109</v>
      </c>
      <c r="H25" s="231">
        <v>0.07501720578114246</v>
      </c>
      <c r="I25" s="223">
        <v>3</v>
      </c>
      <c r="J25" s="232">
        <v>0.075</v>
      </c>
      <c r="K25" s="320">
        <v>1071</v>
      </c>
      <c r="L25" s="205">
        <v>0.10415248468345815</v>
      </c>
      <c r="M25" s="293" t="s">
        <v>765</v>
      </c>
    </row>
    <row r="26" spans="1:13" ht="28.5">
      <c r="A26" s="203">
        <v>42</v>
      </c>
      <c r="B26" s="204" t="s">
        <v>384</v>
      </c>
      <c r="C26" s="328">
        <v>315</v>
      </c>
      <c r="D26" s="231">
        <v>0.08675296061690994</v>
      </c>
      <c r="E26" s="324">
        <v>355</v>
      </c>
      <c r="F26" s="231">
        <v>0.06881178522969568</v>
      </c>
      <c r="G26" s="324">
        <v>82</v>
      </c>
      <c r="H26" s="231">
        <v>0.05643496214728148</v>
      </c>
      <c r="I26" s="223">
        <v>2</v>
      </c>
      <c r="J26" s="232">
        <v>0.05</v>
      </c>
      <c r="K26" s="320">
        <v>754</v>
      </c>
      <c r="L26" s="205">
        <v>0.07332490518331226</v>
      </c>
      <c r="M26" s="293" t="s">
        <v>766</v>
      </c>
    </row>
    <row r="27" spans="1:13" ht="15">
      <c r="A27" s="203">
        <v>43</v>
      </c>
      <c r="B27" s="204" t="s">
        <v>385</v>
      </c>
      <c r="C27" s="328">
        <v>157</v>
      </c>
      <c r="D27" s="231">
        <v>0.04323877719636464</v>
      </c>
      <c r="E27" s="324">
        <v>215</v>
      </c>
      <c r="F27" s="231">
        <v>0.04167474316728049</v>
      </c>
      <c r="G27" s="324">
        <v>66</v>
      </c>
      <c r="H27" s="231">
        <v>0.04542326221610462</v>
      </c>
      <c r="I27" s="223">
        <v>0</v>
      </c>
      <c r="J27" s="232">
        <v>0</v>
      </c>
      <c r="K27" s="320">
        <v>438</v>
      </c>
      <c r="L27" s="205">
        <v>0.042594573568024895</v>
      </c>
      <c r="M27" s="293" t="s">
        <v>767</v>
      </c>
    </row>
    <row r="28" spans="1:13" ht="15">
      <c r="A28" s="203">
        <v>49</v>
      </c>
      <c r="B28" s="204" t="s">
        <v>386</v>
      </c>
      <c r="C28" s="328">
        <v>56</v>
      </c>
      <c r="D28" s="231">
        <v>0.015422748554117323</v>
      </c>
      <c r="E28" s="324">
        <v>56</v>
      </c>
      <c r="F28" s="231">
        <v>0.010854816824966078</v>
      </c>
      <c r="G28" s="324">
        <v>31</v>
      </c>
      <c r="H28" s="231">
        <v>0.021335168616655197</v>
      </c>
      <c r="I28" s="223">
        <v>1</v>
      </c>
      <c r="J28" s="232">
        <v>0.025</v>
      </c>
      <c r="K28" s="320">
        <v>144</v>
      </c>
      <c r="L28" s="205">
        <v>0.014003695419624627</v>
      </c>
      <c r="M28" s="293" t="s">
        <v>768</v>
      </c>
    </row>
    <row r="29" spans="1:13" ht="15">
      <c r="A29" s="203">
        <v>50</v>
      </c>
      <c r="B29" s="204" t="s">
        <v>387</v>
      </c>
      <c r="C29" s="328">
        <v>0</v>
      </c>
      <c r="D29" s="231">
        <v>0</v>
      </c>
      <c r="E29" s="324">
        <v>3</v>
      </c>
      <c r="F29" s="231">
        <v>0.0005815080441946115</v>
      </c>
      <c r="G29" s="324">
        <v>0</v>
      </c>
      <c r="H29" s="231">
        <v>0</v>
      </c>
      <c r="I29" s="223">
        <v>0</v>
      </c>
      <c r="J29" s="232">
        <v>0</v>
      </c>
      <c r="K29" s="320">
        <v>3</v>
      </c>
      <c r="L29" s="205">
        <v>0.000291743654575513</v>
      </c>
      <c r="M29" s="293" t="s">
        <v>769</v>
      </c>
    </row>
    <row r="30" spans="1:13" ht="15">
      <c r="A30" s="203">
        <v>51</v>
      </c>
      <c r="B30" s="204" t="s">
        <v>388</v>
      </c>
      <c r="C30" s="328">
        <v>28</v>
      </c>
      <c r="D30" s="231">
        <v>0.007711374277058662</v>
      </c>
      <c r="E30" s="324">
        <v>69</v>
      </c>
      <c r="F30" s="231">
        <v>0.013374685016476057</v>
      </c>
      <c r="G30" s="324">
        <v>13</v>
      </c>
      <c r="H30" s="231">
        <v>0.008947006194081212</v>
      </c>
      <c r="I30" s="223">
        <v>0</v>
      </c>
      <c r="J30" s="232">
        <v>0</v>
      </c>
      <c r="K30" s="320">
        <v>110</v>
      </c>
      <c r="L30" s="205">
        <v>0.010697267334435476</v>
      </c>
      <c r="M30" s="293" t="s">
        <v>770</v>
      </c>
    </row>
    <row r="31" spans="1:13" ht="15">
      <c r="A31" s="203">
        <v>52</v>
      </c>
      <c r="B31" s="204" t="s">
        <v>389</v>
      </c>
      <c r="C31" s="328">
        <v>25</v>
      </c>
      <c r="D31" s="231">
        <v>0.006885155604516662</v>
      </c>
      <c r="E31" s="324">
        <v>40</v>
      </c>
      <c r="F31" s="231">
        <v>0.0077534405892614846</v>
      </c>
      <c r="G31" s="324">
        <v>11</v>
      </c>
      <c r="H31" s="231">
        <v>0.007570543702684102</v>
      </c>
      <c r="I31" s="223">
        <v>3</v>
      </c>
      <c r="J31" s="232">
        <v>0.075</v>
      </c>
      <c r="K31" s="320">
        <v>79</v>
      </c>
      <c r="L31" s="205">
        <v>0.0076825829038218415</v>
      </c>
      <c r="M31" s="293" t="s">
        <v>771</v>
      </c>
    </row>
    <row r="32" spans="1:13" ht="15">
      <c r="A32" s="203">
        <v>53</v>
      </c>
      <c r="B32" s="204" t="s">
        <v>390</v>
      </c>
      <c r="C32" s="328">
        <v>65</v>
      </c>
      <c r="D32" s="231">
        <v>0.017901404571743322</v>
      </c>
      <c r="E32" s="324">
        <v>147</v>
      </c>
      <c r="F32" s="231">
        <v>0.028493894165535955</v>
      </c>
      <c r="G32" s="324">
        <v>36</v>
      </c>
      <c r="H32" s="231">
        <v>0.02477632484514797</v>
      </c>
      <c r="I32" s="223">
        <v>2</v>
      </c>
      <c r="J32" s="232">
        <v>0.05</v>
      </c>
      <c r="K32" s="320">
        <v>250</v>
      </c>
      <c r="L32" s="205">
        <v>0.02431197121462608</v>
      </c>
      <c r="M32" s="293" t="s">
        <v>772</v>
      </c>
    </row>
    <row r="33" spans="1:13" ht="15">
      <c r="A33" s="203">
        <v>54</v>
      </c>
      <c r="B33" s="204" t="s">
        <v>391</v>
      </c>
      <c r="C33" s="328">
        <v>8</v>
      </c>
      <c r="D33" s="231">
        <v>0.002203249793445332</v>
      </c>
      <c r="E33" s="324">
        <v>11</v>
      </c>
      <c r="F33" s="231">
        <v>0.0021321961620469083</v>
      </c>
      <c r="G33" s="324">
        <v>5</v>
      </c>
      <c r="H33" s="231">
        <v>0.0034411562284927736</v>
      </c>
      <c r="I33" s="223">
        <v>0</v>
      </c>
      <c r="J33" s="232">
        <v>0</v>
      </c>
      <c r="K33" s="320">
        <v>24</v>
      </c>
      <c r="L33" s="205">
        <v>0.002333949236604104</v>
      </c>
      <c r="M33" s="293" t="s">
        <v>773</v>
      </c>
    </row>
    <row r="34" spans="1:13" ht="28.5">
      <c r="A34" s="203">
        <v>55</v>
      </c>
      <c r="B34" s="204" t="s">
        <v>392</v>
      </c>
      <c r="C34" s="328">
        <v>6</v>
      </c>
      <c r="D34" s="231">
        <v>0.0016524373450839988</v>
      </c>
      <c r="E34" s="324">
        <v>19</v>
      </c>
      <c r="F34" s="231">
        <v>0.003682884279899206</v>
      </c>
      <c r="G34" s="324">
        <v>7</v>
      </c>
      <c r="H34" s="231">
        <v>0.004817618719889883</v>
      </c>
      <c r="I34" s="223">
        <v>0</v>
      </c>
      <c r="J34" s="232">
        <v>0</v>
      </c>
      <c r="K34" s="320">
        <v>32</v>
      </c>
      <c r="L34" s="205">
        <v>0.0031119323154721384</v>
      </c>
      <c r="M34" s="293" t="s">
        <v>774</v>
      </c>
    </row>
    <row r="35" spans="1:13" ht="15">
      <c r="A35" s="203">
        <v>59</v>
      </c>
      <c r="B35" s="204" t="s">
        <v>393</v>
      </c>
      <c r="C35" s="328">
        <v>6</v>
      </c>
      <c r="D35" s="231">
        <v>0.0016524373450839988</v>
      </c>
      <c r="E35" s="324">
        <v>5</v>
      </c>
      <c r="F35" s="231">
        <v>0.0009691800736576856</v>
      </c>
      <c r="G35" s="324">
        <v>3</v>
      </c>
      <c r="H35" s="231">
        <v>0.0020646937370956643</v>
      </c>
      <c r="I35" s="223">
        <v>0</v>
      </c>
      <c r="J35" s="232">
        <v>0</v>
      </c>
      <c r="K35" s="320">
        <v>14</v>
      </c>
      <c r="L35" s="205">
        <v>0.0013614703880190605</v>
      </c>
      <c r="M35" s="293" t="s">
        <v>775</v>
      </c>
    </row>
    <row r="36" spans="1:13" ht="15">
      <c r="A36" s="203">
        <v>60</v>
      </c>
      <c r="B36" s="204" t="s">
        <v>394</v>
      </c>
      <c r="C36" s="328">
        <v>43</v>
      </c>
      <c r="D36" s="231">
        <v>0.011842467639768659</v>
      </c>
      <c r="E36" s="324">
        <v>87</v>
      </c>
      <c r="F36" s="231">
        <v>0.016863733281643728</v>
      </c>
      <c r="G36" s="324">
        <v>31</v>
      </c>
      <c r="H36" s="231">
        <v>0.021335168616655197</v>
      </c>
      <c r="I36" s="223">
        <v>1</v>
      </c>
      <c r="J36" s="232">
        <v>0.025</v>
      </c>
      <c r="K36" s="320">
        <v>162</v>
      </c>
      <c r="L36" s="205">
        <v>0.0157541573470777</v>
      </c>
      <c r="M36" s="293" t="s">
        <v>776</v>
      </c>
    </row>
    <row r="37" spans="1:13" ht="15">
      <c r="A37" s="203">
        <v>61</v>
      </c>
      <c r="B37" s="204" t="s">
        <v>395</v>
      </c>
      <c r="C37" s="328">
        <v>1376</v>
      </c>
      <c r="D37" s="231">
        <v>0.3789589644725971</v>
      </c>
      <c r="E37" s="324">
        <v>2194</v>
      </c>
      <c r="F37" s="231">
        <v>0.4252762163209925</v>
      </c>
      <c r="G37" s="324">
        <v>639</v>
      </c>
      <c r="H37" s="231">
        <v>0.43977976600137647</v>
      </c>
      <c r="I37" s="223">
        <v>17</v>
      </c>
      <c r="J37" s="232">
        <v>0.425</v>
      </c>
      <c r="K37" s="320">
        <v>4226</v>
      </c>
      <c r="L37" s="205">
        <v>0.4109695614120393</v>
      </c>
      <c r="M37" s="293" t="s">
        <v>777</v>
      </c>
    </row>
    <row r="38" spans="1:13" ht="15">
      <c r="A38" s="203">
        <v>62</v>
      </c>
      <c r="B38" s="204" t="s">
        <v>396</v>
      </c>
      <c r="C38" s="328">
        <v>10</v>
      </c>
      <c r="D38" s="231">
        <v>0.002754062241806665</v>
      </c>
      <c r="E38" s="324">
        <v>9</v>
      </c>
      <c r="F38" s="231">
        <v>0.001744524132583834</v>
      </c>
      <c r="G38" s="324">
        <v>5</v>
      </c>
      <c r="H38" s="231">
        <v>0.0034411562284927736</v>
      </c>
      <c r="I38" s="223">
        <v>0</v>
      </c>
      <c r="J38" s="232">
        <v>0</v>
      </c>
      <c r="K38" s="320">
        <v>24</v>
      </c>
      <c r="L38" s="205">
        <v>0.002333949236604104</v>
      </c>
      <c r="M38" s="293" t="s">
        <v>778</v>
      </c>
    </row>
    <row r="39" spans="1:13" ht="15">
      <c r="A39" s="203">
        <v>69</v>
      </c>
      <c r="B39" s="204" t="s">
        <v>397</v>
      </c>
      <c r="C39" s="328">
        <v>3</v>
      </c>
      <c r="D39" s="231">
        <v>0.0008262186725419994</v>
      </c>
      <c r="E39" s="324">
        <v>1</v>
      </c>
      <c r="F39" s="231">
        <v>0.0001938360147315371</v>
      </c>
      <c r="G39" s="324">
        <v>1</v>
      </c>
      <c r="H39" s="231">
        <v>0.0006882312456985547</v>
      </c>
      <c r="I39" s="223">
        <v>0</v>
      </c>
      <c r="J39" s="232">
        <v>0</v>
      </c>
      <c r="K39" s="320">
        <v>5</v>
      </c>
      <c r="L39" s="205">
        <v>0.0004862394242925216</v>
      </c>
      <c r="M39" s="293" t="s">
        <v>779</v>
      </c>
    </row>
    <row r="40" spans="1:13" ht="15.75" thickBot="1">
      <c r="A40" s="206">
        <v>99</v>
      </c>
      <c r="B40" s="207" t="s">
        <v>398</v>
      </c>
      <c r="C40" s="329">
        <v>96</v>
      </c>
      <c r="D40" s="233">
        <v>0.02643899752134398</v>
      </c>
      <c r="E40" s="325">
        <v>146</v>
      </c>
      <c r="F40" s="233">
        <v>0.02830005815080442</v>
      </c>
      <c r="G40" s="325">
        <v>43</v>
      </c>
      <c r="H40" s="233">
        <v>0.02959394356503785</v>
      </c>
      <c r="I40" s="225">
        <v>1</v>
      </c>
      <c r="J40" s="234">
        <v>0.025</v>
      </c>
      <c r="K40" s="321">
        <v>286</v>
      </c>
      <c r="L40" s="208">
        <v>0.027812895069532235</v>
      </c>
      <c r="M40" s="293" t="s">
        <v>780</v>
      </c>
    </row>
    <row r="41" spans="1:13" ht="15.75" thickBot="1">
      <c r="A41" s="418" t="s">
        <v>162</v>
      </c>
      <c r="B41" s="419"/>
      <c r="C41" s="330">
        <v>3631</v>
      </c>
      <c r="D41" s="226">
        <v>1</v>
      </c>
      <c r="E41" s="326">
        <v>5159</v>
      </c>
      <c r="F41" s="226">
        <v>1</v>
      </c>
      <c r="G41" s="326">
        <v>1453</v>
      </c>
      <c r="H41" s="226">
        <v>1</v>
      </c>
      <c r="I41" s="227">
        <v>40</v>
      </c>
      <c r="J41" s="228">
        <v>1</v>
      </c>
      <c r="K41" s="322">
        <v>10283</v>
      </c>
      <c r="L41" s="217">
        <v>1</v>
      </c>
      <c r="M41" s="293" t="s">
        <v>75</v>
      </c>
    </row>
    <row r="42" spans="1:12" ht="15">
      <c r="A42" s="210"/>
      <c r="B42" s="210"/>
      <c r="C42" s="210"/>
      <c r="D42" s="211"/>
      <c r="E42" s="210"/>
      <c r="F42" s="211"/>
      <c r="G42" s="210"/>
      <c r="H42" s="211"/>
      <c r="I42" s="210"/>
      <c r="J42" s="211"/>
      <c r="K42" s="210"/>
      <c r="L42" s="211"/>
    </row>
    <row r="43" spans="1:12" ht="15">
      <c r="A43" s="210"/>
      <c r="B43" s="210"/>
      <c r="C43" s="210"/>
      <c r="D43" s="211"/>
      <c r="E43" s="210"/>
      <c r="F43" s="211"/>
      <c r="G43" s="210"/>
      <c r="H43" s="211"/>
      <c r="I43" s="210"/>
      <c r="J43" s="211"/>
      <c r="K43" s="331">
        <f>SUM(K5:K40)</f>
        <v>10283</v>
      </c>
      <c r="L43" s="211"/>
    </row>
    <row r="44" spans="1:12" ht="15">
      <c r="A44" s="210"/>
      <c r="B44" s="210"/>
      <c r="C44" s="210"/>
      <c r="D44" s="211"/>
      <c r="E44" s="210"/>
      <c r="F44" s="211"/>
      <c r="G44" s="210"/>
      <c r="H44" s="211"/>
      <c r="I44" s="210"/>
      <c r="J44" s="211"/>
      <c r="K44" s="210"/>
      <c r="L44" s="211"/>
    </row>
    <row r="45" spans="1:12" ht="15">
      <c r="A45" s="210"/>
      <c r="B45" s="210"/>
      <c r="C45" s="210"/>
      <c r="D45" s="211"/>
      <c r="E45" s="210"/>
      <c r="F45" s="211"/>
      <c r="G45" s="210"/>
      <c r="H45" s="211"/>
      <c r="I45" s="210"/>
      <c r="J45" s="211"/>
      <c r="K45" s="210"/>
      <c r="L45" s="211"/>
    </row>
    <row r="46" spans="1:12" ht="15">
      <c r="A46" s="210"/>
      <c r="B46" s="210"/>
      <c r="C46" s="210"/>
      <c r="D46" s="211"/>
      <c r="E46" s="210"/>
      <c r="F46" s="211"/>
      <c r="G46" s="210"/>
      <c r="H46" s="211"/>
      <c r="I46" s="210"/>
      <c r="J46" s="211"/>
      <c r="K46" s="210"/>
      <c r="L46" s="211"/>
    </row>
    <row r="47" spans="1:12" ht="15">
      <c r="A47" s="210"/>
      <c r="B47" s="210"/>
      <c r="C47" s="210"/>
      <c r="D47" s="211"/>
      <c r="E47" s="210"/>
      <c r="F47" s="211"/>
      <c r="G47" s="210"/>
      <c r="H47" s="211"/>
      <c r="I47" s="210"/>
      <c r="J47" s="211"/>
      <c r="K47" s="210"/>
      <c r="L47" s="211"/>
    </row>
    <row r="48" spans="1:12" ht="15">
      <c r="A48" s="210"/>
      <c r="B48" s="210"/>
      <c r="C48" s="210"/>
      <c r="D48" s="211"/>
      <c r="E48" s="210"/>
      <c r="F48" s="211"/>
      <c r="G48" s="210"/>
      <c r="H48" s="211"/>
      <c r="I48" s="210"/>
      <c r="J48" s="211"/>
      <c r="K48" s="210"/>
      <c r="L48" s="211"/>
    </row>
    <row r="49" spans="1:12" ht="15">
      <c r="A49" s="210"/>
      <c r="B49" s="210"/>
      <c r="C49" s="210"/>
      <c r="D49" s="211"/>
      <c r="E49" s="210"/>
      <c r="F49" s="211"/>
      <c r="G49" s="210"/>
      <c r="H49" s="211"/>
      <c r="I49" s="210"/>
      <c r="J49" s="211"/>
      <c r="K49" s="210"/>
      <c r="L49" s="211"/>
    </row>
    <row r="50" spans="1:12" ht="15">
      <c r="A50" s="210"/>
      <c r="B50" s="210"/>
      <c r="C50" s="210"/>
      <c r="D50" s="211"/>
      <c r="E50" s="210"/>
      <c r="F50" s="211"/>
      <c r="G50" s="210"/>
      <c r="H50" s="211"/>
      <c r="I50" s="210"/>
      <c r="J50" s="211"/>
      <c r="K50" s="210"/>
      <c r="L50" s="211"/>
    </row>
    <row r="51" spans="1:12" ht="15">
      <c r="A51" s="210"/>
      <c r="B51" s="210"/>
      <c r="C51" s="210"/>
      <c r="D51" s="211"/>
      <c r="E51" s="210"/>
      <c r="F51" s="211"/>
      <c r="G51" s="210"/>
      <c r="H51" s="211"/>
      <c r="I51" s="210"/>
      <c r="J51" s="211"/>
      <c r="K51" s="210"/>
      <c r="L51" s="211"/>
    </row>
    <row r="52" spans="1:12" ht="15">
      <c r="A52" s="210"/>
      <c r="B52" s="210"/>
      <c r="C52" s="210"/>
      <c r="D52" s="211"/>
      <c r="E52" s="210"/>
      <c r="F52" s="211"/>
      <c r="G52" s="210"/>
      <c r="H52" s="211"/>
      <c r="I52" s="210"/>
      <c r="J52" s="211"/>
      <c r="K52" s="210"/>
      <c r="L52" s="211"/>
    </row>
    <row r="53" spans="1:12" ht="15">
      <c r="A53" s="210"/>
      <c r="B53" s="210"/>
      <c r="C53" s="210"/>
      <c r="D53" s="211"/>
      <c r="E53" s="210"/>
      <c r="F53" s="211"/>
      <c r="G53" s="210"/>
      <c r="H53" s="211"/>
      <c r="I53" s="210"/>
      <c r="J53" s="211"/>
      <c r="K53" s="210"/>
      <c r="L53" s="211"/>
    </row>
    <row r="54" spans="1:12" ht="15">
      <c r="A54" s="210"/>
      <c r="B54" s="210"/>
      <c r="C54" s="210"/>
      <c r="D54" s="211"/>
      <c r="E54" s="210"/>
      <c r="F54" s="211"/>
      <c r="G54" s="210"/>
      <c r="H54" s="211"/>
      <c r="I54" s="210"/>
      <c r="J54" s="211"/>
      <c r="K54" s="210"/>
      <c r="L54" s="211"/>
    </row>
    <row r="55" spans="1:12" ht="15">
      <c r="A55" s="210"/>
      <c r="B55" s="210"/>
      <c r="C55" s="210"/>
      <c r="D55" s="211"/>
      <c r="E55" s="210"/>
      <c r="F55" s="211"/>
      <c r="G55" s="210"/>
      <c r="H55" s="211"/>
      <c r="I55" s="210"/>
      <c r="J55" s="211"/>
      <c r="K55" s="210"/>
      <c r="L55" s="211"/>
    </row>
    <row r="56" spans="1:12" ht="15">
      <c r="A56" s="210"/>
      <c r="B56" s="210"/>
      <c r="C56" s="210"/>
      <c r="D56" s="211"/>
      <c r="E56" s="210"/>
      <c r="F56" s="211"/>
      <c r="G56" s="210"/>
      <c r="H56" s="211"/>
      <c r="I56" s="210"/>
      <c r="J56" s="211"/>
      <c r="K56" s="210"/>
      <c r="L56" s="211"/>
    </row>
    <row r="57" spans="1:12" ht="15">
      <c r="A57" s="210"/>
      <c r="B57" s="210"/>
      <c r="C57" s="210"/>
      <c r="D57" s="211"/>
      <c r="E57" s="210"/>
      <c r="F57" s="211"/>
      <c r="G57" s="210"/>
      <c r="H57" s="211"/>
      <c r="I57" s="210"/>
      <c r="J57" s="211"/>
      <c r="K57" s="210"/>
      <c r="L57" s="211"/>
    </row>
    <row r="58" spans="1:12" ht="15">
      <c r="A58" s="210"/>
      <c r="B58" s="210"/>
      <c r="C58" s="210"/>
      <c r="D58" s="211"/>
      <c r="E58" s="210"/>
      <c r="F58" s="211"/>
      <c r="G58" s="210"/>
      <c r="H58" s="211"/>
      <c r="I58" s="210"/>
      <c r="J58" s="211"/>
      <c r="K58" s="210"/>
      <c r="L58" s="211"/>
    </row>
    <row r="59" spans="1:12" ht="15">
      <c r="A59" s="210"/>
      <c r="B59" s="210"/>
      <c r="C59" s="210"/>
      <c r="D59" s="211"/>
      <c r="E59" s="210"/>
      <c r="F59" s="211"/>
      <c r="G59" s="210"/>
      <c r="H59" s="211"/>
      <c r="I59" s="210"/>
      <c r="J59" s="211"/>
      <c r="K59" s="210"/>
      <c r="L59" s="211"/>
    </row>
    <row r="60" spans="1:12" ht="15">
      <c r="A60" s="210"/>
      <c r="B60" s="210"/>
      <c r="C60" s="210"/>
      <c r="D60" s="211"/>
      <c r="E60" s="210"/>
      <c r="F60" s="211"/>
      <c r="G60" s="210"/>
      <c r="H60" s="211"/>
      <c r="I60" s="210"/>
      <c r="J60" s="211"/>
      <c r="K60" s="210"/>
      <c r="L60" s="211"/>
    </row>
    <row r="61" spans="1:12" ht="15">
      <c r="A61" s="210"/>
      <c r="B61" s="210"/>
      <c r="C61" s="210"/>
      <c r="D61" s="211"/>
      <c r="E61" s="210"/>
      <c r="F61" s="211"/>
      <c r="G61" s="210"/>
      <c r="H61" s="211"/>
      <c r="I61" s="210"/>
      <c r="J61" s="211"/>
      <c r="K61" s="210"/>
      <c r="L61" s="211"/>
    </row>
    <row r="62" spans="1:12" ht="15">
      <c r="A62" s="210"/>
      <c r="B62" s="210"/>
      <c r="C62" s="210"/>
      <c r="D62" s="211"/>
      <c r="E62" s="210"/>
      <c r="F62" s="211"/>
      <c r="G62" s="210"/>
      <c r="H62" s="211"/>
      <c r="I62" s="210"/>
      <c r="J62" s="211"/>
      <c r="K62" s="210"/>
      <c r="L62" s="211"/>
    </row>
  </sheetData>
  <sheetProtection/>
  <mergeCells count="10">
    <mergeCell ref="A41:B41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0"/>
  <sheetViews>
    <sheetView zoomScale="62" zoomScaleNormal="62" zoomScalePageLayoutView="0" workbookViewId="0" topLeftCell="A1">
      <selection activeCell="A1" sqref="A1:U1"/>
    </sheetView>
  </sheetViews>
  <sheetFormatPr defaultColWidth="9.140625" defaultRowHeight="15"/>
  <cols>
    <col min="1" max="1" width="10.7109375" style="142" customWidth="1"/>
    <col min="2" max="2" width="80.7109375" style="142" bestFit="1" customWidth="1"/>
    <col min="3" max="20" width="16.28125" style="142" customWidth="1"/>
    <col min="21" max="21" width="18.7109375" style="142" customWidth="1"/>
    <col min="22" max="22" width="11.421875" style="293" customWidth="1"/>
    <col min="23" max="16384" width="9.140625" style="142" customWidth="1"/>
  </cols>
  <sheetData>
    <row r="1" spans="1:21" ht="24.75" customHeight="1" thickBot="1" thickTop="1">
      <c r="A1" s="420" t="s">
        <v>650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2"/>
    </row>
    <row r="2" spans="1:21" ht="24.75" customHeight="1" thickBot="1" thickTop="1">
      <c r="A2" s="420" t="s">
        <v>1046</v>
      </c>
      <c r="B2" s="421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22"/>
    </row>
    <row r="3" spans="1:21" ht="19.5" customHeight="1" thickTop="1">
      <c r="A3" s="412" t="s">
        <v>360</v>
      </c>
      <c r="B3" s="442" t="s">
        <v>399</v>
      </c>
      <c r="C3" s="433">
        <v>2012</v>
      </c>
      <c r="D3" s="435"/>
      <c r="E3" s="433">
        <v>2013</v>
      </c>
      <c r="F3" s="435"/>
      <c r="G3" s="433">
        <v>2014</v>
      </c>
      <c r="H3" s="435"/>
      <c r="I3" s="436">
        <v>2015</v>
      </c>
      <c r="J3" s="437"/>
      <c r="K3" s="436">
        <v>2016</v>
      </c>
      <c r="L3" s="437"/>
      <c r="M3" s="436">
        <v>2017</v>
      </c>
      <c r="N3" s="437"/>
      <c r="O3" s="436">
        <v>2018</v>
      </c>
      <c r="P3" s="437"/>
      <c r="Q3" s="436">
        <v>2019</v>
      </c>
      <c r="R3" s="437"/>
      <c r="S3" s="436">
        <v>2020</v>
      </c>
      <c r="T3" s="437"/>
      <c r="U3" s="416" t="s">
        <v>1021</v>
      </c>
    </row>
    <row r="4" spans="1:21" ht="19.5" customHeight="1" thickBot="1">
      <c r="A4" s="441"/>
      <c r="B4" s="443"/>
      <c r="C4" s="235" t="s">
        <v>70</v>
      </c>
      <c r="D4" s="215" t="s">
        <v>69</v>
      </c>
      <c r="E4" s="235" t="s">
        <v>70</v>
      </c>
      <c r="F4" s="215" t="s">
        <v>69</v>
      </c>
      <c r="G4" s="235" t="s">
        <v>70</v>
      </c>
      <c r="H4" s="215" t="s">
        <v>69</v>
      </c>
      <c r="I4" s="216" t="s">
        <v>70</v>
      </c>
      <c r="J4" s="215" t="s">
        <v>69</v>
      </c>
      <c r="K4" s="216" t="s">
        <v>70</v>
      </c>
      <c r="L4" s="215" t="s">
        <v>69</v>
      </c>
      <c r="M4" s="216" t="s">
        <v>70</v>
      </c>
      <c r="N4" s="215" t="s">
        <v>69</v>
      </c>
      <c r="O4" s="216" t="s">
        <v>70</v>
      </c>
      <c r="P4" s="215" t="s">
        <v>69</v>
      </c>
      <c r="Q4" s="216" t="s">
        <v>70</v>
      </c>
      <c r="R4" s="215" t="s">
        <v>69</v>
      </c>
      <c r="S4" s="216" t="s">
        <v>70</v>
      </c>
      <c r="T4" s="215" t="s">
        <v>69</v>
      </c>
      <c r="U4" s="417"/>
    </row>
    <row r="5" spans="1:22" ht="15">
      <c r="A5" s="212" t="s">
        <v>362</v>
      </c>
      <c r="B5" s="244" t="s">
        <v>363</v>
      </c>
      <c r="C5" s="245">
        <v>633</v>
      </c>
      <c r="D5" s="247">
        <v>0.049495660333098754</v>
      </c>
      <c r="E5" s="245">
        <v>721</v>
      </c>
      <c r="F5" s="246">
        <v>0.05371377486403934</v>
      </c>
      <c r="G5" s="245">
        <v>874</v>
      </c>
      <c r="H5" s="246">
        <v>0.06887855622980535</v>
      </c>
      <c r="I5" s="245">
        <v>941</v>
      </c>
      <c r="J5" s="246">
        <v>0.07247381392483056</v>
      </c>
      <c r="K5" s="245">
        <v>1041</v>
      </c>
      <c r="L5" s="246">
        <v>0.07502702702702703</v>
      </c>
      <c r="M5" s="245">
        <v>1057</v>
      </c>
      <c r="N5" s="246">
        <v>0.07461000917625468</v>
      </c>
      <c r="O5" s="245">
        <v>1092</v>
      </c>
      <c r="P5" s="246">
        <v>0.07610286431110182</v>
      </c>
      <c r="Q5" s="245">
        <v>1192</v>
      </c>
      <c r="R5" s="246">
        <v>0.08006985960905488</v>
      </c>
      <c r="S5" s="245">
        <v>755</v>
      </c>
      <c r="T5" s="246">
        <v>0.07342215306817076</v>
      </c>
      <c r="U5" s="246">
        <v>-0.36661073825503354</v>
      </c>
      <c r="V5" s="293" t="s">
        <v>746</v>
      </c>
    </row>
    <row r="6" spans="1:22" ht="15">
      <c r="A6" s="203">
        <v>10</v>
      </c>
      <c r="B6" s="248" t="s">
        <v>400</v>
      </c>
      <c r="C6" s="236">
        <v>2</v>
      </c>
      <c r="D6" s="250">
        <v>0.0001563843928375948</v>
      </c>
      <c r="E6" s="236">
        <v>2</v>
      </c>
      <c r="F6" s="249">
        <v>0.00014899798852715488</v>
      </c>
      <c r="G6" s="236">
        <v>1</v>
      </c>
      <c r="H6" s="249">
        <v>7.880841673890771E-05</v>
      </c>
      <c r="I6" s="236">
        <v>3</v>
      </c>
      <c r="J6" s="249">
        <v>0.0002310536044362292</v>
      </c>
      <c r="K6" s="236">
        <v>7</v>
      </c>
      <c r="L6" s="249">
        <v>0.0005045045045045045</v>
      </c>
      <c r="M6" s="236">
        <v>2</v>
      </c>
      <c r="N6" s="249">
        <v>0.0001411731488670855</v>
      </c>
      <c r="O6" s="236">
        <v>1</v>
      </c>
      <c r="P6" s="249">
        <v>6.969126768415918E-05</v>
      </c>
      <c r="Q6" s="236">
        <v>1</v>
      </c>
      <c r="R6" s="249">
        <v>6.717270101430779E-05</v>
      </c>
      <c r="S6" s="236">
        <v>2</v>
      </c>
      <c r="T6" s="249">
        <v>0.00019449576971700865</v>
      </c>
      <c r="U6" s="249">
        <v>1</v>
      </c>
      <c r="V6" s="293" t="s">
        <v>781</v>
      </c>
    </row>
    <row r="7" spans="1:22" ht="28.5">
      <c r="A7" s="203">
        <v>11</v>
      </c>
      <c r="B7" s="248" t="s">
        <v>401</v>
      </c>
      <c r="C7" s="236">
        <v>1</v>
      </c>
      <c r="D7" s="250">
        <v>7.81921964187974E-05</v>
      </c>
      <c r="E7" s="236">
        <v>1</v>
      </c>
      <c r="F7" s="249">
        <v>7.449899426357744E-05</v>
      </c>
      <c r="G7" s="236">
        <v>0</v>
      </c>
      <c r="H7" s="249">
        <v>0</v>
      </c>
      <c r="I7" s="236">
        <v>0</v>
      </c>
      <c r="J7" s="249">
        <v>0</v>
      </c>
      <c r="K7" s="236">
        <v>1</v>
      </c>
      <c r="L7" s="249">
        <v>7.207207207207206E-05</v>
      </c>
      <c r="M7" s="236">
        <v>0</v>
      </c>
      <c r="N7" s="249">
        <v>0</v>
      </c>
      <c r="O7" s="236">
        <v>0</v>
      </c>
      <c r="P7" s="249">
        <v>0</v>
      </c>
      <c r="Q7" s="236">
        <v>0</v>
      </c>
      <c r="R7" s="249">
        <v>0</v>
      </c>
      <c r="S7" s="236">
        <v>1</v>
      </c>
      <c r="T7" s="249">
        <v>9.724788485850433E-05</v>
      </c>
      <c r="U7" s="249"/>
      <c r="V7" s="293" t="s">
        <v>782</v>
      </c>
    </row>
    <row r="8" spans="1:22" ht="15">
      <c r="A8" s="203">
        <v>12</v>
      </c>
      <c r="B8" s="248" t="s">
        <v>402</v>
      </c>
      <c r="C8" s="236">
        <v>2</v>
      </c>
      <c r="D8" s="250">
        <v>0.0001563843928375948</v>
      </c>
      <c r="E8" s="236">
        <v>7</v>
      </c>
      <c r="F8" s="249">
        <v>0.0005214929598450421</v>
      </c>
      <c r="G8" s="236">
        <v>2</v>
      </c>
      <c r="H8" s="249">
        <v>0.00015761683347781543</v>
      </c>
      <c r="I8" s="236">
        <v>0</v>
      </c>
      <c r="J8" s="249">
        <v>0</v>
      </c>
      <c r="K8" s="236">
        <v>2</v>
      </c>
      <c r="L8" s="249">
        <v>0.00014414414414414412</v>
      </c>
      <c r="M8" s="236">
        <v>1</v>
      </c>
      <c r="N8" s="249">
        <v>7.058657443354274E-05</v>
      </c>
      <c r="O8" s="236">
        <v>2</v>
      </c>
      <c r="P8" s="249">
        <v>0.00013938253536831835</v>
      </c>
      <c r="Q8" s="236">
        <v>3</v>
      </c>
      <c r="R8" s="249">
        <v>0.00020151810304292335</v>
      </c>
      <c r="S8" s="236">
        <v>0</v>
      </c>
      <c r="T8" s="249">
        <v>0</v>
      </c>
      <c r="U8" s="249">
        <v>-1</v>
      </c>
      <c r="V8" s="293" t="s">
        <v>783</v>
      </c>
    </row>
    <row r="9" spans="1:22" ht="15">
      <c r="A9" s="203">
        <v>13</v>
      </c>
      <c r="B9" s="248" t="s">
        <v>403</v>
      </c>
      <c r="C9" s="236">
        <v>0</v>
      </c>
      <c r="D9" s="250">
        <v>0</v>
      </c>
      <c r="E9" s="236">
        <v>0</v>
      </c>
      <c r="F9" s="251">
        <v>0</v>
      </c>
      <c r="G9" s="236">
        <v>0</v>
      </c>
      <c r="H9" s="251">
        <v>0</v>
      </c>
      <c r="I9" s="236">
        <v>0</v>
      </c>
      <c r="J9" s="249">
        <v>0</v>
      </c>
      <c r="K9" s="236">
        <v>15</v>
      </c>
      <c r="L9" s="249">
        <v>0.001081081081081081</v>
      </c>
      <c r="M9" s="236">
        <v>0</v>
      </c>
      <c r="N9" s="249">
        <v>0</v>
      </c>
      <c r="O9" s="236">
        <v>1</v>
      </c>
      <c r="P9" s="249">
        <v>6.969126768415918E-05</v>
      </c>
      <c r="Q9" s="236">
        <v>0</v>
      </c>
      <c r="R9" s="249">
        <v>0</v>
      </c>
      <c r="S9" s="236">
        <v>0</v>
      </c>
      <c r="T9" s="249">
        <v>0</v>
      </c>
      <c r="U9" s="249"/>
      <c r="V9" s="293" t="s">
        <v>784</v>
      </c>
    </row>
    <row r="10" spans="1:22" ht="15">
      <c r="A10" s="203">
        <v>14</v>
      </c>
      <c r="B10" s="248" t="s">
        <v>404</v>
      </c>
      <c r="C10" s="236">
        <v>0</v>
      </c>
      <c r="D10" s="250">
        <v>0</v>
      </c>
      <c r="E10" s="236">
        <v>2</v>
      </c>
      <c r="F10" s="249">
        <v>0.00014899798852715488</v>
      </c>
      <c r="G10" s="236">
        <v>1</v>
      </c>
      <c r="H10" s="249">
        <v>7.880841673890771E-05</v>
      </c>
      <c r="I10" s="236">
        <v>1</v>
      </c>
      <c r="J10" s="249">
        <v>7.701786814540974E-05</v>
      </c>
      <c r="K10" s="236">
        <v>3</v>
      </c>
      <c r="L10" s="249">
        <v>0.00021621621621621624</v>
      </c>
      <c r="M10" s="236">
        <v>0</v>
      </c>
      <c r="N10" s="249">
        <v>0</v>
      </c>
      <c r="O10" s="236">
        <v>0</v>
      </c>
      <c r="P10" s="249">
        <v>0</v>
      </c>
      <c r="Q10" s="236">
        <v>2</v>
      </c>
      <c r="R10" s="249">
        <v>0.00013434540202861557</v>
      </c>
      <c r="S10" s="236">
        <v>2</v>
      </c>
      <c r="T10" s="249">
        <v>0.00019449576971700865</v>
      </c>
      <c r="U10" s="249">
        <v>0</v>
      </c>
      <c r="V10" s="293" t="s">
        <v>785</v>
      </c>
    </row>
    <row r="11" spans="1:22" ht="15">
      <c r="A11" s="203">
        <v>19</v>
      </c>
      <c r="B11" s="248" t="s">
        <v>405</v>
      </c>
      <c r="C11" s="236">
        <v>36</v>
      </c>
      <c r="D11" s="250">
        <v>0.0028149190710767065</v>
      </c>
      <c r="E11" s="236">
        <v>36</v>
      </c>
      <c r="F11" s="249">
        <v>0.002681963793488788</v>
      </c>
      <c r="G11" s="236">
        <v>44</v>
      </c>
      <c r="H11" s="249">
        <v>0.0034675703365119395</v>
      </c>
      <c r="I11" s="236">
        <v>37</v>
      </c>
      <c r="J11" s="249">
        <v>0.00284966112138016</v>
      </c>
      <c r="K11" s="236">
        <v>37</v>
      </c>
      <c r="L11" s="249">
        <v>0.0026666666666666666</v>
      </c>
      <c r="M11" s="236">
        <v>10</v>
      </c>
      <c r="N11" s="249">
        <v>0.0007058657443354272</v>
      </c>
      <c r="O11" s="236">
        <v>13</v>
      </c>
      <c r="P11" s="249">
        <v>0.0009059864798940693</v>
      </c>
      <c r="Q11" s="236">
        <v>20</v>
      </c>
      <c r="R11" s="249">
        <v>0.0013434540202861558</v>
      </c>
      <c r="S11" s="236">
        <v>12</v>
      </c>
      <c r="T11" s="249">
        <v>0.001166974618302052</v>
      </c>
      <c r="U11" s="249">
        <v>-0.4</v>
      </c>
      <c r="V11" s="293" t="s">
        <v>786</v>
      </c>
    </row>
    <row r="12" spans="1:22" ht="28.5">
      <c r="A12" s="203">
        <v>20</v>
      </c>
      <c r="B12" s="248" t="s">
        <v>406</v>
      </c>
      <c r="C12" s="236">
        <v>6</v>
      </c>
      <c r="D12" s="250">
        <v>0.0004691531785127844</v>
      </c>
      <c r="E12" s="236">
        <v>5</v>
      </c>
      <c r="F12" s="249">
        <v>0.0003724949713178872</v>
      </c>
      <c r="G12" s="236">
        <v>3</v>
      </c>
      <c r="H12" s="249">
        <v>0.00023642525021672314</v>
      </c>
      <c r="I12" s="236">
        <v>9</v>
      </c>
      <c r="J12" s="249">
        <v>0.0006931608133086876</v>
      </c>
      <c r="K12" s="236">
        <v>6</v>
      </c>
      <c r="L12" s="249">
        <v>0.0004324324324324325</v>
      </c>
      <c r="M12" s="236">
        <v>10</v>
      </c>
      <c r="N12" s="249">
        <v>0.0007058657443354272</v>
      </c>
      <c r="O12" s="236">
        <v>3</v>
      </c>
      <c r="P12" s="249">
        <v>0.0002090738030524775</v>
      </c>
      <c r="Q12" s="236">
        <v>1</v>
      </c>
      <c r="R12" s="249">
        <v>6.717270101430779E-05</v>
      </c>
      <c r="S12" s="236">
        <v>6</v>
      </c>
      <c r="T12" s="249">
        <v>0.000583487309151026</v>
      </c>
      <c r="U12" s="249">
        <v>5</v>
      </c>
      <c r="V12" s="293" t="s">
        <v>787</v>
      </c>
    </row>
    <row r="13" spans="1:22" ht="15">
      <c r="A13" s="203">
        <v>21</v>
      </c>
      <c r="B13" s="248" t="s">
        <v>407</v>
      </c>
      <c r="C13" s="236">
        <v>5</v>
      </c>
      <c r="D13" s="250">
        <v>0.000390960982093987</v>
      </c>
      <c r="E13" s="236">
        <v>11</v>
      </c>
      <c r="F13" s="249">
        <v>0.0008194889368993519</v>
      </c>
      <c r="G13" s="236">
        <v>4</v>
      </c>
      <c r="H13" s="249">
        <v>0.00031523366695563086</v>
      </c>
      <c r="I13" s="236">
        <v>3</v>
      </c>
      <c r="J13" s="249">
        <v>0.0002310536044362292</v>
      </c>
      <c r="K13" s="236">
        <v>12</v>
      </c>
      <c r="L13" s="249">
        <v>0.000864864864864865</v>
      </c>
      <c r="M13" s="236">
        <v>16</v>
      </c>
      <c r="N13" s="249">
        <v>0.001129385190936684</v>
      </c>
      <c r="O13" s="236">
        <v>1</v>
      </c>
      <c r="P13" s="249">
        <v>6.969126768415918E-05</v>
      </c>
      <c r="Q13" s="236">
        <v>1</v>
      </c>
      <c r="R13" s="249">
        <v>6.717270101430779E-05</v>
      </c>
      <c r="S13" s="236">
        <v>2</v>
      </c>
      <c r="T13" s="249">
        <v>0.00019449576971700865</v>
      </c>
      <c r="U13" s="249">
        <v>1</v>
      </c>
      <c r="V13" s="293" t="s">
        <v>788</v>
      </c>
    </row>
    <row r="14" spans="1:22" ht="15">
      <c r="A14" s="203">
        <v>22</v>
      </c>
      <c r="B14" s="248" t="s">
        <v>408</v>
      </c>
      <c r="C14" s="236">
        <v>3</v>
      </c>
      <c r="D14" s="250">
        <v>0.0002345765892563922</v>
      </c>
      <c r="E14" s="236">
        <v>0</v>
      </c>
      <c r="F14" s="249">
        <v>0</v>
      </c>
      <c r="G14" s="236">
        <v>5</v>
      </c>
      <c r="H14" s="249">
        <v>0.0003940420836945386</v>
      </c>
      <c r="I14" s="236">
        <v>3</v>
      </c>
      <c r="J14" s="249">
        <v>0.0002310536044362292</v>
      </c>
      <c r="K14" s="236">
        <v>3</v>
      </c>
      <c r="L14" s="249">
        <v>0.00021621621621621624</v>
      </c>
      <c r="M14" s="236">
        <v>1</v>
      </c>
      <c r="N14" s="249">
        <v>7.058657443354274E-05</v>
      </c>
      <c r="O14" s="236">
        <v>2</v>
      </c>
      <c r="P14" s="249">
        <v>0.00013938253536831835</v>
      </c>
      <c r="Q14" s="236">
        <v>3</v>
      </c>
      <c r="R14" s="249">
        <v>0.00020151810304292335</v>
      </c>
      <c r="S14" s="236">
        <v>2</v>
      </c>
      <c r="T14" s="249">
        <v>0.00019449576971700865</v>
      </c>
      <c r="U14" s="249">
        <v>-0.3333333333333333</v>
      </c>
      <c r="V14" s="293" t="s">
        <v>789</v>
      </c>
    </row>
    <row r="15" spans="1:21" ht="15">
      <c r="A15" s="203">
        <v>23</v>
      </c>
      <c r="B15" s="248" t="s">
        <v>409</v>
      </c>
      <c r="C15" s="236">
        <v>0</v>
      </c>
      <c r="D15" s="250">
        <v>0</v>
      </c>
      <c r="E15" s="236">
        <v>0</v>
      </c>
      <c r="F15" s="249">
        <v>0</v>
      </c>
      <c r="G15" s="236">
        <v>2</v>
      </c>
      <c r="H15" s="249">
        <v>0.00015761683347781543</v>
      </c>
      <c r="I15" s="236">
        <v>1</v>
      </c>
      <c r="J15" s="249">
        <v>7.701786814540974E-05</v>
      </c>
      <c r="K15" s="236">
        <v>0</v>
      </c>
      <c r="L15" s="249">
        <v>0</v>
      </c>
      <c r="M15" s="236">
        <v>0</v>
      </c>
      <c r="N15" s="249">
        <v>0</v>
      </c>
      <c r="O15" s="236">
        <v>0</v>
      </c>
      <c r="P15" s="249">
        <v>0</v>
      </c>
      <c r="Q15" s="236">
        <v>0</v>
      </c>
      <c r="R15" s="249">
        <v>0</v>
      </c>
      <c r="S15" s="236">
        <v>0</v>
      </c>
      <c r="T15" s="249">
        <v>0</v>
      </c>
      <c r="U15" s="249"/>
    </row>
    <row r="16" spans="1:22" ht="15">
      <c r="A16" s="203">
        <v>24</v>
      </c>
      <c r="B16" s="248" t="s">
        <v>410</v>
      </c>
      <c r="C16" s="236">
        <v>5</v>
      </c>
      <c r="D16" s="250">
        <v>0.000390960982093987</v>
      </c>
      <c r="E16" s="236">
        <v>2</v>
      </c>
      <c r="F16" s="249">
        <v>0.00014899798852715488</v>
      </c>
      <c r="G16" s="236">
        <v>3</v>
      </c>
      <c r="H16" s="249">
        <v>0.00023642525021672314</v>
      </c>
      <c r="I16" s="236">
        <v>1</v>
      </c>
      <c r="J16" s="249">
        <v>7.701786814540974E-05</v>
      </c>
      <c r="K16" s="236">
        <v>4</v>
      </c>
      <c r="L16" s="249">
        <v>0.00028828828828828825</v>
      </c>
      <c r="M16" s="236">
        <v>1</v>
      </c>
      <c r="N16" s="249">
        <v>7.058657443354274E-05</v>
      </c>
      <c r="O16" s="236">
        <v>2</v>
      </c>
      <c r="P16" s="249">
        <v>0.00013938253536831835</v>
      </c>
      <c r="Q16" s="236">
        <v>2</v>
      </c>
      <c r="R16" s="249">
        <v>0.00013434540202861557</v>
      </c>
      <c r="S16" s="236">
        <v>1</v>
      </c>
      <c r="T16" s="249">
        <v>9.724788485850433E-05</v>
      </c>
      <c r="U16" s="249">
        <v>-0.5</v>
      </c>
      <c r="V16" s="293" t="s">
        <v>790</v>
      </c>
    </row>
    <row r="17" spans="1:22" ht="15">
      <c r="A17" s="203">
        <v>29</v>
      </c>
      <c r="B17" s="248" t="s">
        <v>411</v>
      </c>
      <c r="C17" s="236">
        <v>3</v>
      </c>
      <c r="D17" s="250">
        <v>0.0002345765892563922</v>
      </c>
      <c r="E17" s="236">
        <v>1</v>
      </c>
      <c r="F17" s="249">
        <v>7.449899426357744E-05</v>
      </c>
      <c r="G17" s="236">
        <v>1</v>
      </c>
      <c r="H17" s="249">
        <v>7.880841673890771E-05</v>
      </c>
      <c r="I17" s="236">
        <v>3</v>
      </c>
      <c r="J17" s="249">
        <v>0.0002310536044362292</v>
      </c>
      <c r="K17" s="236">
        <v>1</v>
      </c>
      <c r="L17" s="249">
        <v>7.207207207207206E-05</v>
      </c>
      <c r="M17" s="236">
        <v>1</v>
      </c>
      <c r="N17" s="249">
        <v>7.058657443354274E-05</v>
      </c>
      <c r="O17" s="236">
        <v>1</v>
      </c>
      <c r="P17" s="249">
        <v>6.969126768415918E-05</v>
      </c>
      <c r="Q17" s="236">
        <v>3</v>
      </c>
      <c r="R17" s="249">
        <v>0.00020151810304292335</v>
      </c>
      <c r="S17" s="236">
        <v>2</v>
      </c>
      <c r="T17" s="249">
        <v>0.00019449576971700865</v>
      </c>
      <c r="U17" s="249">
        <v>-0.3333333333333333</v>
      </c>
      <c r="V17" s="293" t="s">
        <v>791</v>
      </c>
    </row>
    <row r="18" spans="1:22" ht="28.5">
      <c r="A18" s="203">
        <v>30</v>
      </c>
      <c r="B18" s="248" t="s">
        <v>412</v>
      </c>
      <c r="C18" s="236">
        <v>24</v>
      </c>
      <c r="D18" s="250">
        <v>0.0018766127140511376</v>
      </c>
      <c r="E18" s="236">
        <v>42</v>
      </c>
      <c r="F18" s="249">
        <v>0.0031289577590702528</v>
      </c>
      <c r="G18" s="236">
        <v>33</v>
      </c>
      <c r="H18" s="249">
        <v>0.0026006777523839546</v>
      </c>
      <c r="I18" s="236">
        <v>32</v>
      </c>
      <c r="J18" s="249">
        <v>0.0024645717806531116</v>
      </c>
      <c r="K18" s="236">
        <v>39</v>
      </c>
      <c r="L18" s="249">
        <v>0.002810810810810811</v>
      </c>
      <c r="M18" s="236">
        <v>45</v>
      </c>
      <c r="N18" s="249">
        <v>0.003176395849509423</v>
      </c>
      <c r="O18" s="236">
        <v>42</v>
      </c>
      <c r="P18" s="249">
        <v>0.0029270332427346855</v>
      </c>
      <c r="Q18" s="236">
        <v>33</v>
      </c>
      <c r="R18" s="249">
        <v>0.002216699133472157</v>
      </c>
      <c r="S18" s="236">
        <v>33</v>
      </c>
      <c r="T18" s="249">
        <v>0.0032091802003306425</v>
      </c>
      <c r="U18" s="249">
        <v>0</v>
      </c>
      <c r="V18" s="293" t="s">
        <v>792</v>
      </c>
    </row>
    <row r="19" spans="1:22" ht="15">
      <c r="A19" s="203">
        <v>31</v>
      </c>
      <c r="B19" s="248" t="s">
        <v>413</v>
      </c>
      <c r="C19" s="236">
        <v>7</v>
      </c>
      <c r="D19" s="250">
        <v>0.0005473453749315818</v>
      </c>
      <c r="E19" s="236">
        <v>9</v>
      </c>
      <c r="F19" s="249">
        <v>0.000670490948372197</v>
      </c>
      <c r="G19" s="236">
        <v>8</v>
      </c>
      <c r="H19" s="249">
        <v>0.0006304673339112617</v>
      </c>
      <c r="I19" s="236">
        <v>4</v>
      </c>
      <c r="J19" s="249">
        <v>0.00030807147258163895</v>
      </c>
      <c r="K19" s="236">
        <v>11</v>
      </c>
      <c r="L19" s="249">
        <v>0.0007927927927927927</v>
      </c>
      <c r="M19" s="236">
        <v>8</v>
      </c>
      <c r="N19" s="249">
        <v>0.000564692595468342</v>
      </c>
      <c r="O19" s="236">
        <v>5</v>
      </c>
      <c r="P19" s="249">
        <v>0.00034845633842079586</v>
      </c>
      <c r="Q19" s="236">
        <v>4</v>
      </c>
      <c r="R19" s="249">
        <v>0.00026869080405723115</v>
      </c>
      <c r="S19" s="236">
        <v>1</v>
      </c>
      <c r="T19" s="249">
        <v>9.724788485850433E-05</v>
      </c>
      <c r="U19" s="249">
        <v>-0.75</v>
      </c>
      <c r="V19" s="293" t="s">
        <v>793</v>
      </c>
    </row>
    <row r="20" spans="1:22" ht="28.5">
      <c r="A20" s="203">
        <v>32</v>
      </c>
      <c r="B20" s="248" t="s">
        <v>414</v>
      </c>
      <c r="C20" s="236">
        <v>7</v>
      </c>
      <c r="D20" s="250">
        <v>0.0005473453749315818</v>
      </c>
      <c r="E20" s="236">
        <v>6</v>
      </c>
      <c r="F20" s="249">
        <v>0.00044699396558146463</v>
      </c>
      <c r="G20" s="236">
        <v>1</v>
      </c>
      <c r="H20" s="249">
        <v>7.880841673890771E-05</v>
      </c>
      <c r="I20" s="236">
        <v>8</v>
      </c>
      <c r="J20" s="249">
        <v>0.0006161429451632779</v>
      </c>
      <c r="K20" s="236">
        <v>7</v>
      </c>
      <c r="L20" s="249">
        <v>0.0005045045045045045</v>
      </c>
      <c r="M20" s="236">
        <v>5</v>
      </c>
      <c r="N20" s="249">
        <v>0.0003529328721677136</v>
      </c>
      <c r="O20" s="236">
        <v>8</v>
      </c>
      <c r="P20" s="249">
        <v>0.0005575301414732734</v>
      </c>
      <c r="Q20" s="236">
        <v>3</v>
      </c>
      <c r="R20" s="249">
        <v>0.00020151810304292335</v>
      </c>
      <c r="S20" s="236">
        <v>5</v>
      </c>
      <c r="T20" s="249">
        <v>0.0004862394242925216</v>
      </c>
      <c r="U20" s="249">
        <v>0.6666666666666666</v>
      </c>
      <c r="V20" s="293" t="s">
        <v>794</v>
      </c>
    </row>
    <row r="21" spans="1:22" ht="15">
      <c r="A21" s="203">
        <v>33</v>
      </c>
      <c r="B21" s="248" t="s">
        <v>415</v>
      </c>
      <c r="C21" s="236">
        <v>46</v>
      </c>
      <c r="D21" s="250">
        <v>0.0035968410352646804</v>
      </c>
      <c r="E21" s="236">
        <v>31</v>
      </c>
      <c r="F21" s="249">
        <v>0.0023094688221709007</v>
      </c>
      <c r="G21" s="236">
        <v>16</v>
      </c>
      <c r="H21" s="249">
        <v>0.0012609346678225234</v>
      </c>
      <c r="I21" s="236">
        <v>22</v>
      </c>
      <c r="J21" s="249">
        <v>0.0016943930991990142</v>
      </c>
      <c r="K21" s="236">
        <v>33</v>
      </c>
      <c r="L21" s="249">
        <v>0.0023783783783783785</v>
      </c>
      <c r="M21" s="236">
        <v>33</v>
      </c>
      <c r="N21" s="249">
        <v>0.0023293569563069103</v>
      </c>
      <c r="O21" s="236">
        <v>38</v>
      </c>
      <c r="P21" s="249">
        <v>0.0026482681719980487</v>
      </c>
      <c r="Q21" s="236">
        <v>28</v>
      </c>
      <c r="R21" s="249">
        <v>0.001880835628400618</v>
      </c>
      <c r="S21" s="236">
        <v>34</v>
      </c>
      <c r="T21" s="249">
        <v>0.003306428085189147</v>
      </c>
      <c r="U21" s="249">
        <v>0.21428571428571427</v>
      </c>
      <c r="V21" s="293" t="s">
        <v>795</v>
      </c>
    </row>
    <row r="22" spans="1:22" ht="15">
      <c r="A22" s="203">
        <v>34</v>
      </c>
      <c r="B22" s="248" t="s">
        <v>416</v>
      </c>
      <c r="C22" s="236">
        <v>42</v>
      </c>
      <c r="D22" s="250">
        <v>0.003284072249589491</v>
      </c>
      <c r="E22" s="236">
        <v>46</v>
      </c>
      <c r="F22" s="249">
        <v>0.0034269537361245623</v>
      </c>
      <c r="G22" s="236">
        <v>52</v>
      </c>
      <c r="H22" s="249">
        <v>0.004098037670423201</v>
      </c>
      <c r="I22" s="236">
        <v>52</v>
      </c>
      <c r="J22" s="249">
        <v>0.004004929143561306</v>
      </c>
      <c r="K22" s="236">
        <v>38</v>
      </c>
      <c r="L22" s="249">
        <v>0.0027387387387387387</v>
      </c>
      <c r="M22" s="236">
        <v>77</v>
      </c>
      <c r="N22" s="249">
        <v>0.0054351662313827905</v>
      </c>
      <c r="O22" s="236">
        <v>55</v>
      </c>
      <c r="P22" s="249">
        <v>0.003833019722628754</v>
      </c>
      <c r="Q22" s="236">
        <v>46</v>
      </c>
      <c r="R22" s="249">
        <v>0.003089944246658158</v>
      </c>
      <c r="S22" s="236">
        <v>30</v>
      </c>
      <c r="T22" s="249">
        <v>0.0029174365457551297</v>
      </c>
      <c r="U22" s="249">
        <v>-0.34782608695652173</v>
      </c>
      <c r="V22" s="293" t="s">
        <v>796</v>
      </c>
    </row>
    <row r="23" spans="1:22" ht="15">
      <c r="A23" s="203">
        <v>35</v>
      </c>
      <c r="B23" s="248" t="s">
        <v>417</v>
      </c>
      <c r="C23" s="236">
        <v>176</v>
      </c>
      <c r="D23" s="250">
        <v>0.013761826569708343</v>
      </c>
      <c r="E23" s="236">
        <v>145</v>
      </c>
      <c r="F23" s="249">
        <v>0.010802354168218729</v>
      </c>
      <c r="G23" s="236">
        <v>109</v>
      </c>
      <c r="H23" s="249">
        <v>0.00859011742454094</v>
      </c>
      <c r="I23" s="236">
        <v>127</v>
      </c>
      <c r="J23" s="249">
        <v>0.009781269254467036</v>
      </c>
      <c r="K23" s="236">
        <v>129</v>
      </c>
      <c r="L23" s="249">
        <v>0.009297297297297297</v>
      </c>
      <c r="M23" s="236">
        <v>127</v>
      </c>
      <c r="N23" s="249">
        <v>0.008964494953059928</v>
      </c>
      <c r="O23" s="236">
        <v>110</v>
      </c>
      <c r="P23" s="249">
        <v>0.007666039445257508</v>
      </c>
      <c r="Q23" s="236">
        <v>161</v>
      </c>
      <c r="R23" s="249">
        <v>0.010814804863303553</v>
      </c>
      <c r="S23" s="236">
        <v>92</v>
      </c>
      <c r="T23" s="249">
        <v>0.008946805406982398</v>
      </c>
      <c r="U23" s="249">
        <v>-0.42857142857142855</v>
      </c>
      <c r="V23" s="293" t="s">
        <v>797</v>
      </c>
    </row>
    <row r="24" spans="1:22" ht="15">
      <c r="A24" s="203">
        <v>39</v>
      </c>
      <c r="B24" s="248" t="s">
        <v>418</v>
      </c>
      <c r="C24" s="236">
        <v>57</v>
      </c>
      <c r="D24" s="250">
        <v>0.004456955195871452</v>
      </c>
      <c r="E24" s="236">
        <v>32</v>
      </c>
      <c r="F24" s="249">
        <v>0.002383967816434478</v>
      </c>
      <c r="G24" s="236">
        <v>21</v>
      </c>
      <c r="H24" s="249">
        <v>0.001654976751517062</v>
      </c>
      <c r="I24" s="236">
        <v>28</v>
      </c>
      <c r="J24" s="249">
        <v>0.0021565003080714724</v>
      </c>
      <c r="K24" s="236">
        <v>26</v>
      </c>
      <c r="L24" s="249">
        <v>0.001873873873873874</v>
      </c>
      <c r="M24" s="236">
        <v>18</v>
      </c>
      <c r="N24" s="249">
        <v>0.0012705583398037693</v>
      </c>
      <c r="O24" s="236">
        <v>39</v>
      </c>
      <c r="P24" s="249">
        <v>0.002717959439682208</v>
      </c>
      <c r="Q24" s="236">
        <v>59</v>
      </c>
      <c r="R24" s="249">
        <v>0.0039631893598441595</v>
      </c>
      <c r="S24" s="236">
        <v>16</v>
      </c>
      <c r="T24" s="249">
        <v>0.0015559661577360692</v>
      </c>
      <c r="U24" s="249">
        <v>-0.7288135593220338</v>
      </c>
      <c r="V24" s="293" t="s">
        <v>798</v>
      </c>
    </row>
    <row r="25" spans="1:22" ht="28.5">
      <c r="A25" s="203">
        <v>40</v>
      </c>
      <c r="B25" s="248" t="s">
        <v>419</v>
      </c>
      <c r="C25" s="236">
        <v>560</v>
      </c>
      <c r="D25" s="250">
        <v>0.043787629994526546</v>
      </c>
      <c r="E25" s="236">
        <v>590</v>
      </c>
      <c r="F25" s="249">
        <v>0.04395440661551069</v>
      </c>
      <c r="G25" s="236">
        <v>698</v>
      </c>
      <c r="H25" s="249">
        <v>0.055008274883757584</v>
      </c>
      <c r="I25" s="236">
        <v>692</v>
      </c>
      <c r="J25" s="249">
        <v>0.053296364756623534</v>
      </c>
      <c r="K25" s="236">
        <v>779</v>
      </c>
      <c r="L25" s="249">
        <v>0.05614414414414414</v>
      </c>
      <c r="M25" s="236">
        <v>836</v>
      </c>
      <c r="N25" s="249">
        <v>0.05901037622644173</v>
      </c>
      <c r="O25" s="236">
        <v>813</v>
      </c>
      <c r="P25" s="249">
        <v>0.05665900062722141</v>
      </c>
      <c r="Q25" s="236">
        <v>864</v>
      </c>
      <c r="R25" s="249">
        <v>0.05803721367636193</v>
      </c>
      <c r="S25" s="236">
        <v>694</v>
      </c>
      <c r="T25" s="249">
        <v>0.067490032091802</v>
      </c>
      <c r="U25" s="249">
        <v>-0.19675925925925927</v>
      </c>
      <c r="V25" s="293" t="s">
        <v>799</v>
      </c>
    </row>
    <row r="26" spans="1:22" ht="28.5">
      <c r="A26" s="203">
        <v>41</v>
      </c>
      <c r="B26" s="248" t="s">
        <v>420</v>
      </c>
      <c r="C26" s="236">
        <v>15</v>
      </c>
      <c r="D26" s="250">
        <v>0.001172882946281961</v>
      </c>
      <c r="E26" s="236">
        <v>12</v>
      </c>
      <c r="F26" s="249">
        <v>0.0008939879311629293</v>
      </c>
      <c r="G26" s="236">
        <v>30</v>
      </c>
      <c r="H26" s="249">
        <v>0.0023642525021672313</v>
      </c>
      <c r="I26" s="236">
        <v>23</v>
      </c>
      <c r="J26" s="249">
        <v>0.001771410967344424</v>
      </c>
      <c r="K26" s="236">
        <v>15</v>
      </c>
      <c r="L26" s="249">
        <v>0.001081081081081081</v>
      </c>
      <c r="M26" s="236">
        <v>15</v>
      </c>
      <c r="N26" s="249">
        <v>0.0010587986165031412</v>
      </c>
      <c r="O26" s="236">
        <v>25</v>
      </c>
      <c r="P26" s="249">
        <v>0.0017422816921039794</v>
      </c>
      <c r="Q26" s="236">
        <v>29</v>
      </c>
      <c r="R26" s="249">
        <v>0.001948008329414926</v>
      </c>
      <c r="S26" s="236">
        <v>25</v>
      </c>
      <c r="T26" s="249">
        <v>0.002431197121462608</v>
      </c>
      <c r="U26" s="249">
        <v>-0.13793103448275862</v>
      </c>
      <c r="V26" s="293" t="s">
        <v>800</v>
      </c>
    </row>
    <row r="27" spans="1:22" ht="28.5">
      <c r="A27" s="203">
        <v>42</v>
      </c>
      <c r="B27" s="248" t="s">
        <v>421</v>
      </c>
      <c r="C27" s="236">
        <v>6439</v>
      </c>
      <c r="D27" s="250">
        <v>0.5034795527406365</v>
      </c>
      <c r="E27" s="236">
        <v>6585</v>
      </c>
      <c r="F27" s="249">
        <v>0.49057587722565743</v>
      </c>
      <c r="G27" s="236">
        <v>6058</v>
      </c>
      <c r="H27" s="249">
        <v>0.47742138860430294</v>
      </c>
      <c r="I27" s="236">
        <v>6266</v>
      </c>
      <c r="J27" s="249">
        <v>0.4825939617991374</v>
      </c>
      <c r="K27" s="236">
        <v>6767</v>
      </c>
      <c r="L27" s="249">
        <v>0.48771171171171174</v>
      </c>
      <c r="M27" s="236">
        <v>6797</v>
      </c>
      <c r="N27" s="249">
        <v>0.47977694642479</v>
      </c>
      <c r="O27" s="236">
        <v>6967</v>
      </c>
      <c r="P27" s="249">
        <v>0.48553906195553703</v>
      </c>
      <c r="Q27" s="236">
        <v>6885</v>
      </c>
      <c r="R27" s="249">
        <v>0.46248404648350916</v>
      </c>
      <c r="S27" s="236">
        <v>4687</v>
      </c>
      <c r="T27" s="249">
        <v>0.4558008363318098</v>
      </c>
      <c r="U27" s="249">
        <v>-0.31924473493100947</v>
      </c>
      <c r="V27" s="293" t="s">
        <v>801</v>
      </c>
    </row>
    <row r="28" spans="1:22" ht="28.5">
      <c r="A28" s="203">
        <v>43</v>
      </c>
      <c r="B28" s="248" t="s">
        <v>422</v>
      </c>
      <c r="C28" s="236">
        <v>18</v>
      </c>
      <c r="D28" s="250">
        <v>0.0014074595355383533</v>
      </c>
      <c r="E28" s="236">
        <v>12</v>
      </c>
      <c r="F28" s="249">
        <v>0.0008939879311629293</v>
      </c>
      <c r="G28" s="236">
        <v>9</v>
      </c>
      <c r="H28" s="249">
        <v>0.0007092757506501694</v>
      </c>
      <c r="I28" s="236">
        <v>16</v>
      </c>
      <c r="J28" s="249">
        <v>0.0012322858903265558</v>
      </c>
      <c r="K28" s="236">
        <v>16</v>
      </c>
      <c r="L28" s="249">
        <v>0.001153153153153153</v>
      </c>
      <c r="M28" s="236">
        <v>11</v>
      </c>
      <c r="N28" s="249">
        <v>0.0007764523187689703</v>
      </c>
      <c r="O28" s="236">
        <v>21</v>
      </c>
      <c r="P28" s="249">
        <v>0.0014635166213673428</v>
      </c>
      <c r="Q28" s="236">
        <v>17</v>
      </c>
      <c r="R28" s="249">
        <v>0.0011419359172432323</v>
      </c>
      <c r="S28" s="236">
        <v>7</v>
      </c>
      <c r="T28" s="249">
        <v>0.0006807351940095302</v>
      </c>
      <c r="U28" s="249">
        <v>-0.5882352941176471</v>
      </c>
      <c r="V28" s="293" t="s">
        <v>802</v>
      </c>
    </row>
    <row r="29" spans="1:22" ht="15">
      <c r="A29" s="203">
        <v>44</v>
      </c>
      <c r="B29" s="248" t="s">
        <v>423</v>
      </c>
      <c r="C29" s="236">
        <v>56</v>
      </c>
      <c r="D29" s="250">
        <v>0.004378762999452655</v>
      </c>
      <c r="E29" s="236">
        <v>71</v>
      </c>
      <c r="F29" s="249">
        <v>0.005289428592713998</v>
      </c>
      <c r="G29" s="236">
        <v>58</v>
      </c>
      <c r="H29" s="249">
        <v>0.004570888170856648</v>
      </c>
      <c r="I29" s="236">
        <v>61</v>
      </c>
      <c r="J29" s="249">
        <v>0.004698089956869994</v>
      </c>
      <c r="K29" s="236">
        <v>56</v>
      </c>
      <c r="L29" s="249">
        <v>0.004036036036036036</v>
      </c>
      <c r="M29" s="236">
        <v>55</v>
      </c>
      <c r="N29" s="249">
        <v>0.0038822615938448506</v>
      </c>
      <c r="O29" s="236">
        <v>60</v>
      </c>
      <c r="P29" s="249">
        <v>0.004181476061049551</v>
      </c>
      <c r="Q29" s="236">
        <v>89</v>
      </c>
      <c r="R29" s="249">
        <v>0.005978370390273393</v>
      </c>
      <c r="S29" s="236">
        <v>57</v>
      </c>
      <c r="T29" s="249">
        <v>0.005543129436934747</v>
      </c>
      <c r="U29" s="249">
        <v>-0.3595505617977528</v>
      </c>
      <c r="V29" s="293" t="s">
        <v>803</v>
      </c>
    </row>
    <row r="30" spans="1:22" ht="15">
      <c r="A30" s="203">
        <v>45</v>
      </c>
      <c r="B30" s="248" t="s">
        <v>424</v>
      </c>
      <c r="C30" s="236">
        <v>10</v>
      </c>
      <c r="D30" s="250">
        <v>0.000781921964187974</v>
      </c>
      <c r="E30" s="236">
        <v>11</v>
      </c>
      <c r="F30" s="249">
        <v>0.0008194889368993519</v>
      </c>
      <c r="G30" s="236">
        <v>4</v>
      </c>
      <c r="H30" s="249">
        <v>0.00031523366695563086</v>
      </c>
      <c r="I30" s="236">
        <v>1</v>
      </c>
      <c r="J30" s="249">
        <v>7.701786814540974E-05</v>
      </c>
      <c r="K30" s="236">
        <v>13</v>
      </c>
      <c r="L30" s="249">
        <v>0.000936936936936937</v>
      </c>
      <c r="M30" s="236">
        <v>7</v>
      </c>
      <c r="N30" s="249">
        <v>0.0004941060210347991</v>
      </c>
      <c r="O30" s="236">
        <v>9</v>
      </c>
      <c r="P30" s="249">
        <v>0.0006272214091574327</v>
      </c>
      <c r="Q30" s="236">
        <v>3</v>
      </c>
      <c r="R30" s="249">
        <v>0.00020151810304292335</v>
      </c>
      <c r="S30" s="236">
        <v>8</v>
      </c>
      <c r="T30" s="249">
        <v>0.0007779830788680346</v>
      </c>
      <c r="U30" s="249">
        <v>1.6666666666666667</v>
      </c>
      <c r="V30" s="293" t="s">
        <v>804</v>
      </c>
    </row>
    <row r="31" spans="1:22" ht="15">
      <c r="A31" s="203">
        <v>49</v>
      </c>
      <c r="B31" s="248" t="s">
        <v>425</v>
      </c>
      <c r="C31" s="236">
        <v>112</v>
      </c>
      <c r="D31" s="250">
        <v>0.00875752599890531</v>
      </c>
      <c r="E31" s="236">
        <v>104</v>
      </c>
      <c r="F31" s="249">
        <v>0.007747895403412054</v>
      </c>
      <c r="G31" s="236">
        <v>129</v>
      </c>
      <c r="H31" s="249">
        <v>0.010166285759319096</v>
      </c>
      <c r="I31" s="236">
        <v>136</v>
      </c>
      <c r="J31" s="249">
        <v>0.010474430067775724</v>
      </c>
      <c r="K31" s="236">
        <v>170</v>
      </c>
      <c r="L31" s="249">
        <v>0.012252252252252252</v>
      </c>
      <c r="M31" s="236">
        <v>150</v>
      </c>
      <c r="N31" s="249">
        <v>0.010587986165031411</v>
      </c>
      <c r="O31" s="236">
        <v>147</v>
      </c>
      <c r="P31" s="249">
        <v>0.010244616349571401</v>
      </c>
      <c r="Q31" s="236">
        <v>131</v>
      </c>
      <c r="R31" s="249">
        <v>0.00879962383287432</v>
      </c>
      <c r="S31" s="236">
        <v>85</v>
      </c>
      <c r="T31" s="249">
        <v>0.008266070212972865</v>
      </c>
      <c r="U31" s="249">
        <v>-0.3511450381679389</v>
      </c>
      <c r="V31" s="293" t="s">
        <v>805</v>
      </c>
    </row>
    <row r="32" spans="1:22" ht="15">
      <c r="A32" s="203">
        <v>50</v>
      </c>
      <c r="B32" s="248" t="s">
        <v>426</v>
      </c>
      <c r="C32" s="236">
        <v>167</v>
      </c>
      <c r="D32" s="250">
        <v>0.013058096801939166</v>
      </c>
      <c r="E32" s="236">
        <v>226</v>
      </c>
      <c r="F32" s="249">
        <v>0.016836772703568502</v>
      </c>
      <c r="G32" s="236">
        <v>176</v>
      </c>
      <c r="H32" s="249">
        <v>0.013870281346047758</v>
      </c>
      <c r="I32" s="236">
        <v>171</v>
      </c>
      <c r="J32" s="249">
        <v>0.013170055452865065</v>
      </c>
      <c r="K32" s="236">
        <v>177</v>
      </c>
      <c r="L32" s="249">
        <v>0.012756756756756757</v>
      </c>
      <c r="M32" s="236">
        <v>288</v>
      </c>
      <c r="N32" s="249">
        <v>0.02032893343686031</v>
      </c>
      <c r="O32" s="236">
        <v>212</v>
      </c>
      <c r="P32" s="249">
        <v>0.014774548749041745</v>
      </c>
      <c r="Q32" s="236">
        <v>276</v>
      </c>
      <c r="R32" s="249">
        <v>0.01853966547994895</v>
      </c>
      <c r="S32" s="236">
        <v>188</v>
      </c>
      <c r="T32" s="249">
        <v>0.018282602353398812</v>
      </c>
      <c r="U32" s="249">
        <v>-0.3188405797101449</v>
      </c>
      <c r="V32" s="293" t="s">
        <v>806</v>
      </c>
    </row>
    <row r="33" spans="1:22" ht="15">
      <c r="A33" s="203">
        <v>51</v>
      </c>
      <c r="B33" s="248" t="s">
        <v>427</v>
      </c>
      <c r="C33" s="236">
        <v>122</v>
      </c>
      <c r="D33" s="250">
        <v>0.009539447963093283</v>
      </c>
      <c r="E33" s="236">
        <v>115</v>
      </c>
      <c r="F33" s="249">
        <v>0.008567384340311407</v>
      </c>
      <c r="G33" s="236">
        <v>124</v>
      </c>
      <c r="H33" s="249">
        <v>0.009772243675624556</v>
      </c>
      <c r="I33" s="236">
        <v>121</v>
      </c>
      <c r="J33" s="249">
        <v>0.009319162045594577</v>
      </c>
      <c r="K33" s="236">
        <v>110</v>
      </c>
      <c r="L33" s="249">
        <v>0.007927927927927928</v>
      </c>
      <c r="M33" s="236">
        <v>120</v>
      </c>
      <c r="N33" s="249">
        <v>0.00847038893202513</v>
      </c>
      <c r="O33" s="236">
        <v>112</v>
      </c>
      <c r="P33" s="249">
        <v>0.007805421980625827</v>
      </c>
      <c r="Q33" s="236">
        <v>183</v>
      </c>
      <c r="R33" s="249">
        <v>0.012292604285618325</v>
      </c>
      <c r="S33" s="236">
        <v>135</v>
      </c>
      <c r="T33" s="249">
        <v>0.013128464455898083</v>
      </c>
      <c r="U33" s="249">
        <v>-0.26229508196721313</v>
      </c>
      <c r="V33" s="293" t="s">
        <v>807</v>
      </c>
    </row>
    <row r="34" spans="1:22" ht="15">
      <c r="A34" s="203">
        <v>52</v>
      </c>
      <c r="B34" s="248" t="s">
        <v>428</v>
      </c>
      <c r="C34" s="236">
        <v>631</v>
      </c>
      <c r="D34" s="250">
        <v>0.04933927594026116</v>
      </c>
      <c r="E34" s="236">
        <v>925</v>
      </c>
      <c r="F34" s="249">
        <v>0.06891156969380913</v>
      </c>
      <c r="G34" s="236">
        <v>628</v>
      </c>
      <c r="H34" s="249">
        <v>0.04949168571203404</v>
      </c>
      <c r="I34" s="236">
        <v>574</v>
      </c>
      <c r="J34" s="249">
        <v>0.04420825631546519</v>
      </c>
      <c r="K34" s="236">
        <v>546</v>
      </c>
      <c r="L34" s="249">
        <v>0.03935135135135135</v>
      </c>
      <c r="M34" s="236">
        <v>726</v>
      </c>
      <c r="N34" s="249">
        <v>0.05124585303875204</v>
      </c>
      <c r="O34" s="236">
        <v>575</v>
      </c>
      <c r="P34" s="249">
        <v>0.040072478918391524</v>
      </c>
      <c r="Q34" s="236">
        <v>703</v>
      </c>
      <c r="R34" s="249">
        <v>0.04722240881305837</v>
      </c>
      <c r="S34" s="236">
        <v>388</v>
      </c>
      <c r="T34" s="249">
        <v>0.037732179325099674</v>
      </c>
      <c r="U34" s="249">
        <v>-0.4480796586059744</v>
      </c>
      <c r="V34" s="293" t="s">
        <v>808</v>
      </c>
    </row>
    <row r="35" spans="1:22" ht="15">
      <c r="A35" s="203">
        <v>59</v>
      </c>
      <c r="B35" s="248" t="s">
        <v>429</v>
      </c>
      <c r="C35" s="236">
        <v>61</v>
      </c>
      <c r="D35" s="250">
        <v>0.004769723981546642</v>
      </c>
      <c r="E35" s="236">
        <v>57</v>
      </c>
      <c r="F35" s="249">
        <v>0.004246442673023914</v>
      </c>
      <c r="G35" s="236">
        <v>43</v>
      </c>
      <c r="H35" s="249">
        <v>0.0033887619197730317</v>
      </c>
      <c r="I35" s="236">
        <v>64</v>
      </c>
      <c r="J35" s="249">
        <v>0.004929143561306223</v>
      </c>
      <c r="K35" s="236">
        <v>60</v>
      </c>
      <c r="L35" s="249">
        <v>0.004324324324324324</v>
      </c>
      <c r="M35" s="236">
        <v>59</v>
      </c>
      <c r="N35" s="249">
        <v>0.004164607891579021</v>
      </c>
      <c r="O35" s="236">
        <v>55</v>
      </c>
      <c r="P35" s="249">
        <v>0.003833019722628754</v>
      </c>
      <c r="Q35" s="236">
        <v>72</v>
      </c>
      <c r="R35" s="249">
        <v>0.00483643447303016</v>
      </c>
      <c r="S35" s="236">
        <v>72</v>
      </c>
      <c r="T35" s="249">
        <v>0.007001847709812313</v>
      </c>
      <c r="U35" s="249">
        <v>0</v>
      </c>
      <c r="V35" s="293" t="s">
        <v>809</v>
      </c>
    </row>
    <row r="36" spans="1:22" ht="28.5">
      <c r="A36" s="203">
        <v>60</v>
      </c>
      <c r="B36" s="248" t="s">
        <v>430</v>
      </c>
      <c r="C36" s="236">
        <v>26</v>
      </c>
      <c r="D36" s="250">
        <v>0.0020329971068887326</v>
      </c>
      <c r="E36" s="236">
        <v>41</v>
      </c>
      <c r="F36" s="249">
        <v>0.003054458764806675</v>
      </c>
      <c r="G36" s="236">
        <v>32</v>
      </c>
      <c r="H36" s="249">
        <v>0.002521869335645047</v>
      </c>
      <c r="I36" s="236">
        <v>21</v>
      </c>
      <c r="J36" s="249">
        <v>0.0016173752310536045</v>
      </c>
      <c r="K36" s="236">
        <v>41</v>
      </c>
      <c r="L36" s="249">
        <v>0.0029549549549549555</v>
      </c>
      <c r="M36" s="236">
        <v>15</v>
      </c>
      <c r="N36" s="249">
        <v>0.0010587986165031412</v>
      </c>
      <c r="O36" s="236">
        <v>23</v>
      </c>
      <c r="P36" s="249">
        <v>0.001602899156735661</v>
      </c>
      <c r="Q36" s="236">
        <v>23</v>
      </c>
      <c r="R36" s="249">
        <v>0.001544972123329079</v>
      </c>
      <c r="S36" s="236">
        <v>24</v>
      </c>
      <c r="T36" s="249">
        <v>0.002333949236604104</v>
      </c>
      <c r="U36" s="249">
        <v>0.043478260869565216</v>
      </c>
      <c r="V36" s="293" t="s">
        <v>810</v>
      </c>
    </row>
    <row r="37" spans="1:22" ht="15">
      <c r="A37" s="203">
        <v>61</v>
      </c>
      <c r="B37" s="248" t="s">
        <v>431</v>
      </c>
      <c r="C37" s="236">
        <v>0</v>
      </c>
      <c r="D37" s="250">
        <v>0</v>
      </c>
      <c r="E37" s="236">
        <v>1</v>
      </c>
      <c r="F37" s="251">
        <v>7.449899426357744E-05</v>
      </c>
      <c r="G37" s="236">
        <v>1</v>
      </c>
      <c r="H37" s="251">
        <v>7.880841673890771E-05</v>
      </c>
      <c r="I37" s="236">
        <v>1</v>
      </c>
      <c r="J37" s="249">
        <v>7.701786814540974E-05</v>
      </c>
      <c r="K37" s="236">
        <v>1</v>
      </c>
      <c r="L37" s="249">
        <v>7.207207207207206E-05</v>
      </c>
      <c r="M37" s="236">
        <v>0</v>
      </c>
      <c r="N37" s="249">
        <v>0</v>
      </c>
      <c r="O37" s="236">
        <v>0</v>
      </c>
      <c r="P37" s="249">
        <v>0</v>
      </c>
      <c r="Q37" s="236">
        <v>1</v>
      </c>
      <c r="R37" s="249">
        <v>6.717270101430779E-05</v>
      </c>
      <c r="S37" s="236">
        <v>0</v>
      </c>
      <c r="T37" s="249">
        <v>0</v>
      </c>
      <c r="U37" s="249">
        <v>-1</v>
      </c>
      <c r="V37" s="293" t="s">
        <v>811</v>
      </c>
    </row>
    <row r="38" spans="1:22" ht="15">
      <c r="A38" s="203">
        <v>62</v>
      </c>
      <c r="B38" s="248" t="s">
        <v>432</v>
      </c>
      <c r="C38" s="236">
        <v>3</v>
      </c>
      <c r="D38" s="250">
        <v>0.0002345765892563922</v>
      </c>
      <c r="E38" s="236">
        <v>4</v>
      </c>
      <c r="F38" s="249">
        <v>0.00029799597705430976</v>
      </c>
      <c r="G38" s="236">
        <v>1</v>
      </c>
      <c r="H38" s="249">
        <v>7.880841673890771E-05</v>
      </c>
      <c r="I38" s="236">
        <v>3</v>
      </c>
      <c r="J38" s="249">
        <v>0.0002310536044362292</v>
      </c>
      <c r="K38" s="236">
        <v>3</v>
      </c>
      <c r="L38" s="249">
        <v>0.00021621621621621624</v>
      </c>
      <c r="M38" s="236">
        <v>4</v>
      </c>
      <c r="N38" s="249">
        <v>0.000282346297734171</v>
      </c>
      <c r="O38" s="236">
        <v>3</v>
      </c>
      <c r="P38" s="249">
        <v>0.0002090738030524775</v>
      </c>
      <c r="Q38" s="236">
        <v>1</v>
      </c>
      <c r="R38" s="249">
        <v>6.717270101430779E-05</v>
      </c>
      <c r="S38" s="236">
        <v>1</v>
      </c>
      <c r="T38" s="249">
        <v>9.724788485850433E-05</v>
      </c>
      <c r="U38" s="249">
        <v>0</v>
      </c>
      <c r="V38" s="293" t="s">
        <v>812</v>
      </c>
    </row>
    <row r="39" spans="1:22" ht="15">
      <c r="A39" s="203">
        <v>63</v>
      </c>
      <c r="B39" s="248" t="s">
        <v>433</v>
      </c>
      <c r="C39" s="236">
        <v>1654</v>
      </c>
      <c r="D39" s="250">
        <v>0.12932989287669092</v>
      </c>
      <c r="E39" s="236">
        <v>1709</v>
      </c>
      <c r="F39" s="249">
        <v>0.12731878119645385</v>
      </c>
      <c r="G39" s="236">
        <v>1671</v>
      </c>
      <c r="H39" s="249">
        <v>0.13168886437071478</v>
      </c>
      <c r="I39" s="236">
        <v>1765</v>
      </c>
      <c r="J39" s="249">
        <v>0.13593653727664817</v>
      </c>
      <c r="K39" s="236">
        <v>1718</v>
      </c>
      <c r="L39" s="249">
        <v>0.12381981981981983</v>
      </c>
      <c r="M39" s="236">
        <v>1724</v>
      </c>
      <c r="N39" s="249">
        <v>0.12169125432342769</v>
      </c>
      <c r="O39" s="236">
        <v>1892</v>
      </c>
      <c r="P39" s="249">
        <v>0.13185587845842917</v>
      </c>
      <c r="Q39" s="236">
        <v>2045</v>
      </c>
      <c r="R39" s="249">
        <v>0.13736817357425943</v>
      </c>
      <c r="S39" s="236">
        <v>1563</v>
      </c>
      <c r="T39" s="249">
        <v>0.15199844403384227</v>
      </c>
      <c r="U39" s="249">
        <v>-0.2356968215158924</v>
      </c>
      <c r="V39" s="293" t="s">
        <v>813</v>
      </c>
    </row>
    <row r="40" spans="1:22" ht="15">
      <c r="A40" s="203">
        <v>64</v>
      </c>
      <c r="B40" s="248" t="s">
        <v>434</v>
      </c>
      <c r="C40" s="236">
        <v>205</v>
      </c>
      <c r="D40" s="250">
        <v>0.016029400265853467</v>
      </c>
      <c r="E40" s="236">
        <v>167</v>
      </c>
      <c r="F40" s="249">
        <v>0.012441332042017432</v>
      </c>
      <c r="G40" s="236">
        <v>171</v>
      </c>
      <c r="H40" s="249">
        <v>0.01347623926235322</v>
      </c>
      <c r="I40" s="236">
        <v>215</v>
      </c>
      <c r="J40" s="249">
        <v>0.016558841651263093</v>
      </c>
      <c r="K40" s="236">
        <v>176</v>
      </c>
      <c r="L40" s="249">
        <v>0.012684684684684684</v>
      </c>
      <c r="M40" s="236">
        <v>199</v>
      </c>
      <c r="N40" s="249">
        <v>0.014046728312275006</v>
      </c>
      <c r="O40" s="236">
        <v>186</v>
      </c>
      <c r="P40" s="249">
        <v>0.012962575789253606</v>
      </c>
      <c r="Q40" s="236">
        <v>222</v>
      </c>
      <c r="R40" s="249">
        <v>0.014912339625176328</v>
      </c>
      <c r="S40" s="236">
        <v>160</v>
      </c>
      <c r="T40" s="249">
        <v>0.015559661577360691</v>
      </c>
      <c r="U40" s="249">
        <v>-0.27927927927927926</v>
      </c>
      <c r="V40" s="293" t="s">
        <v>814</v>
      </c>
    </row>
    <row r="41" spans="1:22" ht="15">
      <c r="A41" s="203">
        <v>69</v>
      </c>
      <c r="B41" s="248" t="s">
        <v>435</v>
      </c>
      <c r="C41" s="236">
        <v>48</v>
      </c>
      <c r="D41" s="250">
        <v>0.003753225428102275</v>
      </c>
      <c r="E41" s="236">
        <v>46</v>
      </c>
      <c r="F41" s="249">
        <v>0.0034269537361245623</v>
      </c>
      <c r="G41" s="236">
        <v>40</v>
      </c>
      <c r="H41" s="249">
        <v>0.0031523366695563088</v>
      </c>
      <c r="I41" s="236">
        <v>31</v>
      </c>
      <c r="J41" s="249">
        <v>0.002387553912507702</v>
      </c>
      <c r="K41" s="236">
        <v>42</v>
      </c>
      <c r="L41" s="249">
        <v>0.003027027027027027</v>
      </c>
      <c r="M41" s="236">
        <v>33</v>
      </c>
      <c r="N41" s="249">
        <v>0.0023293569563069103</v>
      </c>
      <c r="O41" s="236">
        <v>45</v>
      </c>
      <c r="P41" s="249">
        <v>0.003136107045787163</v>
      </c>
      <c r="Q41" s="236">
        <v>44</v>
      </c>
      <c r="R41" s="249">
        <v>0.0029555988446295423</v>
      </c>
      <c r="S41" s="236">
        <v>29</v>
      </c>
      <c r="T41" s="249">
        <v>0.002820188660896625</v>
      </c>
      <c r="U41" s="249">
        <v>-0.3409090909090909</v>
      </c>
      <c r="V41" s="293" t="s">
        <v>815</v>
      </c>
    </row>
    <row r="42" spans="1:22" ht="28.5">
      <c r="A42" s="203">
        <v>70</v>
      </c>
      <c r="B42" s="248" t="s">
        <v>436</v>
      </c>
      <c r="C42" s="236">
        <v>68</v>
      </c>
      <c r="D42" s="250">
        <v>0.0053170693564782235</v>
      </c>
      <c r="E42" s="236">
        <v>70</v>
      </c>
      <c r="F42" s="249">
        <v>0.005214929598450421</v>
      </c>
      <c r="G42" s="236">
        <v>56</v>
      </c>
      <c r="H42" s="249">
        <v>0.004413271337378832</v>
      </c>
      <c r="I42" s="236">
        <v>34</v>
      </c>
      <c r="J42" s="249">
        <v>0.002618607516943931</v>
      </c>
      <c r="K42" s="236">
        <v>54</v>
      </c>
      <c r="L42" s="249">
        <v>0.003891891891891891</v>
      </c>
      <c r="M42" s="236">
        <v>43</v>
      </c>
      <c r="N42" s="249">
        <v>0.0030352227006423377</v>
      </c>
      <c r="O42" s="236">
        <v>44</v>
      </c>
      <c r="P42" s="249">
        <v>0.0030664157781030038</v>
      </c>
      <c r="Q42" s="236">
        <v>41</v>
      </c>
      <c r="R42" s="249">
        <v>0.0027540807415866193</v>
      </c>
      <c r="S42" s="236">
        <v>32</v>
      </c>
      <c r="T42" s="249">
        <v>0.0031119323154721384</v>
      </c>
      <c r="U42" s="249">
        <v>-0.21951219512195122</v>
      </c>
      <c r="V42" s="293" t="s">
        <v>816</v>
      </c>
    </row>
    <row r="43" spans="1:22" ht="15">
      <c r="A43" s="203">
        <v>71</v>
      </c>
      <c r="B43" s="248" t="s">
        <v>437</v>
      </c>
      <c r="C43" s="236">
        <v>0</v>
      </c>
      <c r="D43" s="250">
        <v>0</v>
      </c>
      <c r="E43" s="236">
        <v>2</v>
      </c>
      <c r="F43" s="249">
        <v>0.00014899798852715488</v>
      </c>
      <c r="G43" s="236">
        <v>7</v>
      </c>
      <c r="H43" s="249">
        <v>0.000551658917172354</v>
      </c>
      <c r="I43" s="236">
        <v>0</v>
      </c>
      <c r="J43" s="249">
        <v>0</v>
      </c>
      <c r="K43" s="236">
        <v>2</v>
      </c>
      <c r="L43" s="249">
        <v>0.00014414414414414412</v>
      </c>
      <c r="M43" s="236">
        <v>2</v>
      </c>
      <c r="N43" s="249">
        <v>0.0001411731488670855</v>
      </c>
      <c r="O43" s="236">
        <v>1</v>
      </c>
      <c r="P43" s="249">
        <v>6.969126768415918E-05</v>
      </c>
      <c r="Q43" s="236">
        <v>2</v>
      </c>
      <c r="R43" s="249">
        <v>0.00013434540202861557</v>
      </c>
      <c r="S43" s="236">
        <v>6</v>
      </c>
      <c r="T43" s="249">
        <v>0.000583487309151026</v>
      </c>
      <c r="U43" s="249">
        <v>2</v>
      </c>
      <c r="V43" s="293" t="s">
        <v>817</v>
      </c>
    </row>
    <row r="44" spans="1:22" ht="15">
      <c r="A44" s="203">
        <v>72</v>
      </c>
      <c r="B44" s="248" t="s">
        <v>438</v>
      </c>
      <c r="C44" s="236">
        <v>5</v>
      </c>
      <c r="D44" s="250">
        <v>0.000390960982093987</v>
      </c>
      <c r="E44" s="236">
        <v>4</v>
      </c>
      <c r="F44" s="251">
        <v>0.00029799597705430976</v>
      </c>
      <c r="G44" s="236">
        <v>1</v>
      </c>
      <c r="H44" s="251">
        <v>7.880841673890771E-05</v>
      </c>
      <c r="I44" s="236">
        <v>3</v>
      </c>
      <c r="J44" s="249">
        <v>0.0002310536044362292</v>
      </c>
      <c r="K44" s="236">
        <v>12</v>
      </c>
      <c r="L44" s="249">
        <v>0.000864864864864865</v>
      </c>
      <c r="M44" s="236">
        <v>5</v>
      </c>
      <c r="N44" s="249">
        <v>0.0003529328721677136</v>
      </c>
      <c r="O44" s="236">
        <v>8</v>
      </c>
      <c r="P44" s="249">
        <v>0.0005575301414732734</v>
      </c>
      <c r="Q44" s="236">
        <v>2</v>
      </c>
      <c r="R44" s="249">
        <v>0.00013434540202861557</v>
      </c>
      <c r="S44" s="236">
        <v>5</v>
      </c>
      <c r="T44" s="249">
        <v>0.0004862394242925216</v>
      </c>
      <c r="U44" s="249">
        <v>1.5</v>
      </c>
      <c r="V44" s="293" t="s">
        <v>818</v>
      </c>
    </row>
    <row r="45" spans="1:22" ht="15">
      <c r="A45" s="203">
        <v>73</v>
      </c>
      <c r="B45" s="248" t="s">
        <v>439</v>
      </c>
      <c r="C45" s="236">
        <v>0</v>
      </c>
      <c r="D45" s="250">
        <v>0</v>
      </c>
      <c r="E45" s="236">
        <v>2</v>
      </c>
      <c r="F45" s="249">
        <v>0.00014899798852715488</v>
      </c>
      <c r="G45" s="236">
        <v>1</v>
      </c>
      <c r="H45" s="249">
        <v>7.880841673890771E-05</v>
      </c>
      <c r="I45" s="236">
        <v>0</v>
      </c>
      <c r="J45" s="249">
        <v>0</v>
      </c>
      <c r="K45" s="236">
        <v>0</v>
      </c>
      <c r="L45" s="249">
        <v>0</v>
      </c>
      <c r="M45" s="236">
        <v>0</v>
      </c>
      <c r="N45" s="249">
        <v>0</v>
      </c>
      <c r="O45" s="236">
        <v>0</v>
      </c>
      <c r="P45" s="249">
        <v>0</v>
      </c>
      <c r="Q45" s="236">
        <v>2</v>
      </c>
      <c r="R45" s="249">
        <v>0.00013434540202861557</v>
      </c>
      <c r="S45" s="236">
        <v>1</v>
      </c>
      <c r="T45" s="249">
        <v>9.724788485850433E-05</v>
      </c>
      <c r="U45" s="249">
        <v>-0.5</v>
      </c>
      <c r="V45" s="293" t="s">
        <v>981</v>
      </c>
    </row>
    <row r="46" spans="1:22" ht="15">
      <c r="A46" s="203">
        <v>74</v>
      </c>
      <c r="B46" s="248" t="s">
        <v>440</v>
      </c>
      <c r="C46" s="236">
        <v>4</v>
      </c>
      <c r="D46" s="250">
        <v>0.0003127687856751896</v>
      </c>
      <c r="E46" s="236">
        <v>5</v>
      </c>
      <c r="F46" s="249">
        <v>0.0003724949713178872</v>
      </c>
      <c r="G46" s="236">
        <v>5</v>
      </c>
      <c r="H46" s="249">
        <v>0.0003940420836945386</v>
      </c>
      <c r="I46" s="236">
        <v>2</v>
      </c>
      <c r="J46" s="249">
        <v>0.00015403573629081948</v>
      </c>
      <c r="K46" s="236">
        <v>2</v>
      </c>
      <c r="L46" s="249">
        <v>0.00014414414414414412</v>
      </c>
      <c r="M46" s="236">
        <v>6</v>
      </c>
      <c r="N46" s="249">
        <v>0.00042351944660125643</v>
      </c>
      <c r="O46" s="236">
        <v>5</v>
      </c>
      <c r="P46" s="249">
        <v>0.00034845633842079586</v>
      </c>
      <c r="Q46" s="236">
        <v>5</v>
      </c>
      <c r="R46" s="249">
        <v>0.00033586350507153895</v>
      </c>
      <c r="S46" s="236">
        <v>1</v>
      </c>
      <c r="T46" s="249">
        <v>9.724788485850433E-05</v>
      </c>
      <c r="U46" s="249">
        <v>-0.8</v>
      </c>
      <c r="V46" s="293" t="s">
        <v>819</v>
      </c>
    </row>
    <row r="47" spans="1:22" ht="15">
      <c r="A47" s="203">
        <v>75</v>
      </c>
      <c r="B47" s="248" t="s">
        <v>441</v>
      </c>
      <c r="C47" s="236">
        <v>76</v>
      </c>
      <c r="D47" s="250">
        <v>0.005942606927828603</v>
      </c>
      <c r="E47" s="236">
        <v>97</v>
      </c>
      <c r="F47" s="249">
        <v>0.007226402443567012</v>
      </c>
      <c r="G47" s="236">
        <v>61</v>
      </c>
      <c r="H47" s="249">
        <v>0.00480731342107337</v>
      </c>
      <c r="I47" s="236">
        <v>49</v>
      </c>
      <c r="J47" s="249">
        <v>0.003773875539125077</v>
      </c>
      <c r="K47" s="236">
        <v>58</v>
      </c>
      <c r="L47" s="249">
        <v>0.00418018018018018</v>
      </c>
      <c r="M47" s="236">
        <v>52</v>
      </c>
      <c r="N47" s="249">
        <v>0.0036705018705442227</v>
      </c>
      <c r="O47" s="236">
        <v>45</v>
      </c>
      <c r="P47" s="249">
        <v>0.003136107045787163</v>
      </c>
      <c r="Q47" s="236">
        <v>31</v>
      </c>
      <c r="R47" s="249">
        <v>0.0020823537314435415</v>
      </c>
      <c r="S47" s="236">
        <v>30</v>
      </c>
      <c r="T47" s="249">
        <v>0.0029174365457551297</v>
      </c>
      <c r="U47" s="249">
        <v>-0.03225806451612903</v>
      </c>
      <c r="V47" s="293" t="s">
        <v>820</v>
      </c>
    </row>
    <row r="48" spans="1:22" ht="15">
      <c r="A48" s="203">
        <v>79</v>
      </c>
      <c r="B48" s="248" t="s">
        <v>442</v>
      </c>
      <c r="C48" s="236">
        <v>22</v>
      </c>
      <c r="D48" s="250">
        <v>0.0017202283212135428</v>
      </c>
      <c r="E48" s="236">
        <v>34</v>
      </c>
      <c r="F48" s="249">
        <v>0.002532965804961633</v>
      </c>
      <c r="G48" s="236">
        <v>32</v>
      </c>
      <c r="H48" s="249">
        <v>0.002521869335645047</v>
      </c>
      <c r="I48" s="236">
        <v>36</v>
      </c>
      <c r="J48" s="249">
        <v>0.0027726432532347504</v>
      </c>
      <c r="K48" s="236">
        <v>24</v>
      </c>
      <c r="L48" s="249">
        <v>0.00172972972972973</v>
      </c>
      <c r="M48" s="236">
        <v>31</v>
      </c>
      <c r="N48" s="249">
        <v>0.002188183807439825</v>
      </c>
      <c r="O48" s="236">
        <v>41</v>
      </c>
      <c r="P48" s="249">
        <v>0.0028573419750505262</v>
      </c>
      <c r="Q48" s="236">
        <v>28</v>
      </c>
      <c r="R48" s="249">
        <v>0.001880835628400618</v>
      </c>
      <c r="S48" s="236">
        <v>22</v>
      </c>
      <c r="T48" s="249">
        <v>0.0021394534668870953</v>
      </c>
      <c r="U48" s="249">
        <v>-0.21428571428571427</v>
      </c>
      <c r="V48" s="293" t="s">
        <v>821</v>
      </c>
    </row>
    <row r="49" spans="1:22" ht="15">
      <c r="A49" s="203">
        <v>80</v>
      </c>
      <c r="B49" s="248" t="s">
        <v>443</v>
      </c>
      <c r="C49" s="236">
        <v>50</v>
      </c>
      <c r="D49" s="250">
        <v>0.00390960982093987</v>
      </c>
      <c r="E49" s="236">
        <v>44</v>
      </c>
      <c r="F49" s="249">
        <v>0.0032779557475974075</v>
      </c>
      <c r="G49" s="236">
        <v>41</v>
      </c>
      <c r="H49" s="249">
        <v>0.003231145086295216</v>
      </c>
      <c r="I49" s="236">
        <v>50</v>
      </c>
      <c r="J49" s="249">
        <v>0.0038508934072704866</v>
      </c>
      <c r="K49" s="236">
        <v>57</v>
      </c>
      <c r="L49" s="249">
        <v>0.0041081081081081085</v>
      </c>
      <c r="M49" s="236">
        <v>51</v>
      </c>
      <c r="N49" s="249">
        <v>0.0035999152961106794</v>
      </c>
      <c r="O49" s="236">
        <v>63</v>
      </c>
      <c r="P49" s="249">
        <v>0.004390549864102028</v>
      </c>
      <c r="Q49" s="236">
        <v>47</v>
      </c>
      <c r="R49" s="249">
        <v>0.003157116947672466</v>
      </c>
      <c r="S49" s="236">
        <v>45</v>
      </c>
      <c r="T49" s="249">
        <v>0.004376154818632695</v>
      </c>
      <c r="U49" s="249">
        <v>-0.0425531914893617</v>
      </c>
      <c r="V49" s="293" t="s">
        <v>822</v>
      </c>
    </row>
    <row r="50" spans="1:22" ht="15">
      <c r="A50" s="203">
        <v>81</v>
      </c>
      <c r="B50" s="248" t="s">
        <v>444</v>
      </c>
      <c r="C50" s="236">
        <v>146</v>
      </c>
      <c r="D50" s="250">
        <v>0.01141606067714442</v>
      </c>
      <c r="E50" s="236">
        <v>131</v>
      </c>
      <c r="F50" s="249">
        <v>0.009759368248528645</v>
      </c>
      <c r="G50" s="236">
        <v>146</v>
      </c>
      <c r="H50" s="249">
        <v>0.011506028843880526</v>
      </c>
      <c r="I50" s="236">
        <v>146</v>
      </c>
      <c r="J50" s="249">
        <v>0.011244608749229822</v>
      </c>
      <c r="K50" s="236">
        <v>137</v>
      </c>
      <c r="L50" s="249">
        <v>0.009873873873873874</v>
      </c>
      <c r="M50" s="236">
        <v>149</v>
      </c>
      <c r="N50" s="249">
        <v>0.010517399590597866</v>
      </c>
      <c r="O50" s="236">
        <v>182</v>
      </c>
      <c r="P50" s="249">
        <v>0.01268381071851697</v>
      </c>
      <c r="Q50" s="236">
        <v>192</v>
      </c>
      <c r="R50" s="249">
        <v>0.012897158594747094</v>
      </c>
      <c r="S50" s="236">
        <v>118</v>
      </c>
      <c r="T50" s="249">
        <v>0.01147525041330351</v>
      </c>
      <c r="U50" s="249">
        <v>-0.3854166666666667</v>
      </c>
      <c r="V50" s="293" t="s">
        <v>823</v>
      </c>
    </row>
    <row r="51" spans="1:22" ht="28.5">
      <c r="A51" s="203">
        <v>82</v>
      </c>
      <c r="B51" s="248" t="s">
        <v>445</v>
      </c>
      <c r="C51" s="236">
        <v>3</v>
      </c>
      <c r="D51" s="250">
        <v>0.0002345765892563922</v>
      </c>
      <c r="E51" s="236">
        <v>6</v>
      </c>
      <c r="F51" s="249">
        <v>0.00044699396558146463</v>
      </c>
      <c r="G51" s="236">
        <v>3</v>
      </c>
      <c r="H51" s="249">
        <v>0.00023642525021672314</v>
      </c>
      <c r="I51" s="236">
        <v>2</v>
      </c>
      <c r="J51" s="249">
        <v>0.00015403573629081948</v>
      </c>
      <c r="K51" s="236">
        <v>0</v>
      </c>
      <c r="L51" s="249">
        <v>0</v>
      </c>
      <c r="M51" s="236">
        <v>0</v>
      </c>
      <c r="N51" s="249">
        <v>0</v>
      </c>
      <c r="O51" s="236">
        <v>3</v>
      </c>
      <c r="P51" s="249">
        <v>0.0002090738030524775</v>
      </c>
      <c r="Q51" s="236">
        <v>3</v>
      </c>
      <c r="R51" s="249">
        <v>0.00020151810304292335</v>
      </c>
      <c r="S51" s="236">
        <v>1</v>
      </c>
      <c r="T51" s="249">
        <v>9.724788485850433E-05</v>
      </c>
      <c r="U51" s="249">
        <v>-0.6666666666666666</v>
      </c>
      <c r="V51" s="293" t="s">
        <v>977</v>
      </c>
    </row>
    <row r="52" spans="1:22" ht="42.75">
      <c r="A52" s="203">
        <v>83</v>
      </c>
      <c r="B52" s="248" t="s">
        <v>446</v>
      </c>
      <c r="C52" s="236">
        <v>54</v>
      </c>
      <c r="D52" s="250">
        <v>0.00422237860661506</v>
      </c>
      <c r="E52" s="236">
        <v>42</v>
      </c>
      <c r="F52" s="249">
        <v>0.0031289577590702528</v>
      </c>
      <c r="G52" s="236">
        <v>21</v>
      </c>
      <c r="H52" s="249">
        <v>0.001654976751517062</v>
      </c>
      <c r="I52" s="236">
        <v>32</v>
      </c>
      <c r="J52" s="249">
        <v>0.0024645717806531116</v>
      </c>
      <c r="K52" s="236">
        <v>29</v>
      </c>
      <c r="L52" s="249">
        <v>0.00209009009009009</v>
      </c>
      <c r="M52" s="236">
        <v>34</v>
      </c>
      <c r="N52" s="249">
        <v>0.002399943530740453</v>
      </c>
      <c r="O52" s="236">
        <v>27</v>
      </c>
      <c r="P52" s="249">
        <v>0.0018816642274722978</v>
      </c>
      <c r="Q52" s="236">
        <v>36</v>
      </c>
      <c r="R52" s="249">
        <v>0.00241821723651508</v>
      </c>
      <c r="S52" s="236">
        <v>11</v>
      </c>
      <c r="T52" s="249">
        <v>0.0010697267334435477</v>
      </c>
      <c r="U52" s="249">
        <v>-0.6944444444444444</v>
      </c>
      <c r="V52" s="293" t="s">
        <v>824</v>
      </c>
    </row>
    <row r="53" spans="1:22" ht="15">
      <c r="A53" s="203">
        <v>84</v>
      </c>
      <c r="B53" s="248" t="s">
        <v>447</v>
      </c>
      <c r="C53" s="236">
        <v>13</v>
      </c>
      <c r="D53" s="250">
        <v>0.0010164985534443663</v>
      </c>
      <c r="E53" s="236">
        <v>17</v>
      </c>
      <c r="F53" s="249">
        <v>0.0012664829024808164</v>
      </c>
      <c r="G53" s="236">
        <v>16</v>
      </c>
      <c r="H53" s="249">
        <v>0.0012609346678225234</v>
      </c>
      <c r="I53" s="236">
        <v>10</v>
      </c>
      <c r="J53" s="249">
        <v>0.0007701786814540973</v>
      </c>
      <c r="K53" s="236">
        <v>15</v>
      </c>
      <c r="L53" s="249">
        <v>0.001081081081081081</v>
      </c>
      <c r="M53" s="236">
        <v>10</v>
      </c>
      <c r="N53" s="249">
        <v>0.0007058657443354272</v>
      </c>
      <c r="O53" s="236">
        <v>15</v>
      </c>
      <c r="P53" s="249">
        <v>0.0010453690152623877</v>
      </c>
      <c r="Q53" s="236">
        <v>16</v>
      </c>
      <c r="R53" s="249">
        <v>0.0010747632162289246</v>
      </c>
      <c r="S53" s="236">
        <v>17</v>
      </c>
      <c r="T53" s="249">
        <v>0.0016532140425945736</v>
      </c>
      <c r="U53" s="249">
        <v>0.0625</v>
      </c>
      <c r="V53" s="293" t="s">
        <v>825</v>
      </c>
    </row>
    <row r="54" spans="1:22" ht="28.5">
      <c r="A54" s="203">
        <v>85</v>
      </c>
      <c r="B54" s="248" t="s">
        <v>448</v>
      </c>
      <c r="C54" s="236">
        <v>80</v>
      </c>
      <c r="D54" s="250">
        <v>0.006255375713503792</v>
      </c>
      <c r="E54" s="236">
        <v>122</v>
      </c>
      <c r="F54" s="249">
        <v>0.009088877300156449</v>
      </c>
      <c r="G54" s="236">
        <v>89</v>
      </c>
      <c r="H54" s="249">
        <v>0.007013949089762787</v>
      </c>
      <c r="I54" s="236">
        <v>86</v>
      </c>
      <c r="J54" s="249">
        <v>0.0066235366605052375</v>
      </c>
      <c r="K54" s="236">
        <v>78</v>
      </c>
      <c r="L54" s="249">
        <v>0.005621621621621622</v>
      </c>
      <c r="M54" s="236">
        <v>63</v>
      </c>
      <c r="N54" s="249">
        <v>0.004446954189313192</v>
      </c>
      <c r="O54" s="236">
        <v>97</v>
      </c>
      <c r="P54" s="249">
        <v>0.00676005296536344</v>
      </c>
      <c r="Q54" s="236">
        <v>79</v>
      </c>
      <c r="R54" s="249">
        <v>0.005306643380130315</v>
      </c>
      <c r="S54" s="236">
        <v>50</v>
      </c>
      <c r="T54" s="249">
        <v>0.004862394242925216</v>
      </c>
      <c r="U54" s="249">
        <v>-0.3670886075949367</v>
      </c>
      <c r="V54" s="293" t="s">
        <v>826</v>
      </c>
    </row>
    <row r="55" spans="1:22" ht="15">
      <c r="A55" s="203">
        <v>89</v>
      </c>
      <c r="B55" s="248" t="s">
        <v>449</v>
      </c>
      <c r="C55" s="236">
        <v>58</v>
      </c>
      <c r="D55" s="250">
        <v>0.0045351473922902496</v>
      </c>
      <c r="E55" s="236">
        <v>61</v>
      </c>
      <c r="F55" s="249">
        <v>0.004544438650078224</v>
      </c>
      <c r="G55" s="236">
        <v>61</v>
      </c>
      <c r="H55" s="249">
        <v>0.00480731342107337</v>
      </c>
      <c r="I55" s="236">
        <v>37</v>
      </c>
      <c r="J55" s="249">
        <v>0.00284966112138016</v>
      </c>
      <c r="K55" s="236">
        <v>65</v>
      </c>
      <c r="L55" s="249">
        <v>0.0046846846846846845</v>
      </c>
      <c r="M55" s="236">
        <v>48</v>
      </c>
      <c r="N55" s="249">
        <v>0.0033881555728100515</v>
      </c>
      <c r="O55" s="236">
        <v>45</v>
      </c>
      <c r="P55" s="249">
        <v>0.003136107045787163</v>
      </c>
      <c r="Q55" s="236">
        <v>47</v>
      </c>
      <c r="R55" s="249">
        <v>0.003157116947672466</v>
      </c>
      <c r="S55" s="236">
        <v>32</v>
      </c>
      <c r="T55" s="249">
        <v>0.0031119323154721384</v>
      </c>
      <c r="U55" s="249">
        <v>-0.3191489361702128</v>
      </c>
      <c r="V55" s="293" t="s">
        <v>827</v>
      </c>
    </row>
    <row r="56" spans="1:22" ht="15.75" thickBot="1">
      <c r="A56" s="206">
        <v>99</v>
      </c>
      <c r="B56" s="252" t="s">
        <v>450</v>
      </c>
      <c r="C56" s="237">
        <v>1028</v>
      </c>
      <c r="D56" s="254">
        <v>0.08038157791852373</v>
      </c>
      <c r="E56" s="237">
        <v>1011</v>
      </c>
      <c r="F56" s="253">
        <v>0.0753184832004768</v>
      </c>
      <c r="G56" s="237">
        <v>1096</v>
      </c>
      <c r="H56" s="253">
        <v>0.08637402474584285</v>
      </c>
      <c r="I56" s="237">
        <v>1061</v>
      </c>
      <c r="J56" s="253">
        <v>0.08171595810227973</v>
      </c>
      <c r="K56" s="237">
        <v>1237</v>
      </c>
      <c r="L56" s="253">
        <v>0.08915315315315314</v>
      </c>
      <c r="M56" s="237">
        <v>1222</v>
      </c>
      <c r="N56" s="253">
        <v>0.08625679395778924</v>
      </c>
      <c r="O56" s="237">
        <v>1213</v>
      </c>
      <c r="P56" s="253">
        <v>0.08453550770088508</v>
      </c>
      <c r="Q56" s="237">
        <v>1206</v>
      </c>
      <c r="R56" s="253">
        <v>0.08101027742325519</v>
      </c>
      <c r="S56" s="237">
        <v>793</v>
      </c>
      <c r="T56" s="253">
        <v>0.07711757269279393</v>
      </c>
      <c r="U56" s="253">
        <v>-0.34245439469320066</v>
      </c>
      <c r="V56" s="293" t="s">
        <v>828</v>
      </c>
    </row>
    <row r="57" spans="1:22" ht="15.75" thickBot="1">
      <c r="A57" s="438" t="s">
        <v>162</v>
      </c>
      <c r="B57" s="439"/>
      <c r="C57" s="238">
        <v>12789</v>
      </c>
      <c r="D57" s="240">
        <v>1</v>
      </c>
      <c r="E57" s="238">
        <v>13423</v>
      </c>
      <c r="F57" s="239">
        <v>1</v>
      </c>
      <c r="G57" s="238">
        <v>12689</v>
      </c>
      <c r="H57" s="239">
        <v>1</v>
      </c>
      <c r="I57" s="238">
        <v>12984</v>
      </c>
      <c r="J57" s="239">
        <v>1</v>
      </c>
      <c r="K57" s="238">
        <v>13875</v>
      </c>
      <c r="L57" s="239">
        <v>1</v>
      </c>
      <c r="M57" s="238">
        <v>14167</v>
      </c>
      <c r="N57" s="239">
        <v>1</v>
      </c>
      <c r="O57" s="238">
        <v>14349</v>
      </c>
      <c r="P57" s="239">
        <v>1</v>
      </c>
      <c r="Q57" s="238">
        <v>14887</v>
      </c>
      <c r="R57" s="239">
        <v>1</v>
      </c>
      <c r="S57" s="238">
        <v>10283</v>
      </c>
      <c r="T57" s="239">
        <v>1</v>
      </c>
      <c r="U57" s="241">
        <v>-0.30926311546987306</v>
      </c>
      <c r="V57" s="293" t="s">
        <v>75</v>
      </c>
    </row>
    <row r="58" spans="1:21" ht="15">
      <c r="A58" s="242"/>
      <c r="B58" s="242"/>
      <c r="C58" s="243"/>
      <c r="D58" s="255"/>
      <c r="E58" s="243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10"/>
    </row>
    <row r="59" spans="15:19" ht="15">
      <c r="O59" s="312">
        <f>SUM(O5:O56)</f>
        <v>14349</v>
      </c>
      <c r="Q59" s="312">
        <f>SUM(Q5:Q56)</f>
        <v>14887</v>
      </c>
      <c r="S59" s="312">
        <f>SUM(S5:S56)</f>
        <v>10283</v>
      </c>
    </row>
    <row r="60" spans="13:19" ht="15">
      <c r="M60" s="312"/>
      <c r="O60" s="312"/>
      <c r="Q60" s="312"/>
      <c r="S60" s="312"/>
    </row>
  </sheetData>
  <sheetProtection/>
  <mergeCells count="15">
    <mergeCell ref="A57:B57"/>
    <mergeCell ref="A1:U1"/>
    <mergeCell ref="A2:U2"/>
    <mergeCell ref="A3:A4"/>
    <mergeCell ref="B3:B4"/>
    <mergeCell ref="I3:J3"/>
    <mergeCell ref="C3:D3"/>
    <mergeCell ref="O3:P3"/>
    <mergeCell ref="E3:F3"/>
    <mergeCell ref="M3:N3"/>
    <mergeCell ref="S3:T3"/>
    <mergeCell ref="G3:H3"/>
    <mergeCell ref="Q3:R3"/>
    <mergeCell ref="U3:U4"/>
    <mergeCell ref="K3:L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9"/>
  <sheetViews>
    <sheetView zoomScale="80" zoomScaleNormal="80" zoomScalePageLayoutView="0" workbookViewId="0" topLeftCell="A1">
      <selection activeCell="A1" sqref="A1:L1"/>
    </sheetView>
  </sheetViews>
  <sheetFormatPr defaultColWidth="9.140625" defaultRowHeight="15"/>
  <cols>
    <col min="1" max="1" width="10.7109375" style="142" customWidth="1"/>
    <col min="2" max="2" width="80.7109375" style="142" bestFit="1" customWidth="1"/>
    <col min="3" max="12" width="13.421875" style="142" customWidth="1"/>
    <col min="13" max="13" width="11.421875" style="293" customWidth="1"/>
    <col min="14" max="16384" width="9.140625" style="142" customWidth="1"/>
  </cols>
  <sheetData>
    <row r="1" spans="1:12" ht="24.75" customHeight="1" thickBot="1" thickTop="1">
      <c r="A1" s="420" t="s">
        <v>1047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2"/>
    </row>
    <row r="2" spans="1:12" ht="19.5" customHeight="1" thickBot="1" thickTop="1">
      <c r="A2" s="412" t="s">
        <v>360</v>
      </c>
      <c r="B2" s="442" t="s">
        <v>399</v>
      </c>
      <c r="C2" s="430" t="s">
        <v>145</v>
      </c>
      <c r="D2" s="431"/>
      <c r="E2" s="431"/>
      <c r="F2" s="431"/>
      <c r="G2" s="431"/>
      <c r="H2" s="431"/>
      <c r="I2" s="431"/>
      <c r="J2" s="432"/>
      <c r="K2" s="412" t="s">
        <v>75</v>
      </c>
      <c r="L2" s="413"/>
    </row>
    <row r="3" spans="1:12" ht="30.75" customHeight="1">
      <c r="A3" s="428"/>
      <c r="B3" s="444"/>
      <c r="C3" s="433" t="s">
        <v>71</v>
      </c>
      <c r="D3" s="434"/>
      <c r="E3" s="434" t="s">
        <v>72</v>
      </c>
      <c r="F3" s="434"/>
      <c r="G3" s="434" t="s">
        <v>73</v>
      </c>
      <c r="H3" s="434"/>
      <c r="I3" s="434" t="s">
        <v>74</v>
      </c>
      <c r="J3" s="435"/>
      <c r="K3" s="428"/>
      <c r="L3" s="429"/>
    </row>
    <row r="4" spans="1:12" ht="19.5" customHeight="1" thickBot="1">
      <c r="A4" s="441"/>
      <c r="B4" s="443"/>
      <c r="C4" s="256" t="s">
        <v>70</v>
      </c>
      <c r="D4" s="219" t="s">
        <v>69</v>
      </c>
      <c r="E4" s="257" t="s">
        <v>70</v>
      </c>
      <c r="F4" s="219" t="s">
        <v>69</v>
      </c>
      <c r="G4" s="257" t="s">
        <v>70</v>
      </c>
      <c r="H4" s="219" t="s">
        <v>69</v>
      </c>
      <c r="I4" s="257" t="s">
        <v>70</v>
      </c>
      <c r="J4" s="221" t="s">
        <v>69</v>
      </c>
      <c r="K4" s="235" t="s">
        <v>70</v>
      </c>
      <c r="L4" s="215" t="s">
        <v>69</v>
      </c>
    </row>
    <row r="5" spans="1:13" ht="15">
      <c r="A5" s="212" t="s">
        <v>362</v>
      </c>
      <c r="B5" s="244" t="s">
        <v>363</v>
      </c>
      <c r="C5" s="245">
        <v>284</v>
      </c>
      <c r="D5" s="247">
        <v>0.07821536766730929</v>
      </c>
      <c r="E5" s="263">
        <v>367</v>
      </c>
      <c r="F5" s="247">
        <v>0.07113781740647412</v>
      </c>
      <c r="G5" s="263">
        <v>99</v>
      </c>
      <c r="H5" s="247">
        <v>0.0681348933241569</v>
      </c>
      <c r="I5" s="263">
        <v>5</v>
      </c>
      <c r="J5" s="264">
        <v>0.125</v>
      </c>
      <c r="K5" s="245">
        <v>755</v>
      </c>
      <c r="L5" s="246">
        <v>0.07342215306817076</v>
      </c>
      <c r="M5" s="293" t="s">
        <v>746</v>
      </c>
    </row>
    <row r="6" spans="1:13" ht="15">
      <c r="A6" s="203">
        <v>10</v>
      </c>
      <c r="B6" s="248" t="s">
        <v>400</v>
      </c>
      <c r="C6" s="236">
        <v>2</v>
      </c>
      <c r="D6" s="250">
        <v>0.000550812448361333</v>
      </c>
      <c r="E6" s="259">
        <v>0</v>
      </c>
      <c r="F6" s="250">
        <v>0</v>
      </c>
      <c r="G6" s="259">
        <v>0</v>
      </c>
      <c r="H6" s="250">
        <v>0</v>
      </c>
      <c r="I6" s="259">
        <v>0</v>
      </c>
      <c r="J6" s="265">
        <v>0</v>
      </c>
      <c r="K6" s="236">
        <v>2</v>
      </c>
      <c r="L6" s="249">
        <v>0.00019449576971700865</v>
      </c>
      <c r="M6" s="293" t="s">
        <v>781</v>
      </c>
    </row>
    <row r="7" spans="1:13" ht="28.5">
      <c r="A7" s="203">
        <v>11</v>
      </c>
      <c r="B7" s="248" t="s">
        <v>401</v>
      </c>
      <c r="C7" s="236">
        <v>0</v>
      </c>
      <c r="D7" s="250">
        <v>0</v>
      </c>
      <c r="E7" s="259">
        <v>1</v>
      </c>
      <c r="F7" s="250">
        <v>0.0001938360147315371</v>
      </c>
      <c r="G7" s="259">
        <v>0</v>
      </c>
      <c r="H7" s="250">
        <v>0</v>
      </c>
      <c r="I7" s="259">
        <v>0</v>
      </c>
      <c r="J7" s="265">
        <v>0</v>
      </c>
      <c r="K7" s="236">
        <v>1</v>
      </c>
      <c r="L7" s="249">
        <v>9.724788485850433E-05</v>
      </c>
      <c r="M7" s="293" t="s">
        <v>782</v>
      </c>
    </row>
    <row r="8" spans="1:13" ht="15">
      <c r="A8" s="203">
        <v>12</v>
      </c>
      <c r="B8" s="248" t="s">
        <v>402</v>
      </c>
      <c r="C8" s="236">
        <v>0</v>
      </c>
      <c r="D8" s="250">
        <v>0</v>
      </c>
      <c r="E8" s="259">
        <v>0</v>
      </c>
      <c r="F8" s="250">
        <v>0</v>
      </c>
      <c r="G8" s="259">
        <v>0</v>
      </c>
      <c r="H8" s="250">
        <v>0</v>
      </c>
      <c r="I8" s="259">
        <v>0</v>
      </c>
      <c r="J8" s="265">
        <v>0</v>
      </c>
      <c r="K8" s="236">
        <v>0</v>
      </c>
      <c r="L8" s="249">
        <v>0</v>
      </c>
      <c r="M8" s="293" t="s">
        <v>783</v>
      </c>
    </row>
    <row r="9" spans="1:13" ht="15">
      <c r="A9" s="203">
        <v>13</v>
      </c>
      <c r="B9" s="248" t="s">
        <v>403</v>
      </c>
      <c r="C9" s="236">
        <v>0</v>
      </c>
      <c r="D9" s="250">
        <v>0</v>
      </c>
      <c r="E9" s="259">
        <v>0</v>
      </c>
      <c r="F9" s="250">
        <v>0</v>
      </c>
      <c r="G9" s="259">
        <v>0</v>
      </c>
      <c r="H9" s="250">
        <v>0</v>
      </c>
      <c r="I9" s="259">
        <v>0</v>
      </c>
      <c r="J9" s="265">
        <v>0</v>
      </c>
      <c r="K9" s="236">
        <v>0</v>
      </c>
      <c r="L9" s="249">
        <v>0</v>
      </c>
      <c r="M9" s="293" t="s">
        <v>784</v>
      </c>
    </row>
    <row r="10" spans="1:13" ht="15">
      <c r="A10" s="203">
        <v>14</v>
      </c>
      <c r="B10" s="248" t="s">
        <v>404</v>
      </c>
      <c r="C10" s="236">
        <v>1</v>
      </c>
      <c r="D10" s="250">
        <v>0.0002754062241806665</v>
      </c>
      <c r="E10" s="259">
        <v>1</v>
      </c>
      <c r="F10" s="250">
        <v>0.0001938360147315371</v>
      </c>
      <c r="G10" s="259">
        <v>0</v>
      </c>
      <c r="H10" s="250">
        <v>0</v>
      </c>
      <c r="I10" s="259">
        <v>0</v>
      </c>
      <c r="J10" s="265">
        <v>0</v>
      </c>
      <c r="K10" s="236">
        <v>2</v>
      </c>
      <c r="L10" s="249">
        <v>0.00019449576971700865</v>
      </c>
      <c r="M10" s="293" t="s">
        <v>785</v>
      </c>
    </row>
    <row r="11" spans="1:13" ht="15">
      <c r="A11" s="203">
        <v>19</v>
      </c>
      <c r="B11" s="248" t="s">
        <v>405</v>
      </c>
      <c r="C11" s="236">
        <v>8</v>
      </c>
      <c r="D11" s="250">
        <v>0.002203249793445332</v>
      </c>
      <c r="E11" s="259">
        <v>4</v>
      </c>
      <c r="F11" s="250">
        <v>0.0007753440589261484</v>
      </c>
      <c r="G11" s="259">
        <v>0</v>
      </c>
      <c r="H11" s="250">
        <v>0</v>
      </c>
      <c r="I11" s="259">
        <v>0</v>
      </c>
      <c r="J11" s="265">
        <v>0</v>
      </c>
      <c r="K11" s="236">
        <v>12</v>
      </c>
      <c r="L11" s="249">
        <v>0.001166974618302052</v>
      </c>
      <c r="M11" s="293" t="s">
        <v>786</v>
      </c>
    </row>
    <row r="12" spans="1:13" ht="28.5">
      <c r="A12" s="203">
        <v>20</v>
      </c>
      <c r="B12" s="248" t="s">
        <v>406</v>
      </c>
      <c r="C12" s="236">
        <v>4</v>
      </c>
      <c r="D12" s="250">
        <v>0.001101624896722666</v>
      </c>
      <c r="E12" s="259">
        <v>1</v>
      </c>
      <c r="F12" s="250">
        <v>0.0001938360147315371</v>
      </c>
      <c r="G12" s="259">
        <v>1</v>
      </c>
      <c r="H12" s="250">
        <v>0.0006882312456985547</v>
      </c>
      <c r="I12" s="259">
        <v>0</v>
      </c>
      <c r="J12" s="265">
        <v>0</v>
      </c>
      <c r="K12" s="236">
        <v>6</v>
      </c>
      <c r="L12" s="249">
        <v>0.000583487309151026</v>
      </c>
      <c r="M12" s="293" t="s">
        <v>787</v>
      </c>
    </row>
    <row r="13" spans="1:13" ht="15">
      <c r="A13" s="203">
        <v>21</v>
      </c>
      <c r="B13" s="248" t="s">
        <v>407</v>
      </c>
      <c r="C13" s="236">
        <v>2</v>
      </c>
      <c r="D13" s="250">
        <v>0.000550812448361333</v>
      </c>
      <c r="E13" s="259">
        <v>0</v>
      </c>
      <c r="F13" s="250">
        <v>0</v>
      </c>
      <c r="G13" s="259">
        <v>0</v>
      </c>
      <c r="H13" s="250">
        <v>0</v>
      </c>
      <c r="I13" s="259">
        <v>0</v>
      </c>
      <c r="J13" s="265">
        <v>0</v>
      </c>
      <c r="K13" s="236">
        <v>2</v>
      </c>
      <c r="L13" s="249">
        <v>0.00019449576971700865</v>
      </c>
      <c r="M13" s="293" t="s">
        <v>788</v>
      </c>
    </row>
    <row r="14" spans="1:13" ht="15">
      <c r="A14" s="203">
        <v>22</v>
      </c>
      <c r="B14" s="248" t="s">
        <v>408</v>
      </c>
      <c r="C14" s="236">
        <v>1</v>
      </c>
      <c r="D14" s="250">
        <v>0.0002754062241806665</v>
      </c>
      <c r="E14" s="259">
        <v>1</v>
      </c>
      <c r="F14" s="250">
        <v>0.0001938360147315371</v>
      </c>
      <c r="G14" s="259">
        <v>0</v>
      </c>
      <c r="H14" s="250">
        <v>0</v>
      </c>
      <c r="I14" s="259">
        <v>0</v>
      </c>
      <c r="J14" s="265">
        <v>0</v>
      </c>
      <c r="K14" s="236">
        <v>2</v>
      </c>
      <c r="L14" s="249">
        <v>0.00019449576971700865</v>
      </c>
      <c r="M14" s="293" t="s">
        <v>789</v>
      </c>
    </row>
    <row r="15" spans="1:12" ht="15">
      <c r="A15" s="203">
        <v>23</v>
      </c>
      <c r="B15" s="248" t="s">
        <v>409</v>
      </c>
      <c r="C15" s="236">
        <v>0</v>
      </c>
      <c r="D15" s="250">
        <v>0</v>
      </c>
      <c r="E15" s="259">
        <v>0</v>
      </c>
      <c r="F15" s="250">
        <v>0</v>
      </c>
      <c r="G15" s="259">
        <v>0</v>
      </c>
      <c r="H15" s="250">
        <v>0</v>
      </c>
      <c r="I15" s="259">
        <v>0</v>
      </c>
      <c r="J15" s="265">
        <v>0</v>
      </c>
      <c r="K15" s="236">
        <v>0</v>
      </c>
      <c r="L15" s="249">
        <v>0</v>
      </c>
    </row>
    <row r="16" spans="1:13" ht="15">
      <c r="A16" s="203">
        <v>24</v>
      </c>
      <c r="B16" s="248" t="s">
        <v>410</v>
      </c>
      <c r="C16" s="236">
        <v>1</v>
      </c>
      <c r="D16" s="250">
        <v>0.0002754062241806665</v>
      </c>
      <c r="E16" s="259">
        <v>0</v>
      </c>
      <c r="F16" s="250">
        <v>0</v>
      </c>
      <c r="G16" s="259">
        <v>0</v>
      </c>
      <c r="H16" s="250">
        <v>0</v>
      </c>
      <c r="I16" s="259">
        <v>0</v>
      </c>
      <c r="J16" s="265">
        <v>0</v>
      </c>
      <c r="K16" s="236">
        <v>1</v>
      </c>
      <c r="L16" s="249">
        <v>9.724788485850433E-05</v>
      </c>
      <c r="M16" s="293" t="s">
        <v>790</v>
      </c>
    </row>
    <row r="17" spans="1:13" ht="15">
      <c r="A17" s="203">
        <v>29</v>
      </c>
      <c r="B17" s="248" t="s">
        <v>411</v>
      </c>
      <c r="C17" s="236">
        <v>1</v>
      </c>
      <c r="D17" s="250">
        <v>0.0002754062241806665</v>
      </c>
      <c r="E17" s="259">
        <v>1</v>
      </c>
      <c r="F17" s="250">
        <v>0.0001938360147315371</v>
      </c>
      <c r="G17" s="259">
        <v>0</v>
      </c>
      <c r="H17" s="250">
        <v>0</v>
      </c>
      <c r="I17" s="259">
        <v>0</v>
      </c>
      <c r="J17" s="265">
        <v>0</v>
      </c>
      <c r="K17" s="236">
        <v>2</v>
      </c>
      <c r="L17" s="249">
        <v>0.00019449576971700865</v>
      </c>
      <c r="M17" s="293" t="s">
        <v>791</v>
      </c>
    </row>
    <row r="18" spans="1:13" ht="28.5">
      <c r="A18" s="203">
        <v>30</v>
      </c>
      <c r="B18" s="248" t="s">
        <v>412</v>
      </c>
      <c r="C18" s="236">
        <v>14</v>
      </c>
      <c r="D18" s="250">
        <v>0.003855687138529331</v>
      </c>
      <c r="E18" s="259">
        <v>10</v>
      </c>
      <c r="F18" s="250">
        <v>0.0019383601473153711</v>
      </c>
      <c r="G18" s="259">
        <v>9</v>
      </c>
      <c r="H18" s="250">
        <v>0.006194081211286993</v>
      </c>
      <c r="I18" s="259">
        <v>0</v>
      </c>
      <c r="J18" s="265">
        <v>0</v>
      </c>
      <c r="K18" s="236">
        <v>33</v>
      </c>
      <c r="L18" s="249">
        <v>0.0032091802003306425</v>
      </c>
      <c r="M18" s="293" t="s">
        <v>792</v>
      </c>
    </row>
    <row r="19" spans="1:13" ht="15">
      <c r="A19" s="203">
        <v>31</v>
      </c>
      <c r="B19" s="248" t="s">
        <v>413</v>
      </c>
      <c r="C19" s="236">
        <v>0</v>
      </c>
      <c r="D19" s="250">
        <v>0</v>
      </c>
      <c r="E19" s="259">
        <v>1</v>
      </c>
      <c r="F19" s="250">
        <v>0.0001938360147315371</v>
      </c>
      <c r="G19" s="259">
        <v>0</v>
      </c>
      <c r="H19" s="250">
        <v>0</v>
      </c>
      <c r="I19" s="259">
        <v>0</v>
      </c>
      <c r="J19" s="265">
        <v>0</v>
      </c>
      <c r="K19" s="236">
        <v>1</v>
      </c>
      <c r="L19" s="249">
        <v>9.724788485850433E-05</v>
      </c>
      <c r="M19" s="293" t="s">
        <v>793</v>
      </c>
    </row>
    <row r="20" spans="1:13" ht="28.5">
      <c r="A20" s="203">
        <v>32</v>
      </c>
      <c r="B20" s="248" t="s">
        <v>414</v>
      </c>
      <c r="C20" s="236">
        <v>2</v>
      </c>
      <c r="D20" s="250">
        <v>0.000550812448361333</v>
      </c>
      <c r="E20" s="259">
        <v>3</v>
      </c>
      <c r="F20" s="250">
        <v>0.0005815080441946115</v>
      </c>
      <c r="G20" s="259">
        <v>0</v>
      </c>
      <c r="H20" s="250">
        <v>0</v>
      </c>
      <c r="I20" s="259">
        <v>0</v>
      </c>
      <c r="J20" s="265">
        <v>0</v>
      </c>
      <c r="K20" s="236">
        <v>5</v>
      </c>
      <c r="L20" s="249">
        <v>0.0004862394242925216</v>
      </c>
      <c r="M20" s="293" t="s">
        <v>794</v>
      </c>
    </row>
    <row r="21" spans="1:13" ht="15">
      <c r="A21" s="203">
        <v>33</v>
      </c>
      <c r="B21" s="248" t="s">
        <v>415</v>
      </c>
      <c r="C21" s="236">
        <v>15</v>
      </c>
      <c r="D21" s="250">
        <v>0.004131093362709997</v>
      </c>
      <c r="E21" s="259">
        <v>17</v>
      </c>
      <c r="F21" s="250">
        <v>0.0032952122504361302</v>
      </c>
      <c r="G21" s="259">
        <v>2</v>
      </c>
      <c r="H21" s="250">
        <v>0.0013764624913971094</v>
      </c>
      <c r="I21" s="259">
        <v>0</v>
      </c>
      <c r="J21" s="265">
        <v>0</v>
      </c>
      <c r="K21" s="236">
        <v>34</v>
      </c>
      <c r="L21" s="249">
        <v>0.003306428085189147</v>
      </c>
      <c r="M21" s="293" t="s">
        <v>795</v>
      </c>
    </row>
    <row r="22" spans="1:13" ht="15">
      <c r="A22" s="203">
        <v>34</v>
      </c>
      <c r="B22" s="248" t="s">
        <v>416</v>
      </c>
      <c r="C22" s="236">
        <v>13</v>
      </c>
      <c r="D22" s="250">
        <v>0.003580280914348665</v>
      </c>
      <c r="E22" s="259">
        <v>13</v>
      </c>
      <c r="F22" s="250">
        <v>0.0025198681915099825</v>
      </c>
      <c r="G22" s="259">
        <v>4</v>
      </c>
      <c r="H22" s="250">
        <v>0.0027529249827942187</v>
      </c>
      <c r="I22" s="259">
        <v>0</v>
      </c>
      <c r="J22" s="265">
        <v>0</v>
      </c>
      <c r="K22" s="236">
        <v>30</v>
      </c>
      <c r="L22" s="249">
        <v>0.0029174365457551297</v>
      </c>
      <c r="M22" s="293" t="s">
        <v>796</v>
      </c>
    </row>
    <row r="23" spans="1:13" ht="15">
      <c r="A23" s="203">
        <v>35</v>
      </c>
      <c r="B23" s="248" t="s">
        <v>417</v>
      </c>
      <c r="C23" s="236">
        <v>37</v>
      </c>
      <c r="D23" s="250">
        <v>0.01019003029468466</v>
      </c>
      <c r="E23" s="259">
        <v>42</v>
      </c>
      <c r="F23" s="250">
        <v>0.008141112618724558</v>
      </c>
      <c r="G23" s="259">
        <v>13</v>
      </c>
      <c r="H23" s="250">
        <v>0.008947006194081212</v>
      </c>
      <c r="I23" s="259">
        <v>0</v>
      </c>
      <c r="J23" s="265">
        <v>0</v>
      </c>
      <c r="K23" s="236">
        <v>92</v>
      </c>
      <c r="L23" s="249">
        <v>0.008946805406982398</v>
      </c>
      <c r="M23" s="293" t="s">
        <v>797</v>
      </c>
    </row>
    <row r="24" spans="1:13" ht="15">
      <c r="A24" s="203">
        <v>39</v>
      </c>
      <c r="B24" s="248" t="s">
        <v>418</v>
      </c>
      <c r="C24" s="236">
        <v>7</v>
      </c>
      <c r="D24" s="250">
        <v>0.0019278435692646654</v>
      </c>
      <c r="E24" s="259">
        <v>6</v>
      </c>
      <c r="F24" s="250">
        <v>0.001163016088389223</v>
      </c>
      <c r="G24" s="259">
        <v>3</v>
      </c>
      <c r="H24" s="250">
        <v>0.0020646937370956643</v>
      </c>
      <c r="I24" s="259">
        <v>0</v>
      </c>
      <c r="J24" s="265">
        <v>0</v>
      </c>
      <c r="K24" s="236">
        <v>16</v>
      </c>
      <c r="L24" s="249">
        <v>0.0015559661577360692</v>
      </c>
      <c r="M24" s="293" t="s">
        <v>798</v>
      </c>
    </row>
    <row r="25" spans="1:13" ht="28.5">
      <c r="A25" s="203">
        <v>40</v>
      </c>
      <c r="B25" s="248" t="s">
        <v>419</v>
      </c>
      <c r="C25" s="236">
        <v>248</v>
      </c>
      <c r="D25" s="250">
        <v>0.06830074359680528</v>
      </c>
      <c r="E25" s="259">
        <v>330</v>
      </c>
      <c r="F25" s="250">
        <v>0.06396588486140725</v>
      </c>
      <c r="G25" s="259">
        <v>115</v>
      </c>
      <c r="H25" s="250">
        <v>0.0791465932553338</v>
      </c>
      <c r="I25" s="259">
        <v>1</v>
      </c>
      <c r="J25" s="265">
        <v>0.025</v>
      </c>
      <c r="K25" s="236">
        <v>694</v>
      </c>
      <c r="L25" s="249">
        <v>0.067490032091802</v>
      </c>
      <c r="M25" s="293" t="s">
        <v>799</v>
      </c>
    </row>
    <row r="26" spans="1:13" ht="28.5">
      <c r="A26" s="203">
        <v>41</v>
      </c>
      <c r="B26" s="248" t="s">
        <v>420</v>
      </c>
      <c r="C26" s="236">
        <v>14</v>
      </c>
      <c r="D26" s="250">
        <v>0.003855687138529331</v>
      </c>
      <c r="E26" s="259">
        <v>7</v>
      </c>
      <c r="F26" s="250">
        <v>0.0013568521031207597</v>
      </c>
      <c r="G26" s="259">
        <v>4</v>
      </c>
      <c r="H26" s="250">
        <v>0.0027529249827942187</v>
      </c>
      <c r="I26" s="259">
        <v>0</v>
      </c>
      <c r="J26" s="265">
        <v>0</v>
      </c>
      <c r="K26" s="236">
        <v>25</v>
      </c>
      <c r="L26" s="249">
        <v>0.002431197121462608</v>
      </c>
      <c r="M26" s="293" t="s">
        <v>800</v>
      </c>
    </row>
    <row r="27" spans="1:13" ht="28.5">
      <c r="A27" s="203">
        <v>42</v>
      </c>
      <c r="B27" s="248" t="s">
        <v>421</v>
      </c>
      <c r="C27" s="236">
        <v>1610</v>
      </c>
      <c r="D27" s="250">
        <v>0.44340402093087306</v>
      </c>
      <c r="E27" s="259">
        <v>2384</v>
      </c>
      <c r="F27" s="250">
        <v>0.4621050591199845</v>
      </c>
      <c r="G27" s="259">
        <v>681</v>
      </c>
      <c r="H27" s="250">
        <v>0.46868547832071583</v>
      </c>
      <c r="I27" s="259">
        <v>12</v>
      </c>
      <c r="J27" s="265">
        <v>0.3</v>
      </c>
      <c r="K27" s="236">
        <v>4687</v>
      </c>
      <c r="L27" s="249">
        <v>0.4558008363318098</v>
      </c>
      <c r="M27" s="293" t="s">
        <v>801</v>
      </c>
    </row>
    <row r="28" spans="1:13" ht="28.5">
      <c r="A28" s="203">
        <v>43</v>
      </c>
      <c r="B28" s="248" t="s">
        <v>422</v>
      </c>
      <c r="C28" s="236">
        <v>5</v>
      </c>
      <c r="D28" s="250">
        <v>0.0013770311209033324</v>
      </c>
      <c r="E28" s="259">
        <v>2</v>
      </c>
      <c r="F28" s="250">
        <v>0.0003876720294630742</v>
      </c>
      <c r="G28" s="259">
        <v>0</v>
      </c>
      <c r="H28" s="250">
        <v>0</v>
      </c>
      <c r="I28" s="259">
        <v>0</v>
      </c>
      <c r="J28" s="265">
        <v>0</v>
      </c>
      <c r="K28" s="236">
        <v>7</v>
      </c>
      <c r="L28" s="249">
        <v>0.0006807351940095302</v>
      </c>
      <c r="M28" s="293" t="s">
        <v>802</v>
      </c>
    </row>
    <row r="29" spans="1:13" ht="15">
      <c r="A29" s="203">
        <v>44</v>
      </c>
      <c r="B29" s="248" t="s">
        <v>423</v>
      </c>
      <c r="C29" s="236">
        <v>14</v>
      </c>
      <c r="D29" s="250">
        <v>0.003855687138529331</v>
      </c>
      <c r="E29" s="259">
        <v>39</v>
      </c>
      <c r="F29" s="250">
        <v>0.007559604574529948</v>
      </c>
      <c r="G29" s="259">
        <v>4</v>
      </c>
      <c r="H29" s="250">
        <v>0.0027529249827942187</v>
      </c>
      <c r="I29" s="259">
        <v>0</v>
      </c>
      <c r="J29" s="265">
        <v>0</v>
      </c>
      <c r="K29" s="236">
        <v>57</v>
      </c>
      <c r="L29" s="249">
        <v>0.005543129436934747</v>
      </c>
      <c r="M29" s="293" t="s">
        <v>803</v>
      </c>
    </row>
    <row r="30" spans="1:13" ht="15">
      <c r="A30" s="203">
        <v>45</v>
      </c>
      <c r="B30" s="248" t="s">
        <v>424</v>
      </c>
      <c r="C30" s="236">
        <v>3</v>
      </c>
      <c r="D30" s="250">
        <v>0.0008262186725419994</v>
      </c>
      <c r="E30" s="259">
        <v>5</v>
      </c>
      <c r="F30" s="250">
        <v>0.0009691800736576856</v>
      </c>
      <c r="G30" s="259">
        <v>0</v>
      </c>
      <c r="H30" s="250">
        <v>0</v>
      </c>
      <c r="I30" s="259">
        <v>0</v>
      </c>
      <c r="J30" s="265">
        <v>0</v>
      </c>
      <c r="K30" s="236">
        <v>8</v>
      </c>
      <c r="L30" s="249">
        <v>0.0007779830788680346</v>
      </c>
      <c r="M30" s="293" t="s">
        <v>804</v>
      </c>
    </row>
    <row r="31" spans="1:13" ht="15">
      <c r="A31" s="203">
        <v>49</v>
      </c>
      <c r="B31" s="248" t="s">
        <v>425</v>
      </c>
      <c r="C31" s="236">
        <v>26</v>
      </c>
      <c r="D31" s="250">
        <v>0.00716056182869733</v>
      </c>
      <c r="E31" s="259">
        <v>43</v>
      </c>
      <c r="F31" s="250">
        <v>0.008334948633456097</v>
      </c>
      <c r="G31" s="259">
        <v>16</v>
      </c>
      <c r="H31" s="250">
        <v>0.011011699931176875</v>
      </c>
      <c r="I31" s="259">
        <v>0</v>
      </c>
      <c r="J31" s="265">
        <v>0</v>
      </c>
      <c r="K31" s="236">
        <v>85</v>
      </c>
      <c r="L31" s="249">
        <v>0.008266070212972865</v>
      </c>
      <c r="M31" s="293" t="s">
        <v>805</v>
      </c>
    </row>
    <row r="32" spans="1:13" ht="15">
      <c r="A32" s="203">
        <v>50</v>
      </c>
      <c r="B32" s="248" t="s">
        <v>426</v>
      </c>
      <c r="C32" s="236">
        <v>64</v>
      </c>
      <c r="D32" s="250">
        <v>0.017625998347562656</v>
      </c>
      <c r="E32" s="259">
        <v>94</v>
      </c>
      <c r="F32" s="250">
        <v>0.01822058538476449</v>
      </c>
      <c r="G32" s="259">
        <v>29</v>
      </c>
      <c r="H32" s="250">
        <v>0.01995870612525809</v>
      </c>
      <c r="I32" s="259">
        <v>1</v>
      </c>
      <c r="J32" s="265">
        <v>0.025</v>
      </c>
      <c r="K32" s="236">
        <v>188</v>
      </c>
      <c r="L32" s="249">
        <v>0.018282602353398812</v>
      </c>
      <c r="M32" s="293" t="s">
        <v>806</v>
      </c>
    </row>
    <row r="33" spans="1:13" ht="15">
      <c r="A33" s="203">
        <v>51</v>
      </c>
      <c r="B33" s="248" t="s">
        <v>427</v>
      </c>
      <c r="C33" s="236">
        <v>55</v>
      </c>
      <c r="D33" s="250">
        <v>0.015147342329936657</v>
      </c>
      <c r="E33" s="259">
        <v>57</v>
      </c>
      <c r="F33" s="250">
        <v>0.011048652839697616</v>
      </c>
      <c r="G33" s="259">
        <v>23</v>
      </c>
      <c r="H33" s="250">
        <v>0.015829318651066758</v>
      </c>
      <c r="I33" s="259">
        <v>0</v>
      </c>
      <c r="J33" s="265">
        <v>0</v>
      </c>
      <c r="K33" s="236">
        <v>135</v>
      </c>
      <c r="L33" s="249">
        <v>0.013128464455898083</v>
      </c>
      <c r="M33" s="293" t="s">
        <v>807</v>
      </c>
    </row>
    <row r="34" spans="1:13" ht="15">
      <c r="A34" s="203">
        <v>52</v>
      </c>
      <c r="B34" s="248" t="s">
        <v>428</v>
      </c>
      <c r="C34" s="236">
        <v>145</v>
      </c>
      <c r="D34" s="250">
        <v>0.039933902506196634</v>
      </c>
      <c r="E34" s="259">
        <v>176</v>
      </c>
      <c r="F34" s="250">
        <v>0.03411513859275053</v>
      </c>
      <c r="G34" s="259">
        <v>67</v>
      </c>
      <c r="H34" s="250">
        <v>0.04611149346180317</v>
      </c>
      <c r="I34" s="259">
        <v>0</v>
      </c>
      <c r="J34" s="265">
        <v>0</v>
      </c>
      <c r="K34" s="236">
        <v>388</v>
      </c>
      <c r="L34" s="249">
        <v>0.037732179325099674</v>
      </c>
      <c r="M34" s="293" t="s">
        <v>808</v>
      </c>
    </row>
    <row r="35" spans="1:13" ht="15">
      <c r="A35" s="203">
        <v>59</v>
      </c>
      <c r="B35" s="248" t="s">
        <v>429</v>
      </c>
      <c r="C35" s="236">
        <v>37</v>
      </c>
      <c r="D35" s="250">
        <v>0.01019003029468466</v>
      </c>
      <c r="E35" s="259">
        <v>23</v>
      </c>
      <c r="F35" s="250">
        <v>0.004458228338825354</v>
      </c>
      <c r="G35" s="259">
        <v>12</v>
      </c>
      <c r="H35" s="250">
        <v>0.008258774948382657</v>
      </c>
      <c r="I35" s="259">
        <v>0</v>
      </c>
      <c r="J35" s="265">
        <v>0</v>
      </c>
      <c r="K35" s="236">
        <v>72</v>
      </c>
      <c r="L35" s="249">
        <v>0.007001847709812313</v>
      </c>
      <c r="M35" s="293" t="s">
        <v>809</v>
      </c>
    </row>
    <row r="36" spans="1:13" ht="28.5">
      <c r="A36" s="203">
        <v>60</v>
      </c>
      <c r="B36" s="248" t="s">
        <v>430</v>
      </c>
      <c r="C36" s="236">
        <v>8</v>
      </c>
      <c r="D36" s="250">
        <v>0.002203249793445332</v>
      </c>
      <c r="E36" s="259">
        <v>13</v>
      </c>
      <c r="F36" s="250">
        <v>0.0025198681915099825</v>
      </c>
      <c r="G36" s="259">
        <v>3</v>
      </c>
      <c r="H36" s="250">
        <v>0.0020646937370956643</v>
      </c>
      <c r="I36" s="259">
        <v>0</v>
      </c>
      <c r="J36" s="265">
        <v>0</v>
      </c>
      <c r="K36" s="236">
        <v>24</v>
      </c>
      <c r="L36" s="249">
        <v>0.002333949236604104</v>
      </c>
      <c r="M36" s="293" t="s">
        <v>810</v>
      </c>
    </row>
    <row r="37" spans="1:13" ht="15">
      <c r="A37" s="203">
        <v>61</v>
      </c>
      <c r="B37" s="248" t="s">
        <v>431</v>
      </c>
      <c r="C37" s="236">
        <v>0</v>
      </c>
      <c r="D37" s="250">
        <v>0</v>
      </c>
      <c r="E37" s="259">
        <v>0</v>
      </c>
      <c r="F37" s="250">
        <v>0</v>
      </c>
      <c r="G37" s="259">
        <v>0</v>
      </c>
      <c r="H37" s="250">
        <v>0</v>
      </c>
      <c r="I37" s="259">
        <v>0</v>
      </c>
      <c r="J37" s="265">
        <v>0</v>
      </c>
      <c r="K37" s="236">
        <v>0</v>
      </c>
      <c r="L37" s="249">
        <v>0</v>
      </c>
      <c r="M37" s="293" t="s">
        <v>811</v>
      </c>
    </row>
    <row r="38" spans="1:13" ht="15">
      <c r="A38" s="203">
        <v>62</v>
      </c>
      <c r="B38" s="248" t="s">
        <v>432</v>
      </c>
      <c r="C38" s="236">
        <v>0</v>
      </c>
      <c r="D38" s="250">
        <v>0</v>
      </c>
      <c r="E38" s="259">
        <v>1</v>
      </c>
      <c r="F38" s="250">
        <v>0.0001938360147315371</v>
      </c>
      <c r="G38" s="259">
        <v>0</v>
      </c>
      <c r="H38" s="250">
        <v>0</v>
      </c>
      <c r="I38" s="259">
        <v>0</v>
      </c>
      <c r="J38" s="265">
        <v>0</v>
      </c>
      <c r="K38" s="236">
        <v>1</v>
      </c>
      <c r="L38" s="249">
        <v>9.724788485850433E-05</v>
      </c>
      <c r="M38" s="293" t="s">
        <v>812</v>
      </c>
    </row>
    <row r="39" spans="1:13" ht="15">
      <c r="A39" s="203">
        <v>63</v>
      </c>
      <c r="B39" s="248" t="s">
        <v>433</v>
      </c>
      <c r="C39" s="236">
        <v>534</v>
      </c>
      <c r="D39" s="250">
        <v>0.1470669237124759</v>
      </c>
      <c r="E39" s="259">
        <v>817</v>
      </c>
      <c r="F39" s="250">
        <v>0.15836402403566582</v>
      </c>
      <c r="G39" s="259">
        <v>197</v>
      </c>
      <c r="H39" s="250">
        <v>0.13558155540261527</v>
      </c>
      <c r="I39" s="259">
        <v>15</v>
      </c>
      <c r="J39" s="265">
        <v>0.375</v>
      </c>
      <c r="K39" s="236">
        <v>1563</v>
      </c>
      <c r="L39" s="249">
        <v>0.15199844403384227</v>
      </c>
      <c r="M39" s="293" t="s">
        <v>813</v>
      </c>
    </row>
    <row r="40" spans="1:13" ht="15">
      <c r="A40" s="203">
        <v>64</v>
      </c>
      <c r="B40" s="248" t="s">
        <v>434</v>
      </c>
      <c r="C40" s="236">
        <v>58</v>
      </c>
      <c r="D40" s="250">
        <v>0.015973561002478657</v>
      </c>
      <c r="E40" s="259">
        <v>90</v>
      </c>
      <c r="F40" s="250">
        <v>0.01744524132583834</v>
      </c>
      <c r="G40" s="259">
        <v>12</v>
      </c>
      <c r="H40" s="250">
        <v>0.008258774948382657</v>
      </c>
      <c r="I40" s="259">
        <v>0</v>
      </c>
      <c r="J40" s="265">
        <v>0</v>
      </c>
      <c r="K40" s="236">
        <v>160</v>
      </c>
      <c r="L40" s="249">
        <v>0.015559661577360691</v>
      </c>
      <c r="M40" s="293" t="s">
        <v>814</v>
      </c>
    </row>
    <row r="41" spans="1:13" ht="15">
      <c r="A41" s="203">
        <v>69</v>
      </c>
      <c r="B41" s="248" t="s">
        <v>435</v>
      </c>
      <c r="C41" s="236">
        <v>11</v>
      </c>
      <c r="D41" s="250">
        <v>0.003029468465987331</v>
      </c>
      <c r="E41" s="259">
        <v>15</v>
      </c>
      <c r="F41" s="250">
        <v>0.002907540220973057</v>
      </c>
      <c r="G41" s="259">
        <v>3</v>
      </c>
      <c r="H41" s="250">
        <v>0.0020646937370956643</v>
      </c>
      <c r="I41" s="259">
        <v>0</v>
      </c>
      <c r="J41" s="265">
        <v>0</v>
      </c>
      <c r="K41" s="236">
        <v>29</v>
      </c>
      <c r="L41" s="249">
        <v>0.002820188660896625</v>
      </c>
      <c r="M41" s="293" t="s">
        <v>815</v>
      </c>
    </row>
    <row r="42" spans="1:13" ht="28.5">
      <c r="A42" s="203">
        <v>70</v>
      </c>
      <c r="B42" s="248" t="s">
        <v>436</v>
      </c>
      <c r="C42" s="236">
        <v>16</v>
      </c>
      <c r="D42" s="250">
        <v>0.004406499586890664</v>
      </c>
      <c r="E42" s="259">
        <v>11</v>
      </c>
      <c r="F42" s="250">
        <v>0.0021321961620469083</v>
      </c>
      <c r="G42" s="259">
        <v>5</v>
      </c>
      <c r="H42" s="250">
        <v>0.0034411562284927736</v>
      </c>
      <c r="I42" s="259">
        <v>0</v>
      </c>
      <c r="J42" s="265">
        <v>0</v>
      </c>
      <c r="K42" s="236">
        <v>32</v>
      </c>
      <c r="L42" s="249">
        <v>0.0031119323154721384</v>
      </c>
      <c r="M42" s="293" t="s">
        <v>816</v>
      </c>
    </row>
    <row r="43" spans="1:13" ht="15">
      <c r="A43" s="203">
        <v>71</v>
      </c>
      <c r="B43" s="248" t="s">
        <v>437</v>
      </c>
      <c r="C43" s="236">
        <v>2</v>
      </c>
      <c r="D43" s="250">
        <v>0.000550812448361333</v>
      </c>
      <c r="E43" s="259">
        <v>3</v>
      </c>
      <c r="F43" s="250">
        <v>0.0005815080441946115</v>
      </c>
      <c r="G43" s="259">
        <v>1</v>
      </c>
      <c r="H43" s="250">
        <v>0.0006882312456985547</v>
      </c>
      <c r="I43" s="259">
        <v>0</v>
      </c>
      <c r="J43" s="265">
        <v>0</v>
      </c>
      <c r="K43" s="236">
        <v>6</v>
      </c>
      <c r="L43" s="249">
        <v>0.000583487309151026</v>
      </c>
      <c r="M43" s="293" t="s">
        <v>817</v>
      </c>
    </row>
    <row r="44" spans="1:13" ht="15">
      <c r="A44" s="203">
        <v>72</v>
      </c>
      <c r="B44" s="248" t="s">
        <v>438</v>
      </c>
      <c r="C44" s="236">
        <v>1</v>
      </c>
      <c r="D44" s="250">
        <v>0.0002754062241806665</v>
      </c>
      <c r="E44" s="259">
        <v>4</v>
      </c>
      <c r="F44" s="250">
        <v>0.0007753440589261484</v>
      </c>
      <c r="G44" s="259">
        <v>0</v>
      </c>
      <c r="H44" s="250">
        <v>0</v>
      </c>
      <c r="I44" s="259">
        <v>0</v>
      </c>
      <c r="J44" s="265">
        <v>0</v>
      </c>
      <c r="K44" s="236">
        <v>5</v>
      </c>
      <c r="L44" s="249">
        <v>0.0004862394242925216</v>
      </c>
      <c r="M44" s="293" t="s">
        <v>818</v>
      </c>
    </row>
    <row r="45" spans="1:13" ht="15">
      <c r="A45" s="203">
        <v>73</v>
      </c>
      <c r="B45" s="248" t="s">
        <v>439</v>
      </c>
      <c r="C45" s="236">
        <v>0</v>
      </c>
      <c r="D45" s="250">
        <v>0</v>
      </c>
      <c r="E45" s="259">
        <v>1</v>
      </c>
      <c r="F45" s="250">
        <v>0.0001938360147315371</v>
      </c>
      <c r="G45" s="259">
        <v>0</v>
      </c>
      <c r="H45" s="250">
        <v>0</v>
      </c>
      <c r="I45" s="259">
        <v>0</v>
      </c>
      <c r="J45" s="265">
        <v>0</v>
      </c>
      <c r="K45" s="236">
        <v>1</v>
      </c>
      <c r="L45" s="249">
        <v>9.724788485850433E-05</v>
      </c>
      <c r="M45" s="293" t="s">
        <v>981</v>
      </c>
    </row>
    <row r="46" spans="1:13" ht="15">
      <c r="A46" s="203">
        <v>74</v>
      </c>
      <c r="B46" s="248" t="s">
        <v>440</v>
      </c>
      <c r="C46" s="236">
        <v>1</v>
      </c>
      <c r="D46" s="250">
        <v>0.0002754062241806665</v>
      </c>
      <c r="E46" s="259">
        <v>0</v>
      </c>
      <c r="F46" s="250">
        <v>0</v>
      </c>
      <c r="G46" s="259">
        <v>0</v>
      </c>
      <c r="H46" s="250">
        <v>0</v>
      </c>
      <c r="I46" s="259">
        <v>0</v>
      </c>
      <c r="J46" s="265">
        <v>0</v>
      </c>
      <c r="K46" s="236">
        <v>1</v>
      </c>
      <c r="L46" s="249">
        <v>9.724788485850433E-05</v>
      </c>
      <c r="M46" s="293" t="s">
        <v>819</v>
      </c>
    </row>
    <row r="47" spans="1:13" ht="15">
      <c r="A47" s="203">
        <v>75</v>
      </c>
      <c r="B47" s="248" t="s">
        <v>441</v>
      </c>
      <c r="C47" s="236">
        <v>12</v>
      </c>
      <c r="D47" s="250">
        <v>0.0033048746901679976</v>
      </c>
      <c r="E47" s="259">
        <v>15</v>
      </c>
      <c r="F47" s="250">
        <v>0.002907540220973057</v>
      </c>
      <c r="G47" s="259">
        <v>3</v>
      </c>
      <c r="H47" s="250">
        <v>0.0020646937370956643</v>
      </c>
      <c r="I47" s="259">
        <v>0</v>
      </c>
      <c r="J47" s="265">
        <v>0</v>
      </c>
      <c r="K47" s="236">
        <v>30</v>
      </c>
      <c r="L47" s="249">
        <v>0.0029174365457551297</v>
      </c>
      <c r="M47" s="293" t="s">
        <v>820</v>
      </c>
    </row>
    <row r="48" spans="1:13" ht="15">
      <c r="A48" s="203">
        <v>79</v>
      </c>
      <c r="B48" s="248" t="s">
        <v>442</v>
      </c>
      <c r="C48" s="236">
        <v>10</v>
      </c>
      <c r="D48" s="250">
        <v>0.002754062241806665</v>
      </c>
      <c r="E48" s="259">
        <v>9</v>
      </c>
      <c r="F48" s="250">
        <v>0.001744524132583834</v>
      </c>
      <c r="G48" s="259">
        <v>3</v>
      </c>
      <c r="H48" s="250">
        <v>0.0020646937370956643</v>
      </c>
      <c r="I48" s="259">
        <v>0</v>
      </c>
      <c r="J48" s="265">
        <v>0</v>
      </c>
      <c r="K48" s="236">
        <v>22</v>
      </c>
      <c r="L48" s="249">
        <v>0.0021394534668870953</v>
      </c>
      <c r="M48" s="293" t="s">
        <v>821</v>
      </c>
    </row>
    <row r="49" spans="1:13" ht="15">
      <c r="A49" s="203">
        <v>80</v>
      </c>
      <c r="B49" s="248" t="s">
        <v>443</v>
      </c>
      <c r="C49" s="236">
        <v>19</v>
      </c>
      <c r="D49" s="250">
        <v>0.005232718259432663</v>
      </c>
      <c r="E49" s="259">
        <v>24</v>
      </c>
      <c r="F49" s="250">
        <v>0.004652064353556892</v>
      </c>
      <c r="G49" s="259">
        <v>2</v>
      </c>
      <c r="H49" s="250">
        <v>0.0013764624913971094</v>
      </c>
      <c r="I49" s="259">
        <v>0</v>
      </c>
      <c r="J49" s="265">
        <v>0</v>
      </c>
      <c r="K49" s="236">
        <v>45</v>
      </c>
      <c r="L49" s="249">
        <v>0.004376154818632695</v>
      </c>
      <c r="M49" s="293" t="s">
        <v>822</v>
      </c>
    </row>
    <row r="50" spans="1:13" ht="15">
      <c r="A50" s="203">
        <v>81</v>
      </c>
      <c r="B50" s="248" t="s">
        <v>444</v>
      </c>
      <c r="C50" s="236">
        <v>44</v>
      </c>
      <c r="D50" s="250">
        <v>0.012117873863949325</v>
      </c>
      <c r="E50" s="259">
        <v>61</v>
      </c>
      <c r="F50" s="250">
        <v>0.011823996898623764</v>
      </c>
      <c r="G50" s="259">
        <v>13</v>
      </c>
      <c r="H50" s="250">
        <v>0.008947006194081212</v>
      </c>
      <c r="I50" s="259">
        <v>0</v>
      </c>
      <c r="J50" s="265">
        <v>0</v>
      </c>
      <c r="K50" s="236">
        <v>118</v>
      </c>
      <c r="L50" s="249">
        <v>0.01147525041330351</v>
      </c>
      <c r="M50" s="293" t="s">
        <v>823</v>
      </c>
    </row>
    <row r="51" spans="1:13" ht="28.5">
      <c r="A51" s="203">
        <v>82</v>
      </c>
      <c r="B51" s="248" t="s">
        <v>445</v>
      </c>
      <c r="C51" s="236">
        <v>1</v>
      </c>
      <c r="D51" s="250">
        <v>0.0002754062241806665</v>
      </c>
      <c r="E51" s="259">
        <v>0</v>
      </c>
      <c r="F51" s="250">
        <v>0</v>
      </c>
      <c r="G51" s="259">
        <v>0</v>
      </c>
      <c r="H51" s="250">
        <v>0</v>
      </c>
      <c r="I51" s="259">
        <v>0</v>
      </c>
      <c r="J51" s="265">
        <v>0</v>
      </c>
      <c r="K51" s="236">
        <v>1</v>
      </c>
      <c r="L51" s="249">
        <v>9.724788485850433E-05</v>
      </c>
      <c r="M51" s="293" t="s">
        <v>977</v>
      </c>
    </row>
    <row r="52" spans="1:13" ht="42.75">
      <c r="A52" s="203">
        <v>83</v>
      </c>
      <c r="B52" s="248" t="s">
        <v>446</v>
      </c>
      <c r="C52" s="236">
        <v>4</v>
      </c>
      <c r="D52" s="250">
        <v>0.001101624896722666</v>
      </c>
      <c r="E52" s="259">
        <v>7</v>
      </c>
      <c r="F52" s="250">
        <v>0.0013568521031207597</v>
      </c>
      <c r="G52" s="259">
        <v>0</v>
      </c>
      <c r="H52" s="250">
        <v>0</v>
      </c>
      <c r="I52" s="259">
        <v>0</v>
      </c>
      <c r="J52" s="265">
        <v>0</v>
      </c>
      <c r="K52" s="236">
        <v>11</v>
      </c>
      <c r="L52" s="249">
        <v>0.0010697267334435477</v>
      </c>
      <c r="M52" s="293" t="s">
        <v>824</v>
      </c>
    </row>
    <row r="53" spans="1:13" ht="15">
      <c r="A53" s="203">
        <v>84</v>
      </c>
      <c r="B53" s="248" t="s">
        <v>447</v>
      </c>
      <c r="C53" s="236">
        <v>6</v>
      </c>
      <c r="D53" s="250">
        <v>0.0016524373450839988</v>
      </c>
      <c r="E53" s="259">
        <v>9</v>
      </c>
      <c r="F53" s="250">
        <v>0.001744524132583834</v>
      </c>
      <c r="G53" s="259">
        <v>2</v>
      </c>
      <c r="H53" s="250">
        <v>0.0013764624913971094</v>
      </c>
      <c r="I53" s="259">
        <v>0</v>
      </c>
      <c r="J53" s="265">
        <v>0</v>
      </c>
      <c r="K53" s="236">
        <v>17</v>
      </c>
      <c r="L53" s="249">
        <v>0.0016532140425945736</v>
      </c>
      <c r="M53" s="293" t="s">
        <v>825</v>
      </c>
    </row>
    <row r="54" spans="1:13" ht="28.5">
      <c r="A54" s="203">
        <v>85</v>
      </c>
      <c r="B54" s="248" t="s">
        <v>448</v>
      </c>
      <c r="C54" s="236">
        <v>14</v>
      </c>
      <c r="D54" s="250">
        <v>0.003855687138529331</v>
      </c>
      <c r="E54" s="259">
        <v>29</v>
      </c>
      <c r="F54" s="250">
        <v>0.005621244427214577</v>
      </c>
      <c r="G54" s="259">
        <v>7</v>
      </c>
      <c r="H54" s="250">
        <v>0.004817618719889883</v>
      </c>
      <c r="I54" s="259">
        <v>0</v>
      </c>
      <c r="J54" s="265">
        <v>0</v>
      </c>
      <c r="K54" s="236">
        <v>50</v>
      </c>
      <c r="L54" s="249">
        <v>0.004862394242925216</v>
      </c>
      <c r="M54" s="293" t="s">
        <v>826</v>
      </c>
    </row>
    <row r="55" spans="1:13" ht="15">
      <c r="A55" s="203">
        <v>89</v>
      </c>
      <c r="B55" s="248" t="s">
        <v>449</v>
      </c>
      <c r="C55" s="236">
        <v>9</v>
      </c>
      <c r="D55" s="250">
        <v>0.0024786560176259984</v>
      </c>
      <c r="E55" s="259">
        <v>20</v>
      </c>
      <c r="F55" s="250">
        <v>0.0038767202946307423</v>
      </c>
      <c r="G55" s="259">
        <v>3</v>
      </c>
      <c r="H55" s="250">
        <v>0.0020646937370956643</v>
      </c>
      <c r="I55" s="259">
        <v>0</v>
      </c>
      <c r="J55" s="265">
        <v>0</v>
      </c>
      <c r="K55" s="236">
        <v>32</v>
      </c>
      <c r="L55" s="249">
        <v>0.0031119323154721384</v>
      </c>
      <c r="M55" s="293" t="s">
        <v>827</v>
      </c>
    </row>
    <row r="56" spans="1:13" ht="15.75" thickBot="1">
      <c r="A56" s="206">
        <v>99</v>
      </c>
      <c r="B56" s="252" t="s">
        <v>450</v>
      </c>
      <c r="C56" s="237">
        <v>268</v>
      </c>
      <c r="D56" s="254">
        <v>0.07380886808041862</v>
      </c>
      <c r="E56" s="260">
        <v>402</v>
      </c>
      <c r="F56" s="254">
        <v>0.07792207792207793</v>
      </c>
      <c r="G56" s="260">
        <v>117</v>
      </c>
      <c r="H56" s="254">
        <v>0.0805230557467309</v>
      </c>
      <c r="I56" s="260">
        <v>6</v>
      </c>
      <c r="J56" s="266">
        <v>0.15</v>
      </c>
      <c r="K56" s="237">
        <v>793</v>
      </c>
      <c r="L56" s="253">
        <v>0.07711757269279393</v>
      </c>
      <c r="M56" s="293" t="s">
        <v>828</v>
      </c>
    </row>
    <row r="57" spans="1:13" ht="15.75" thickBot="1">
      <c r="A57" s="438" t="s">
        <v>162</v>
      </c>
      <c r="B57" s="439"/>
      <c r="C57" s="238">
        <v>3631</v>
      </c>
      <c r="D57" s="240">
        <v>1</v>
      </c>
      <c r="E57" s="261">
        <v>5159</v>
      </c>
      <c r="F57" s="240">
        <v>1</v>
      </c>
      <c r="G57" s="261">
        <v>1453</v>
      </c>
      <c r="H57" s="240">
        <v>1</v>
      </c>
      <c r="I57" s="261">
        <v>40</v>
      </c>
      <c r="J57" s="262">
        <v>1</v>
      </c>
      <c r="K57" s="238">
        <v>10283</v>
      </c>
      <c r="L57" s="239">
        <v>1</v>
      </c>
      <c r="M57" s="293" t="s">
        <v>75</v>
      </c>
    </row>
    <row r="58" spans="1:12" ht="15">
      <c r="A58" s="242"/>
      <c r="B58" s="242"/>
      <c r="C58" s="243"/>
      <c r="D58" s="255"/>
      <c r="E58" s="243"/>
      <c r="F58" s="255"/>
      <c r="G58" s="243"/>
      <c r="H58" s="255"/>
      <c r="I58" s="243"/>
      <c r="J58" s="255"/>
      <c r="K58" s="243"/>
      <c r="L58" s="255"/>
    </row>
    <row r="59" ht="15">
      <c r="K59" s="312">
        <f>SUM(K5:K56)</f>
        <v>10283</v>
      </c>
    </row>
  </sheetData>
  <sheetProtection/>
  <mergeCells count="10">
    <mergeCell ref="A57:B57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29"/>
  <sheetViews>
    <sheetView zoomScale="69" zoomScaleNormal="69" zoomScalePageLayoutView="0" workbookViewId="0" topLeftCell="A1">
      <selection activeCell="A1" sqref="A1:U1"/>
    </sheetView>
  </sheetViews>
  <sheetFormatPr defaultColWidth="9.140625" defaultRowHeight="15"/>
  <cols>
    <col min="1" max="1" width="10.7109375" style="141" customWidth="1"/>
    <col min="2" max="2" width="80.00390625" style="141" bestFit="1" customWidth="1"/>
    <col min="3" max="20" width="14.421875" style="141" customWidth="1"/>
    <col min="21" max="21" width="18.7109375" style="141" customWidth="1"/>
    <col min="22" max="22" width="11.421875" style="297" customWidth="1"/>
    <col min="23" max="16384" width="9.140625" style="141" customWidth="1"/>
  </cols>
  <sheetData>
    <row r="1" spans="1:21" ht="24.75" customHeight="1" thickBot="1" thickTop="1">
      <c r="A1" s="348" t="s">
        <v>651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50"/>
    </row>
    <row r="2" spans="1:21" ht="24.75" customHeight="1" thickBot="1" thickTop="1">
      <c r="A2" s="348" t="s">
        <v>1048</v>
      </c>
      <c r="B2" s="349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350"/>
    </row>
    <row r="3" spans="1:21" ht="19.5" customHeight="1" thickTop="1">
      <c r="A3" s="447" t="s">
        <v>360</v>
      </c>
      <c r="B3" s="448" t="s">
        <v>451</v>
      </c>
      <c r="C3" s="371">
        <v>2012</v>
      </c>
      <c r="D3" s="373"/>
      <c r="E3" s="397">
        <v>2013</v>
      </c>
      <c r="F3" s="373"/>
      <c r="G3" s="397">
        <v>2014</v>
      </c>
      <c r="H3" s="373"/>
      <c r="I3" s="399">
        <v>2015</v>
      </c>
      <c r="J3" s="400"/>
      <c r="K3" s="399">
        <v>2016</v>
      </c>
      <c r="L3" s="400"/>
      <c r="M3" s="399">
        <v>2017</v>
      </c>
      <c r="N3" s="400"/>
      <c r="O3" s="399">
        <v>2018</v>
      </c>
      <c r="P3" s="400"/>
      <c r="Q3" s="399">
        <v>2019</v>
      </c>
      <c r="R3" s="400"/>
      <c r="S3" s="399">
        <v>2020</v>
      </c>
      <c r="T3" s="400"/>
      <c r="U3" s="378" t="s">
        <v>1021</v>
      </c>
    </row>
    <row r="4" spans="1:21" ht="19.5" customHeight="1" thickBot="1">
      <c r="A4" s="406"/>
      <c r="B4" s="449"/>
      <c r="C4" s="9" t="s">
        <v>70</v>
      </c>
      <c r="D4" s="8" t="s">
        <v>69</v>
      </c>
      <c r="E4" s="9" t="s">
        <v>70</v>
      </c>
      <c r="F4" s="8" t="s">
        <v>69</v>
      </c>
      <c r="G4" s="9" t="s">
        <v>70</v>
      </c>
      <c r="H4" s="8" t="s">
        <v>69</v>
      </c>
      <c r="I4" s="9" t="s">
        <v>70</v>
      </c>
      <c r="J4" s="8" t="s">
        <v>69</v>
      </c>
      <c r="K4" s="9" t="s">
        <v>70</v>
      </c>
      <c r="L4" s="8" t="s">
        <v>69</v>
      </c>
      <c r="M4" s="9" t="s">
        <v>70</v>
      </c>
      <c r="N4" s="8" t="s">
        <v>69</v>
      </c>
      <c r="O4" s="9" t="s">
        <v>70</v>
      </c>
      <c r="P4" s="8" t="s">
        <v>69</v>
      </c>
      <c r="Q4" s="9" t="s">
        <v>70</v>
      </c>
      <c r="R4" s="8" t="s">
        <v>69</v>
      </c>
      <c r="S4" s="9" t="s">
        <v>70</v>
      </c>
      <c r="T4" s="8" t="s">
        <v>69</v>
      </c>
      <c r="U4" s="358"/>
    </row>
    <row r="5" spans="1:22" ht="15">
      <c r="A5" s="267" t="s">
        <v>452</v>
      </c>
      <c r="B5" s="268" t="s">
        <v>453</v>
      </c>
      <c r="C5" s="92">
        <v>773</v>
      </c>
      <c r="D5" s="62">
        <v>0.060442567831730395</v>
      </c>
      <c r="E5" s="92">
        <v>910</v>
      </c>
      <c r="F5" s="62">
        <v>0.068</v>
      </c>
      <c r="G5" s="92">
        <v>898</v>
      </c>
      <c r="H5" s="62">
        <v>0.07076995823153913</v>
      </c>
      <c r="I5" s="92">
        <v>947</v>
      </c>
      <c r="J5" s="189">
        <v>0.07293592113370302</v>
      </c>
      <c r="K5" s="92">
        <v>1063</v>
      </c>
      <c r="L5" s="156">
        <v>0.07661261261261261</v>
      </c>
      <c r="M5" s="92">
        <v>989</v>
      </c>
      <c r="N5" s="156">
        <v>0.06981012211477378</v>
      </c>
      <c r="O5" s="92">
        <v>1110</v>
      </c>
      <c r="P5" s="156">
        <v>0.07735730712941669</v>
      </c>
      <c r="Q5" s="92">
        <v>1172</v>
      </c>
      <c r="R5" s="156">
        <v>0.07872640558876873</v>
      </c>
      <c r="S5" s="92">
        <v>736</v>
      </c>
      <c r="T5" s="156">
        <v>0.07157444325585918</v>
      </c>
      <c r="U5" s="151">
        <v>-0.3720136518771331</v>
      </c>
      <c r="V5" s="297" t="s">
        <v>829</v>
      </c>
    </row>
    <row r="6" spans="1:23" ht="28.5">
      <c r="A6" s="267" t="s">
        <v>454</v>
      </c>
      <c r="B6" s="269" t="s">
        <v>455</v>
      </c>
      <c r="C6" s="90">
        <v>479</v>
      </c>
      <c r="D6" s="17">
        <v>0.03745406208460396</v>
      </c>
      <c r="E6" s="90">
        <v>600</v>
      </c>
      <c r="F6" s="17">
        <v>0.04469939655814646</v>
      </c>
      <c r="G6" s="90">
        <v>491</v>
      </c>
      <c r="H6" s="17">
        <v>0.03869493261880369</v>
      </c>
      <c r="I6" s="90">
        <v>447</v>
      </c>
      <c r="J6" s="164">
        <v>0.03442698706099815</v>
      </c>
      <c r="K6" s="90">
        <v>486</v>
      </c>
      <c r="L6" s="157">
        <v>0.035027027027027036</v>
      </c>
      <c r="M6" s="90">
        <v>593</v>
      </c>
      <c r="N6" s="157">
        <v>0.041857838639090844</v>
      </c>
      <c r="O6" s="90">
        <v>477</v>
      </c>
      <c r="P6" s="157">
        <v>0.03324273468534392</v>
      </c>
      <c r="Q6" s="90">
        <v>552</v>
      </c>
      <c r="R6" s="157">
        <v>0.0370793309598979</v>
      </c>
      <c r="S6" s="90">
        <v>312</v>
      </c>
      <c r="T6" s="157">
        <v>0.03034134007585335</v>
      </c>
      <c r="U6" s="190">
        <v>-0.43478260869565216</v>
      </c>
      <c r="V6" s="297" t="s">
        <v>830</v>
      </c>
      <c r="W6" s="301"/>
    </row>
    <row r="7" spans="1:23" ht="28.5">
      <c r="A7" s="267" t="s">
        <v>456</v>
      </c>
      <c r="B7" s="269" t="s">
        <v>457</v>
      </c>
      <c r="C7" s="90">
        <v>81</v>
      </c>
      <c r="D7" s="17">
        <v>0.0063335679099225895</v>
      </c>
      <c r="E7" s="90">
        <v>81</v>
      </c>
      <c r="F7" s="17">
        <v>0.006034418535349773</v>
      </c>
      <c r="G7" s="90">
        <v>81</v>
      </c>
      <c r="H7" s="17">
        <v>0.006383481755851525</v>
      </c>
      <c r="I7" s="90">
        <v>68</v>
      </c>
      <c r="J7" s="164">
        <v>0.005237215033887862</v>
      </c>
      <c r="K7" s="90">
        <v>64</v>
      </c>
      <c r="L7" s="157">
        <v>0.004612612612612612</v>
      </c>
      <c r="M7" s="90">
        <v>72</v>
      </c>
      <c r="N7" s="157">
        <v>0.005082233359215077</v>
      </c>
      <c r="O7" s="90">
        <v>66</v>
      </c>
      <c r="P7" s="157">
        <v>0.004599623667154507</v>
      </c>
      <c r="Q7" s="90">
        <v>91</v>
      </c>
      <c r="R7" s="157">
        <v>0.006112715792302008</v>
      </c>
      <c r="S7" s="90">
        <v>47</v>
      </c>
      <c r="T7" s="157">
        <v>0.004570650588349703</v>
      </c>
      <c r="U7" s="190">
        <v>-0.4835164835164835</v>
      </c>
      <c r="V7" s="297" t="s">
        <v>831</v>
      </c>
      <c r="W7" s="301"/>
    </row>
    <row r="8" spans="1:23" ht="28.5">
      <c r="A8" s="267" t="s">
        <v>458</v>
      </c>
      <c r="B8" s="269" t="s">
        <v>459</v>
      </c>
      <c r="C8" s="90">
        <v>12</v>
      </c>
      <c r="D8" s="17">
        <v>0.0009383063570255688</v>
      </c>
      <c r="E8" s="90">
        <v>15</v>
      </c>
      <c r="F8" s="17">
        <v>0.0011174849139536616</v>
      </c>
      <c r="G8" s="90">
        <v>22</v>
      </c>
      <c r="H8" s="17">
        <v>0.0017337851682559698</v>
      </c>
      <c r="I8" s="90">
        <v>11</v>
      </c>
      <c r="J8" s="164">
        <v>0.0008471965495995071</v>
      </c>
      <c r="K8" s="90">
        <v>14</v>
      </c>
      <c r="L8" s="157">
        <v>0.001009009009009009</v>
      </c>
      <c r="M8" s="90">
        <v>9</v>
      </c>
      <c r="N8" s="157">
        <v>0.0006352791699018846</v>
      </c>
      <c r="O8" s="90">
        <v>16</v>
      </c>
      <c r="P8" s="157">
        <v>0.0011150602829465468</v>
      </c>
      <c r="Q8" s="90">
        <v>9</v>
      </c>
      <c r="R8" s="157">
        <v>0.00060455430912877</v>
      </c>
      <c r="S8" s="90">
        <v>6</v>
      </c>
      <c r="T8" s="157">
        <v>0.000583487309151026</v>
      </c>
      <c r="U8" s="190">
        <v>-0.3333333333333333</v>
      </c>
      <c r="V8" s="297" t="s">
        <v>832</v>
      </c>
      <c r="W8" s="301"/>
    </row>
    <row r="9" spans="1:23" ht="15">
      <c r="A9" s="267" t="s">
        <v>460</v>
      </c>
      <c r="B9" s="269" t="s">
        <v>461</v>
      </c>
      <c r="C9" s="90">
        <v>6</v>
      </c>
      <c r="D9" s="17">
        <v>0.0004691531785127844</v>
      </c>
      <c r="E9" s="90">
        <v>1</v>
      </c>
      <c r="F9" s="17">
        <v>7.449899426357744E-05</v>
      </c>
      <c r="G9" s="90">
        <v>1</v>
      </c>
      <c r="H9" s="17">
        <v>7.880841673890771E-05</v>
      </c>
      <c r="I9" s="90">
        <v>3</v>
      </c>
      <c r="J9" s="164">
        <v>0.0002310536044362292</v>
      </c>
      <c r="K9" s="90">
        <v>2</v>
      </c>
      <c r="L9" s="157">
        <v>0.00014414414414414412</v>
      </c>
      <c r="M9" s="90">
        <v>3</v>
      </c>
      <c r="N9" s="157">
        <v>0.00021175972330062822</v>
      </c>
      <c r="O9" s="90">
        <v>11</v>
      </c>
      <c r="P9" s="157">
        <v>0.0007666039445257509</v>
      </c>
      <c r="Q9" s="90">
        <v>2</v>
      </c>
      <c r="R9" s="157">
        <v>0.00013434540202861557</v>
      </c>
      <c r="S9" s="90">
        <v>5</v>
      </c>
      <c r="T9" s="157">
        <v>0.0004862394242925216</v>
      </c>
      <c r="U9" s="190">
        <v>1.5</v>
      </c>
      <c r="V9" s="297" t="s">
        <v>833</v>
      </c>
      <c r="W9" s="301"/>
    </row>
    <row r="10" spans="1:23" ht="15">
      <c r="A10" s="267" t="s">
        <v>462</v>
      </c>
      <c r="B10" s="269" t="s">
        <v>463</v>
      </c>
      <c r="C10" s="90">
        <v>6</v>
      </c>
      <c r="D10" s="17">
        <v>0.0004691531785127844</v>
      </c>
      <c r="E10" s="90">
        <v>3</v>
      </c>
      <c r="F10" s="17">
        <v>0.00022349698279073232</v>
      </c>
      <c r="G10" s="90">
        <v>3</v>
      </c>
      <c r="H10" s="17">
        <v>0.00023642525021672314</v>
      </c>
      <c r="I10" s="90">
        <v>5</v>
      </c>
      <c r="J10" s="164">
        <v>0.00038508934072704865</v>
      </c>
      <c r="K10" s="90">
        <v>4</v>
      </c>
      <c r="L10" s="157">
        <v>0.00028828828828828825</v>
      </c>
      <c r="M10" s="90">
        <v>5</v>
      </c>
      <c r="N10" s="157">
        <v>0.0003529328721677136</v>
      </c>
      <c r="O10" s="90">
        <v>13</v>
      </c>
      <c r="P10" s="157">
        <v>0.0009059864798940693</v>
      </c>
      <c r="Q10" s="90">
        <v>16</v>
      </c>
      <c r="R10" s="157">
        <v>0.0010747632162289246</v>
      </c>
      <c r="S10" s="90">
        <v>4</v>
      </c>
      <c r="T10" s="157">
        <v>0.0003889915394340173</v>
      </c>
      <c r="U10" s="190">
        <v>-0.75</v>
      </c>
      <c r="V10" s="297" t="s">
        <v>834</v>
      </c>
      <c r="W10" s="301"/>
    </row>
    <row r="11" spans="1:23" ht="15">
      <c r="A11" s="267" t="s">
        <v>464</v>
      </c>
      <c r="B11" s="269" t="s">
        <v>465</v>
      </c>
      <c r="C11" s="90">
        <v>2</v>
      </c>
      <c r="D11" s="17">
        <v>0.0001563843928375948</v>
      </c>
      <c r="E11" s="90">
        <v>4</v>
      </c>
      <c r="F11" s="17">
        <v>0.00029799597705430976</v>
      </c>
      <c r="G11" s="90">
        <v>0</v>
      </c>
      <c r="H11" s="17">
        <v>0</v>
      </c>
      <c r="I11" s="90">
        <v>2</v>
      </c>
      <c r="J11" s="164">
        <v>0.00015403573629081948</v>
      </c>
      <c r="K11" s="90">
        <v>2</v>
      </c>
      <c r="L11" s="157">
        <v>0.00014414414414414412</v>
      </c>
      <c r="M11" s="90">
        <v>4</v>
      </c>
      <c r="N11" s="157">
        <v>0.000282346297734171</v>
      </c>
      <c r="O11" s="90">
        <v>2</v>
      </c>
      <c r="P11" s="157">
        <v>0.00013938253536831835</v>
      </c>
      <c r="Q11" s="90">
        <v>1</v>
      </c>
      <c r="R11" s="157">
        <v>6.717270101430779E-05</v>
      </c>
      <c r="S11" s="90">
        <v>2</v>
      </c>
      <c r="T11" s="157">
        <v>0.00019449576971700865</v>
      </c>
      <c r="U11" s="190">
        <v>1</v>
      </c>
      <c r="V11" s="297" t="s">
        <v>835</v>
      </c>
      <c r="W11" s="301"/>
    </row>
    <row r="12" spans="1:23" ht="15">
      <c r="A12" s="267" t="s">
        <v>466</v>
      </c>
      <c r="B12" s="269" t="s">
        <v>467</v>
      </c>
      <c r="C12" s="90">
        <v>3</v>
      </c>
      <c r="D12" s="17">
        <v>0.0002345765892563922</v>
      </c>
      <c r="E12" s="90">
        <v>1</v>
      </c>
      <c r="F12" s="270">
        <v>7.449899426357744E-05</v>
      </c>
      <c r="G12" s="90">
        <v>1</v>
      </c>
      <c r="H12" s="270">
        <v>7.880841673890771E-05</v>
      </c>
      <c r="I12" s="90">
        <v>0</v>
      </c>
      <c r="J12" s="164">
        <v>0</v>
      </c>
      <c r="K12" s="90">
        <v>2</v>
      </c>
      <c r="L12" s="157">
        <v>0.00014414414414414412</v>
      </c>
      <c r="M12" s="90">
        <v>1</v>
      </c>
      <c r="N12" s="157">
        <v>7.058657443354274E-05</v>
      </c>
      <c r="O12" s="90">
        <v>2</v>
      </c>
      <c r="P12" s="157">
        <v>0.00013938253536831835</v>
      </c>
      <c r="Q12" s="90">
        <v>0</v>
      </c>
      <c r="R12" s="157">
        <v>0</v>
      </c>
      <c r="S12" s="90">
        <v>0</v>
      </c>
      <c r="T12" s="157">
        <v>0</v>
      </c>
      <c r="U12" s="190">
        <v>0</v>
      </c>
      <c r="V12" s="297" t="s">
        <v>836</v>
      </c>
      <c r="W12" s="301"/>
    </row>
    <row r="13" spans="1:23" ht="15">
      <c r="A13" s="267" t="s">
        <v>468</v>
      </c>
      <c r="B13" s="269" t="s">
        <v>469</v>
      </c>
      <c r="C13" s="90">
        <v>0</v>
      </c>
      <c r="D13" s="17">
        <v>0</v>
      </c>
      <c r="E13" s="90">
        <v>1</v>
      </c>
      <c r="F13" s="17">
        <v>7.449899426357744E-05</v>
      </c>
      <c r="G13" s="90">
        <v>1</v>
      </c>
      <c r="H13" s="17">
        <v>7.880841673890771E-05</v>
      </c>
      <c r="I13" s="90">
        <v>1</v>
      </c>
      <c r="J13" s="164">
        <v>7.701786814540974E-05</v>
      </c>
      <c r="K13" s="90">
        <v>0</v>
      </c>
      <c r="L13" s="157">
        <v>0</v>
      </c>
      <c r="M13" s="90">
        <v>0</v>
      </c>
      <c r="N13" s="157">
        <v>0</v>
      </c>
      <c r="O13" s="90">
        <v>0</v>
      </c>
      <c r="P13" s="157">
        <v>0</v>
      </c>
      <c r="Q13" s="90">
        <v>0</v>
      </c>
      <c r="R13" s="157">
        <v>0</v>
      </c>
      <c r="S13" s="90">
        <v>0</v>
      </c>
      <c r="T13" s="157">
        <v>0</v>
      </c>
      <c r="U13" s="190">
        <v>0</v>
      </c>
      <c r="W13" s="301"/>
    </row>
    <row r="14" spans="1:23" ht="15">
      <c r="A14" s="267" t="s">
        <v>470</v>
      </c>
      <c r="B14" s="269" t="s">
        <v>471</v>
      </c>
      <c r="C14" s="90">
        <v>4</v>
      </c>
      <c r="D14" s="17">
        <v>0.0003127687856751896</v>
      </c>
      <c r="E14" s="90">
        <v>5</v>
      </c>
      <c r="F14" s="17">
        <v>0.0003724949713178872</v>
      </c>
      <c r="G14" s="90">
        <v>17</v>
      </c>
      <c r="H14" s="17">
        <v>0.0013397430845614312</v>
      </c>
      <c r="I14" s="90">
        <v>10</v>
      </c>
      <c r="J14" s="164">
        <v>0.0007701786814540973</v>
      </c>
      <c r="K14" s="90">
        <v>3</v>
      </c>
      <c r="L14" s="157">
        <v>0.00021621621621621624</v>
      </c>
      <c r="M14" s="90">
        <v>5</v>
      </c>
      <c r="N14" s="157">
        <v>0.0003529328721677136</v>
      </c>
      <c r="O14" s="90">
        <v>2</v>
      </c>
      <c r="P14" s="157">
        <v>0.00013938253536831835</v>
      </c>
      <c r="Q14" s="90">
        <v>5</v>
      </c>
      <c r="R14" s="157">
        <v>0.00033586350507153895</v>
      </c>
      <c r="S14" s="90">
        <v>1</v>
      </c>
      <c r="T14" s="157">
        <v>9.724788485850433E-05</v>
      </c>
      <c r="U14" s="190">
        <v>-0.8</v>
      </c>
      <c r="V14" s="297" t="s">
        <v>837</v>
      </c>
      <c r="W14" s="301"/>
    </row>
    <row r="15" spans="1:23" ht="15">
      <c r="A15" s="267" t="s">
        <v>472</v>
      </c>
      <c r="B15" s="269" t="s">
        <v>473</v>
      </c>
      <c r="C15" s="90">
        <v>0</v>
      </c>
      <c r="D15" s="17">
        <v>0</v>
      </c>
      <c r="E15" s="90">
        <v>0</v>
      </c>
      <c r="F15" s="17">
        <v>0</v>
      </c>
      <c r="G15" s="90">
        <v>4</v>
      </c>
      <c r="H15" s="17">
        <v>0.00031523366695563086</v>
      </c>
      <c r="I15" s="90">
        <v>4</v>
      </c>
      <c r="J15" s="164">
        <v>0.00030807147258163895</v>
      </c>
      <c r="K15" s="90">
        <v>0</v>
      </c>
      <c r="L15" s="157">
        <v>0</v>
      </c>
      <c r="M15" s="90">
        <v>2</v>
      </c>
      <c r="N15" s="157">
        <v>0.0001411731488670855</v>
      </c>
      <c r="O15" s="90">
        <v>4</v>
      </c>
      <c r="P15" s="157">
        <v>0.0002787650707366367</v>
      </c>
      <c r="Q15" s="90">
        <v>3</v>
      </c>
      <c r="R15" s="157">
        <v>0.00020151810304292335</v>
      </c>
      <c r="S15" s="90">
        <v>0</v>
      </c>
      <c r="T15" s="157">
        <v>0</v>
      </c>
      <c r="U15" s="190">
        <v>-1</v>
      </c>
      <c r="V15" s="297" t="s">
        <v>970</v>
      </c>
      <c r="W15" s="301"/>
    </row>
    <row r="16" spans="1:23" ht="15">
      <c r="A16" s="267" t="s">
        <v>474</v>
      </c>
      <c r="B16" s="269" t="s">
        <v>475</v>
      </c>
      <c r="C16" s="90">
        <v>17</v>
      </c>
      <c r="D16" s="17">
        <v>0.0013292673391195559</v>
      </c>
      <c r="E16" s="90">
        <v>13</v>
      </c>
      <c r="F16" s="17">
        <v>0.0009684869254265068</v>
      </c>
      <c r="G16" s="90">
        <v>9</v>
      </c>
      <c r="H16" s="17">
        <v>0.0007092757506501694</v>
      </c>
      <c r="I16" s="90">
        <v>12</v>
      </c>
      <c r="J16" s="164">
        <v>0.0009242144177449168</v>
      </c>
      <c r="K16" s="90">
        <v>22</v>
      </c>
      <c r="L16" s="157">
        <v>0.0015855855855855855</v>
      </c>
      <c r="M16" s="90">
        <v>11</v>
      </c>
      <c r="N16" s="157">
        <v>0.0007764523187689703</v>
      </c>
      <c r="O16" s="90">
        <v>17</v>
      </c>
      <c r="P16" s="157">
        <v>0.0011847515506307057</v>
      </c>
      <c r="Q16" s="90">
        <v>19</v>
      </c>
      <c r="R16" s="157">
        <v>0.0012762813192718479</v>
      </c>
      <c r="S16" s="90">
        <v>14</v>
      </c>
      <c r="T16" s="157">
        <v>0.0013614703880190605</v>
      </c>
      <c r="U16" s="190">
        <v>-0.2631578947368421</v>
      </c>
      <c r="V16" s="297" t="s">
        <v>838</v>
      </c>
      <c r="W16" s="301"/>
    </row>
    <row r="17" spans="1:23" ht="15">
      <c r="A17" s="267" t="s">
        <v>476</v>
      </c>
      <c r="B17" s="269" t="s">
        <v>477</v>
      </c>
      <c r="C17" s="90">
        <v>9976</v>
      </c>
      <c r="D17" s="17">
        <v>0.780045351473923</v>
      </c>
      <c r="E17" s="90">
        <v>10168</v>
      </c>
      <c r="F17" s="17">
        <v>0.7575057736720554</v>
      </c>
      <c r="G17" s="90">
        <v>10149</v>
      </c>
      <c r="H17" s="17">
        <v>0.7998266214831744</v>
      </c>
      <c r="I17" s="90">
        <v>10466</v>
      </c>
      <c r="J17" s="164">
        <v>0.8060690080098583</v>
      </c>
      <c r="K17" s="90">
        <v>11154</v>
      </c>
      <c r="L17" s="157">
        <v>0.8038918918918919</v>
      </c>
      <c r="M17" s="90">
        <v>11335</v>
      </c>
      <c r="N17" s="157">
        <v>0.800098821204207</v>
      </c>
      <c r="O17" s="90">
        <v>11444</v>
      </c>
      <c r="P17" s="157">
        <v>0.7975468673775176</v>
      </c>
      <c r="Q17" s="90">
        <v>11668</v>
      </c>
      <c r="R17" s="157">
        <v>0.7837710754349433</v>
      </c>
      <c r="S17" s="90">
        <v>8298</v>
      </c>
      <c r="T17" s="157">
        <v>0.806962948555869</v>
      </c>
      <c r="U17" s="190">
        <v>-0.2888241343846418</v>
      </c>
      <c r="V17" s="297" t="s">
        <v>839</v>
      </c>
      <c r="W17" s="301"/>
    </row>
    <row r="18" spans="1:23" ht="15">
      <c r="A18" s="267" t="s">
        <v>478</v>
      </c>
      <c r="B18" s="269" t="s">
        <v>479</v>
      </c>
      <c r="C18" s="90">
        <v>466</v>
      </c>
      <c r="D18" s="17">
        <v>0.03643756353115959</v>
      </c>
      <c r="E18" s="90">
        <v>369</v>
      </c>
      <c r="F18" s="17">
        <v>0.027490128883260075</v>
      </c>
      <c r="G18" s="90">
        <v>326</v>
      </c>
      <c r="H18" s="17">
        <v>0.025691543856883915</v>
      </c>
      <c r="I18" s="90">
        <v>313</v>
      </c>
      <c r="J18" s="164">
        <v>0.024106592729513248</v>
      </c>
      <c r="K18" s="90">
        <v>308</v>
      </c>
      <c r="L18" s="157">
        <v>0.022198198198198196</v>
      </c>
      <c r="M18" s="90">
        <v>279</v>
      </c>
      <c r="N18" s="157">
        <v>0.019693654266958426</v>
      </c>
      <c r="O18" s="90">
        <v>313</v>
      </c>
      <c r="P18" s="157">
        <v>0.02181336678514182</v>
      </c>
      <c r="Q18" s="90">
        <v>343</v>
      </c>
      <c r="R18" s="157">
        <v>0.02304023644790757</v>
      </c>
      <c r="S18" s="90">
        <v>198</v>
      </c>
      <c r="T18" s="157">
        <v>0.019255081201983857</v>
      </c>
      <c r="U18" s="190">
        <v>-0.4227405247813411</v>
      </c>
      <c r="V18" s="297" t="s">
        <v>840</v>
      </c>
      <c r="W18" s="301"/>
    </row>
    <row r="19" spans="1:23" ht="28.5">
      <c r="A19" s="267" t="s">
        <v>480</v>
      </c>
      <c r="B19" s="269" t="s">
        <v>481</v>
      </c>
      <c r="C19" s="90">
        <v>61</v>
      </c>
      <c r="D19" s="17">
        <v>0.004769723981546642</v>
      </c>
      <c r="E19" s="90">
        <v>44</v>
      </c>
      <c r="F19" s="17">
        <v>0.0032779557475974075</v>
      </c>
      <c r="G19" s="90">
        <v>36</v>
      </c>
      <c r="H19" s="17">
        <v>0.0028371030026006776</v>
      </c>
      <c r="I19" s="90">
        <v>35</v>
      </c>
      <c r="J19" s="164">
        <v>0.0026956253850893407</v>
      </c>
      <c r="K19" s="90">
        <v>41</v>
      </c>
      <c r="L19" s="157">
        <v>0.0029549549549549555</v>
      </c>
      <c r="M19" s="90">
        <v>24</v>
      </c>
      <c r="N19" s="157">
        <v>0.0016940777864050257</v>
      </c>
      <c r="O19" s="90">
        <v>42</v>
      </c>
      <c r="P19" s="157">
        <v>0.0029270332427346855</v>
      </c>
      <c r="Q19" s="90">
        <v>37</v>
      </c>
      <c r="R19" s="157">
        <v>0.002485389937529388</v>
      </c>
      <c r="S19" s="90">
        <v>44</v>
      </c>
      <c r="T19" s="157">
        <v>0.004278906933774191</v>
      </c>
      <c r="U19" s="190">
        <v>0.1891891891891892</v>
      </c>
      <c r="V19" s="297" t="s">
        <v>841</v>
      </c>
      <c r="W19" s="301"/>
    </row>
    <row r="20" spans="1:23" ht="15">
      <c r="A20" s="267" t="s">
        <v>482</v>
      </c>
      <c r="B20" s="269" t="s">
        <v>483</v>
      </c>
      <c r="C20" s="90">
        <v>6</v>
      </c>
      <c r="D20" s="17">
        <v>0.0004691531785127844</v>
      </c>
      <c r="E20" s="90">
        <v>3</v>
      </c>
      <c r="F20" s="17">
        <v>0.00022349698279073232</v>
      </c>
      <c r="G20" s="90">
        <v>6</v>
      </c>
      <c r="H20" s="17">
        <v>0.0004728505004334463</v>
      </c>
      <c r="I20" s="90">
        <v>4</v>
      </c>
      <c r="J20" s="164">
        <v>0.00030807147258163895</v>
      </c>
      <c r="K20" s="90">
        <v>11</v>
      </c>
      <c r="L20" s="157">
        <v>0.0007927927927927927</v>
      </c>
      <c r="M20" s="90">
        <v>7</v>
      </c>
      <c r="N20" s="157">
        <v>0.0004941060210347991</v>
      </c>
      <c r="O20" s="90">
        <v>1</v>
      </c>
      <c r="P20" s="157">
        <v>6.969126768415918E-05</v>
      </c>
      <c r="Q20" s="90">
        <v>1</v>
      </c>
      <c r="R20" s="157">
        <v>6.717270101430779E-05</v>
      </c>
      <c r="S20" s="90">
        <v>1</v>
      </c>
      <c r="T20" s="157">
        <v>9.724788485850433E-05</v>
      </c>
      <c r="U20" s="190">
        <v>0</v>
      </c>
      <c r="V20" s="297" t="s">
        <v>842</v>
      </c>
      <c r="W20" s="301"/>
    </row>
    <row r="21" spans="1:23" ht="15">
      <c r="A21" s="267" t="s">
        <v>484</v>
      </c>
      <c r="B21" s="269" t="s">
        <v>485</v>
      </c>
      <c r="C21" s="90">
        <v>5</v>
      </c>
      <c r="D21" s="17">
        <v>0.000390960982093987</v>
      </c>
      <c r="E21" s="90">
        <v>2</v>
      </c>
      <c r="F21" s="17">
        <v>0.00014899798852715488</v>
      </c>
      <c r="G21" s="90">
        <v>6</v>
      </c>
      <c r="H21" s="17">
        <v>0.0004728505004334463</v>
      </c>
      <c r="I21" s="90">
        <v>1</v>
      </c>
      <c r="J21" s="164">
        <v>7.701786814540974E-05</v>
      </c>
      <c r="K21" s="90">
        <v>6</v>
      </c>
      <c r="L21" s="157">
        <v>0.0004324324324324325</v>
      </c>
      <c r="M21" s="90">
        <v>6</v>
      </c>
      <c r="N21" s="157">
        <v>0.00042351944660125643</v>
      </c>
      <c r="O21" s="90">
        <v>3</v>
      </c>
      <c r="P21" s="157">
        <v>0.0002090738030524775</v>
      </c>
      <c r="Q21" s="90">
        <v>1</v>
      </c>
      <c r="R21" s="157">
        <v>6.717270101430779E-05</v>
      </c>
      <c r="S21" s="90">
        <v>3</v>
      </c>
      <c r="T21" s="157">
        <v>0.000291743654575513</v>
      </c>
      <c r="U21" s="190">
        <v>2</v>
      </c>
      <c r="V21" s="297" t="s">
        <v>843</v>
      </c>
      <c r="W21" s="301"/>
    </row>
    <row r="22" spans="1:23" ht="28.5">
      <c r="A22" s="267" t="s">
        <v>486</v>
      </c>
      <c r="B22" s="269" t="s">
        <v>487</v>
      </c>
      <c r="C22" s="90">
        <v>10</v>
      </c>
      <c r="D22" s="17">
        <v>0.000781921964187974</v>
      </c>
      <c r="E22" s="90">
        <v>11</v>
      </c>
      <c r="F22" s="17">
        <v>0.0008194889368993519</v>
      </c>
      <c r="G22" s="90">
        <v>6</v>
      </c>
      <c r="H22" s="17">
        <v>0.0004728505004334463</v>
      </c>
      <c r="I22" s="90">
        <v>5</v>
      </c>
      <c r="J22" s="164">
        <v>0.00038508934072704865</v>
      </c>
      <c r="K22" s="90">
        <v>8</v>
      </c>
      <c r="L22" s="157">
        <v>0.0005765765765765765</v>
      </c>
      <c r="M22" s="90">
        <v>13</v>
      </c>
      <c r="N22" s="157">
        <v>0.0009176254676360557</v>
      </c>
      <c r="O22" s="90">
        <v>10</v>
      </c>
      <c r="P22" s="157">
        <v>0.0006969126768415917</v>
      </c>
      <c r="Q22" s="90">
        <v>10</v>
      </c>
      <c r="R22" s="157">
        <v>0.0006717270101430779</v>
      </c>
      <c r="S22" s="90">
        <v>7</v>
      </c>
      <c r="T22" s="157">
        <v>0.0006807351940095302</v>
      </c>
      <c r="U22" s="190">
        <v>-0.3</v>
      </c>
      <c r="V22" s="297" t="s">
        <v>844</v>
      </c>
      <c r="W22" s="301"/>
    </row>
    <row r="23" spans="1:23" ht="15">
      <c r="A23" s="267" t="s">
        <v>488</v>
      </c>
      <c r="B23" s="269" t="s">
        <v>489</v>
      </c>
      <c r="C23" s="90">
        <v>202</v>
      </c>
      <c r="D23" s="17">
        <v>0.015794823676597076</v>
      </c>
      <c r="E23" s="90">
        <v>213</v>
      </c>
      <c r="F23" s="17">
        <v>0.015868285778141995</v>
      </c>
      <c r="G23" s="90">
        <v>168</v>
      </c>
      <c r="H23" s="17">
        <v>0.013239814012136496</v>
      </c>
      <c r="I23" s="90">
        <v>170</v>
      </c>
      <c r="J23" s="164">
        <v>0.013093037584719655</v>
      </c>
      <c r="K23" s="90">
        <v>213</v>
      </c>
      <c r="L23" s="157">
        <v>0.015351351351351352</v>
      </c>
      <c r="M23" s="90">
        <v>196</v>
      </c>
      <c r="N23" s="157">
        <v>0.013834968588974378</v>
      </c>
      <c r="O23" s="90">
        <v>240</v>
      </c>
      <c r="P23" s="157">
        <v>0.016725904244198203</v>
      </c>
      <c r="Q23" s="90">
        <v>224</v>
      </c>
      <c r="R23" s="157">
        <v>0.015046685027204944</v>
      </c>
      <c r="S23" s="90">
        <v>162</v>
      </c>
      <c r="T23" s="157">
        <v>0.0157541573470777</v>
      </c>
      <c r="U23" s="190">
        <v>-0.2767857142857143</v>
      </c>
      <c r="V23" s="297" t="s">
        <v>845</v>
      </c>
      <c r="W23" s="301"/>
    </row>
    <row r="24" spans="1:23" ht="15">
      <c r="A24" s="267" t="s">
        <v>490</v>
      </c>
      <c r="B24" s="269" t="s">
        <v>491</v>
      </c>
      <c r="C24" s="90">
        <v>8</v>
      </c>
      <c r="D24" s="17">
        <v>0.0006255375713503792</v>
      </c>
      <c r="E24" s="90">
        <v>3</v>
      </c>
      <c r="F24" s="17">
        <v>0.00022349698279073232</v>
      </c>
      <c r="G24" s="90">
        <v>3</v>
      </c>
      <c r="H24" s="17">
        <v>0.00023642525021672314</v>
      </c>
      <c r="I24" s="90">
        <v>5</v>
      </c>
      <c r="J24" s="164">
        <v>0.00038508934072704865</v>
      </c>
      <c r="K24" s="90">
        <v>7</v>
      </c>
      <c r="L24" s="157">
        <v>0.0005045045045045045</v>
      </c>
      <c r="M24" s="90">
        <v>2</v>
      </c>
      <c r="N24" s="157">
        <v>0.0001411731488670855</v>
      </c>
      <c r="O24" s="90">
        <v>6</v>
      </c>
      <c r="P24" s="157">
        <v>0.000418147606104955</v>
      </c>
      <c r="Q24" s="90">
        <v>4</v>
      </c>
      <c r="R24" s="157">
        <v>0.00026869080405723115</v>
      </c>
      <c r="S24" s="90">
        <v>4</v>
      </c>
      <c r="T24" s="157">
        <v>0.0003889915394340173</v>
      </c>
      <c r="U24" s="190">
        <v>0</v>
      </c>
      <c r="V24" s="297" t="s">
        <v>846</v>
      </c>
      <c r="W24" s="301"/>
    </row>
    <row r="25" spans="1:23" ht="15">
      <c r="A25" s="267" t="s">
        <v>492</v>
      </c>
      <c r="B25" s="269" t="s">
        <v>493</v>
      </c>
      <c r="C25" s="91">
        <v>304</v>
      </c>
      <c r="D25" s="155">
        <v>0.02377042771131441</v>
      </c>
      <c r="E25" s="91">
        <v>659</v>
      </c>
      <c r="F25" s="155">
        <v>0.04909483721969753</v>
      </c>
      <c r="G25" s="91">
        <v>177</v>
      </c>
      <c r="H25" s="155">
        <v>0.013949089762786665</v>
      </c>
      <c r="I25" s="91">
        <v>184</v>
      </c>
      <c r="J25" s="167">
        <v>0.014171287738755391</v>
      </c>
      <c r="K25" s="91">
        <v>155</v>
      </c>
      <c r="L25" s="158">
        <v>0.011171171171171173</v>
      </c>
      <c r="M25" s="91">
        <v>279</v>
      </c>
      <c r="N25" s="158">
        <v>0.019693654266958426</v>
      </c>
      <c r="O25" s="91">
        <v>208</v>
      </c>
      <c r="P25" s="158">
        <v>0.014495783678305108</v>
      </c>
      <c r="Q25" s="91">
        <v>329</v>
      </c>
      <c r="R25" s="158">
        <v>0.02209981863370726</v>
      </c>
      <c r="S25" s="91">
        <v>126</v>
      </c>
      <c r="T25" s="158">
        <v>0.012253233492171545</v>
      </c>
      <c r="U25" s="190">
        <v>-0.6170212765957447</v>
      </c>
      <c r="V25" s="297" t="s">
        <v>847</v>
      </c>
      <c r="W25" s="301"/>
    </row>
    <row r="26" spans="1:23" ht="15.75" thickBot="1">
      <c r="A26" s="198" t="s">
        <v>494</v>
      </c>
      <c r="B26" s="271" t="s">
        <v>495</v>
      </c>
      <c r="C26" s="91">
        <v>307</v>
      </c>
      <c r="D26" s="17">
        <v>0.024005004300570804</v>
      </c>
      <c r="E26" s="91">
        <v>317</v>
      </c>
      <c r="F26" s="17">
        <v>0.023</v>
      </c>
      <c r="G26" s="91">
        <v>284</v>
      </c>
      <c r="H26" s="17">
        <v>0.02238159035384979</v>
      </c>
      <c r="I26" s="91">
        <v>291</v>
      </c>
      <c r="J26" s="167">
        <v>0.022412199630314232</v>
      </c>
      <c r="K26" s="91">
        <v>310</v>
      </c>
      <c r="L26" s="158">
        <v>0.022342342342342347</v>
      </c>
      <c r="M26" s="91">
        <v>332</v>
      </c>
      <c r="N26" s="158">
        <v>0.02343474271193619</v>
      </c>
      <c r="O26" s="91">
        <v>362</v>
      </c>
      <c r="P26" s="158">
        <v>0.02522823890166562</v>
      </c>
      <c r="Q26" s="91">
        <v>400</v>
      </c>
      <c r="R26" s="158">
        <v>0.026869080405723115</v>
      </c>
      <c r="S26" s="91">
        <v>312</v>
      </c>
      <c r="T26" s="158">
        <v>0.03034134007585335</v>
      </c>
      <c r="U26" s="197">
        <v>-0.22</v>
      </c>
      <c r="V26" s="297" t="s">
        <v>848</v>
      </c>
      <c r="W26" s="301"/>
    </row>
    <row r="27" spans="1:22" ht="15.75" thickBot="1">
      <c r="A27" s="445" t="s">
        <v>162</v>
      </c>
      <c r="B27" s="446"/>
      <c r="C27" s="116">
        <v>12789</v>
      </c>
      <c r="D27" s="29">
        <v>1</v>
      </c>
      <c r="E27" s="116">
        <v>13423</v>
      </c>
      <c r="F27" s="29">
        <v>1</v>
      </c>
      <c r="G27" s="116">
        <v>12689</v>
      </c>
      <c r="H27" s="29">
        <v>1</v>
      </c>
      <c r="I27" s="116">
        <v>12984</v>
      </c>
      <c r="J27" s="71">
        <v>1</v>
      </c>
      <c r="K27" s="116">
        <v>13875</v>
      </c>
      <c r="L27" s="70">
        <v>1</v>
      </c>
      <c r="M27" s="116">
        <v>14167</v>
      </c>
      <c r="N27" s="70">
        <v>1</v>
      </c>
      <c r="O27" s="116">
        <v>14349</v>
      </c>
      <c r="P27" s="70">
        <v>1</v>
      </c>
      <c r="Q27" s="116">
        <v>14887</v>
      </c>
      <c r="R27" s="70">
        <v>1</v>
      </c>
      <c r="S27" s="116">
        <v>10283</v>
      </c>
      <c r="T27" s="70">
        <v>1</v>
      </c>
      <c r="U27" s="80">
        <v>-0.30926311546987306</v>
      </c>
      <c r="V27" s="297" t="s">
        <v>75</v>
      </c>
    </row>
    <row r="28" spans="1:21" ht="1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99"/>
      <c r="L28" s="35"/>
      <c r="M28" s="35"/>
      <c r="N28" s="35"/>
      <c r="O28" s="35"/>
      <c r="P28" s="35"/>
      <c r="Q28" s="35"/>
      <c r="R28" s="35"/>
      <c r="S28" s="35"/>
      <c r="T28" s="35"/>
      <c r="U28" s="35"/>
    </row>
    <row r="29" spans="15:19" ht="15">
      <c r="O29" s="300"/>
      <c r="Q29" s="300"/>
      <c r="S29" s="300"/>
    </row>
  </sheetData>
  <sheetProtection/>
  <mergeCells count="15">
    <mergeCell ref="A27:B27"/>
    <mergeCell ref="A1:U1"/>
    <mergeCell ref="A2:U2"/>
    <mergeCell ref="A3:A4"/>
    <mergeCell ref="B3:B4"/>
    <mergeCell ref="I3:J3"/>
    <mergeCell ref="C3:D3"/>
    <mergeCell ref="O3:P3"/>
    <mergeCell ref="E3:F3"/>
    <mergeCell ref="M3:N3"/>
    <mergeCell ref="S3:T3"/>
    <mergeCell ref="G3:H3"/>
    <mergeCell ref="Q3:R3"/>
    <mergeCell ref="U3:U4"/>
    <mergeCell ref="K3:L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2.28125" style="141" customWidth="1"/>
    <col min="2" max="2" width="35.421875" style="141" customWidth="1"/>
    <col min="3" max="3" width="40.421875" style="141" customWidth="1"/>
    <col min="4" max="4" width="11.421875" style="297" customWidth="1"/>
    <col min="5" max="16384" width="9.140625" style="141" customWidth="1"/>
  </cols>
  <sheetData>
    <row r="1" spans="1:3" ht="49.5" customHeight="1" thickBot="1" thickTop="1">
      <c r="A1" s="348" t="s">
        <v>1022</v>
      </c>
      <c r="B1" s="349"/>
      <c r="C1" s="350"/>
    </row>
    <row r="2" spans="1:3" ht="19.5" customHeight="1" thickTop="1">
      <c r="A2" s="351" t="s">
        <v>67</v>
      </c>
      <c r="B2" s="361">
        <v>2020</v>
      </c>
      <c r="C2" s="362"/>
    </row>
    <row r="3" spans="1:3" ht="19.5" customHeight="1" thickBot="1">
      <c r="A3" s="353"/>
      <c r="B3" s="9" t="s">
        <v>70</v>
      </c>
      <c r="C3" s="8" t="s">
        <v>69</v>
      </c>
    </row>
    <row r="4" spans="1:4" ht="15">
      <c r="A4" s="146" t="s">
        <v>71</v>
      </c>
      <c r="B4" s="13">
        <v>3631</v>
      </c>
      <c r="C4" s="14">
        <v>0.35310706992122914</v>
      </c>
      <c r="D4" s="297" t="s">
        <v>655</v>
      </c>
    </row>
    <row r="5" spans="1:4" ht="15">
      <c r="A5" s="147" t="s">
        <v>72</v>
      </c>
      <c r="B5" s="19">
        <v>5159</v>
      </c>
      <c r="C5" s="20">
        <v>0.5017018379850239</v>
      </c>
      <c r="D5" s="297" t="s">
        <v>656</v>
      </c>
    </row>
    <row r="6" spans="1:4" ht="15">
      <c r="A6" s="147" t="s">
        <v>73</v>
      </c>
      <c r="B6" s="19">
        <v>1453</v>
      </c>
      <c r="C6" s="20">
        <v>0.14130117669940678</v>
      </c>
      <c r="D6" s="297" t="s">
        <v>657</v>
      </c>
    </row>
    <row r="7" spans="1:4" ht="15.75" thickBot="1">
      <c r="A7" s="148" t="s">
        <v>74</v>
      </c>
      <c r="B7" s="24">
        <v>40</v>
      </c>
      <c r="C7" s="25">
        <v>0.003889915394340173</v>
      </c>
      <c r="D7" s="297" t="s">
        <v>658</v>
      </c>
    </row>
    <row r="8" spans="1:4" ht="15.75" thickBot="1">
      <c r="A8" s="34" t="s">
        <v>75</v>
      </c>
      <c r="B8" s="31">
        <v>10283</v>
      </c>
      <c r="C8" s="32">
        <v>1</v>
      </c>
      <c r="D8" s="297" t="s">
        <v>75</v>
      </c>
    </row>
    <row r="9" spans="1:3" ht="15">
      <c r="A9" s="35"/>
      <c r="B9" s="35"/>
      <c r="C9" s="35"/>
    </row>
  </sheetData>
  <sheetProtection/>
  <mergeCells count="3">
    <mergeCell ref="A1:C1"/>
    <mergeCell ref="A2:A3"/>
    <mergeCell ref="B2:C2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9"/>
  <sheetViews>
    <sheetView zoomScale="80" zoomScaleNormal="80" zoomScalePageLayoutView="0" workbookViewId="0" topLeftCell="A1">
      <selection activeCell="A1" sqref="A1:L1"/>
    </sheetView>
  </sheetViews>
  <sheetFormatPr defaultColWidth="9.140625" defaultRowHeight="15"/>
  <cols>
    <col min="1" max="1" width="10.7109375" style="141" customWidth="1"/>
    <col min="2" max="2" width="80.00390625" style="141" bestFit="1" customWidth="1"/>
    <col min="3" max="12" width="13.8515625" style="141" customWidth="1"/>
    <col min="13" max="13" width="11.421875" style="297" customWidth="1"/>
    <col min="14" max="16384" width="9.140625" style="141" customWidth="1"/>
  </cols>
  <sheetData>
    <row r="1" spans="1:12" ht="24.75" customHeight="1" thickBot="1" thickTop="1">
      <c r="A1" s="348" t="s">
        <v>1049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50"/>
    </row>
    <row r="2" spans="1:12" ht="19.5" customHeight="1" thickBot="1" thickTop="1">
      <c r="A2" s="359" t="s">
        <v>360</v>
      </c>
      <c r="B2" s="450" t="s">
        <v>451</v>
      </c>
      <c r="C2" s="374" t="s">
        <v>145</v>
      </c>
      <c r="D2" s="367"/>
      <c r="E2" s="367"/>
      <c r="F2" s="367"/>
      <c r="G2" s="367"/>
      <c r="H2" s="367"/>
      <c r="I2" s="367"/>
      <c r="J2" s="368"/>
      <c r="K2" s="359" t="s">
        <v>75</v>
      </c>
      <c r="L2" s="360"/>
    </row>
    <row r="3" spans="1:12" ht="19.5" customHeight="1">
      <c r="A3" s="369"/>
      <c r="B3" s="451"/>
      <c r="C3" s="371" t="s">
        <v>71</v>
      </c>
      <c r="D3" s="372"/>
      <c r="E3" s="372" t="s">
        <v>72</v>
      </c>
      <c r="F3" s="372"/>
      <c r="G3" s="372" t="s">
        <v>73</v>
      </c>
      <c r="H3" s="372"/>
      <c r="I3" s="372" t="s">
        <v>74</v>
      </c>
      <c r="J3" s="373"/>
      <c r="K3" s="369"/>
      <c r="L3" s="370"/>
    </row>
    <row r="4" spans="1:12" ht="19.5" customHeight="1" thickBot="1">
      <c r="A4" s="406"/>
      <c r="B4" s="449"/>
      <c r="C4" s="128" t="s">
        <v>70</v>
      </c>
      <c r="D4" s="129" t="s">
        <v>69</v>
      </c>
      <c r="E4" s="36" t="s">
        <v>70</v>
      </c>
      <c r="F4" s="129" t="s">
        <v>69</v>
      </c>
      <c r="G4" s="36" t="s">
        <v>70</v>
      </c>
      <c r="H4" s="129" t="s">
        <v>69</v>
      </c>
      <c r="I4" s="36" t="s">
        <v>70</v>
      </c>
      <c r="J4" s="103" t="s">
        <v>69</v>
      </c>
      <c r="K4" s="39" t="s">
        <v>70</v>
      </c>
      <c r="L4" s="102" t="s">
        <v>69</v>
      </c>
    </row>
    <row r="5" spans="1:13" ht="15">
      <c r="A5" s="267" t="s">
        <v>452</v>
      </c>
      <c r="B5" s="268" t="s">
        <v>453</v>
      </c>
      <c r="C5" s="89">
        <v>280</v>
      </c>
      <c r="D5" s="163">
        <v>0.07711374277058662</v>
      </c>
      <c r="E5" s="314">
        <v>350</v>
      </c>
      <c r="F5" s="163">
        <v>0.06784260515603799</v>
      </c>
      <c r="G5" s="314">
        <v>102</v>
      </c>
      <c r="H5" s="163">
        <v>0.07019958706125258</v>
      </c>
      <c r="I5" s="314">
        <v>4</v>
      </c>
      <c r="J5" s="272">
        <v>0.1</v>
      </c>
      <c r="K5" s="89">
        <v>736</v>
      </c>
      <c r="L5" s="11">
        <v>0.07157444325585918</v>
      </c>
      <c r="M5" s="297" t="s">
        <v>829</v>
      </c>
    </row>
    <row r="6" spans="1:13" ht="28.5">
      <c r="A6" s="267" t="s">
        <v>454</v>
      </c>
      <c r="B6" s="269" t="s">
        <v>455</v>
      </c>
      <c r="C6" s="90">
        <v>117</v>
      </c>
      <c r="D6" s="164">
        <v>0.03222252822913798</v>
      </c>
      <c r="E6" s="124">
        <v>143</v>
      </c>
      <c r="F6" s="164">
        <v>0.02771855010660981</v>
      </c>
      <c r="G6" s="124">
        <v>52</v>
      </c>
      <c r="H6" s="164">
        <v>0.035788024776324846</v>
      </c>
      <c r="I6" s="124">
        <v>0</v>
      </c>
      <c r="J6" s="157">
        <v>0</v>
      </c>
      <c r="K6" s="90">
        <v>312</v>
      </c>
      <c r="L6" s="17">
        <v>0.03034134007585335</v>
      </c>
      <c r="M6" s="297" t="s">
        <v>830</v>
      </c>
    </row>
    <row r="7" spans="1:13" ht="28.5">
      <c r="A7" s="267" t="s">
        <v>456</v>
      </c>
      <c r="B7" s="269" t="s">
        <v>457</v>
      </c>
      <c r="C7" s="90">
        <v>21</v>
      </c>
      <c r="D7" s="164">
        <v>0.005783530707793996</v>
      </c>
      <c r="E7" s="124">
        <v>18</v>
      </c>
      <c r="F7" s="164">
        <v>0.003489048265167668</v>
      </c>
      <c r="G7" s="124">
        <v>7</v>
      </c>
      <c r="H7" s="164">
        <v>0.004817618719889883</v>
      </c>
      <c r="I7" s="124">
        <v>1</v>
      </c>
      <c r="J7" s="157">
        <v>0.025</v>
      </c>
      <c r="K7" s="90">
        <v>47</v>
      </c>
      <c r="L7" s="17">
        <v>0.004570650588349703</v>
      </c>
      <c r="M7" s="297" t="s">
        <v>831</v>
      </c>
    </row>
    <row r="8" spans="1:13" ht="28.5">
      <c r="A8" s="267" t="s">
        <v>458</v>
      </c>
      <c r="B8" s="269" t="s">
        <v>459</v>
      </c>
      <c r="C8" s="90">
        <v>3</v>
      </c>
      <c r="D8" s="164">
        <v>0.0008262186725419994</v>
      </c>
      <c r="E8" s="124">
        <v>2</v>
      </c>
      <c r="F8" s="164">
        <v>0.0003876720294630742</v>
      </c>
      <c r="G8" s="124">
        <v>1</v>
      </c>
      <c r="H8" s="164">
        <v>0.0006882312456985547</v>
      </c>
      <c r="I8" s="124">
        <v>0</v>
      </c>
      <c r="J8" s="157">
        <v>0</v>
      </c>
      <c r="K8" s="90">
        <v>6</v>
      </c>
      <c r="L8" s="17">
        <v>0.000583487309151026</v>
      </c>
      <c r="M8" s="297" t="s">
        <v>832</v>
      </c>
    </row>
    <row r="9" spans="1:13" ht="15">
      <c r="A9" s="267" t="s">
        <v>460</v>
      </c>
      <c r="B9" s="269" t="s">
        <v>461</v>
      </c>
      <c r="C9" s="90">
        <v>2</v>
      </c>
      <c r="D9" s="164">
        <v>0.000550812448361333</v>
      </c>
      <c r="E9" s="124">
        <v>3</v>
      </c>
      <c r="F9" s="164">
        <v>0.0005815080441946115</v>
      </c>
      <c r="G9" s="124">
        <v>0</v>
      </c>
      <c r="H9" s="164">
        <v>0</v>
      </c>
      <c r="I9" s="124">
        <v>0</v>
      </c>
      <c r="J9" s="157">
        <v>0</v>
      </c>
      <c r="K9" s="90">
        <v>5</v>
      </c>
      <c r="L9" s="17">
        <v>0.0004862394242925216</v>
      </c>
      <c r="M9" s="297" t="s">
        <v>833</v>
      </c>
    </row>
    <row r="10" spans="1:13" ht="15">
      <c r="A10" s="267" t="s">
        <v>462</v>
      </c>
      <c r="B10" s="269" t="s">
        <v>463</v>
      </c>
      <c r="C10" s="90">
        <v>2</v>
      </c>
      <c r="D10" s="164">
        <v>0.000550812448361333</v>
      </c>
      <c r="E10" s="124">
        <v>2</v>
      </c>
      <c r="F10" s="164">
        <v>0.0003876720294630742</v>
      </c>
      <c r="G10" s="124">
        <v>0</v>
      </c>
      <c r="H10" s="164">
        <v>0</v>
      </c>
      <c r="I10" s="124">
        <v>0</v>
      </c>
      <c r="J10" s="157">
        <v>0</v>
      </c>
      <c r="K10" s="90">
        <v>4</v>
      </c>
      <c r="L10" s="17">
        <v>0.0003889915394340173</v>
      </c>
      <c r="M10" s="297" t="s">
        <v>834</v>
      </c>
    </row>
    <row r="11" spans="1:13" ht="15">
      <c r="A11" s="267" t="s">
        <v>464</v>
      </c>
      <c r="B11" s="269" t="s">
        <v>465</v>
      </c>
      <c r="C11" s="90">
        <v>2</v>
      </c>
      <c r="D11" s="164">
        <v>0.000550812448361333</v>
      </c>
      <c r="E11" s="124">
        <v>0</v>
      </c>
      <c r="F11" s="164">
        <v>0</v>
      </c>
      <c r="G11" s="124">
        <v>0</v>
      </c>
      <c r="H11" s="164">
        <v>0</v>
      </c>
      <c r="I11" s="124">
        <v>0</v>
      </c>
      <c r="J11" s="157">
        <v>0</v>
      </c>
      <c r="K11" s="90">
        <v>2</v>
      </c>
      <c r="L11" s="17">
        <v>0.00019449576971700865</v>
      </c>
      <c r="M11" s="297" t="s">
        <v>835</v>
      </c>
    </row>
    <row r="12" spans="1:13" ht="15">
      <c r="A12" s="267" t="s">
        <v>466</v>
      </c>
      <c r="B12" s="269" t="s">
        <v>467</v>
      </c>
      <c r="C12" s="90">
        <v>0</v>
      </c>
      <c r="D12" s="164">
        <v>0</v>
      </c>
      <c r="E12" s="124">
        <v>0</v>
      </c>
      <c r="F12" s="164">
        <v>0</v>
      </c>
      <c r="G12" s="124">
        <v>0</v>
      </c>
      <c r="H12" s="164">
        <v>0</v>
      </c>
      <c r="I12" s="124">
        <v>0</v>
      </c>
      <c r="J12" s="157">
        <v>0</v>
      </c>
      <c r="K12" s="90">
        <v>0</v>
      </c>
      <c r="L12" s="17">
        <v>0</v>
      </c>
      <c r="M12" s="297" t="s">
        <v>836</v>
      </c>
    </row>
    <row r="13" spans="1:12" ht="15">
      <c r="A13" s="267" t="s">
        <v>468</v>
      </c>
      <c r="B13" s="269" t="s">
        <v>469</v>
      </c>
      <c r="C13" s="90">
        <v>0</v>
      </c>
      <c r="D13" s="164">
        <v>0</v>
      </c>
      <c r="E13" s="124">
        <v>0</v>
      </c>
      <c r="F13" s="164">
        <v>0</v>
      </c>
      <c r="G13" s="124">
        <v>0</v>
      </c>
      <c r="H13" s="164">
        <v>0</v>
      </c>
      <c r="I13" s="124">
        <v>0</v>
      </c>
      <c r="J13" s="157">
        <v>0</v>
      </c>
      <c r="K13" s="90">
        <v>0</v>
      </c>
      <c r="L13" s="17">
        <v>0</v>
      </c>
    </row>
    <row r="14" spans="1:13" ht="15">
      <c r="A14" s="267" t="s">
        <v>470</v>
      </c>
      <c r="B14" s="269" t="s">
        <v>471</v>
      </c>
      <c r="C14" s="90">
        <v>1</v>
      </c>
      <c r="D14" s="164">
        <v>0.0002754062241806665</v>
      </c>
      <c r="E14" s="124">
        <v>0</v>
      </c>
      <c r="F14" s="164">
        <v>0</v>
      </c>
      <c r="G14" s="124">
        <v>0</v>
      </c>
      <c r="H14" s="164">
        <v>0</v>
      </c>
      <c r="I14" s="124">
        <v>0</v>
      </c>
      <c r="J14" s="157">
        <v>0</v>
      </c>
      <c r="K14" s="90">
        <v>1</v>
      </c>
      <c r="L14" s="17">
        <v>9.724788485850433E-05</v>
      </c>
      <c r="M14" s="297" t="s">
        <v>837</v>
      </c>
    </row>
    <row r="15" spans="1:13" ht="15">
      <c r="A15" s="267" t="s">
        <v>472</v>
      </c>
      <c r="B15" s="269" t="s">
        <v>473</v>
      </c>
      <c r="C15" s="90">
        <v>0</v>
      </c>
      <c r="D15" s="164">
        <v>0</v>
      </c>
      <c r="E15" s="124">
        <v>0</v>
      </c>
      <c r="F15" s="164">
        <v>0</v>
      </c>
      <c r="G15" s="124">
        <v>0</v>
      </c>
      <c r="H15" s="164">
        <v>0</v>
      </c>
      <c r="I15" s="124">
        <v>0</v>
      </c>
      <c r="J15" s="157">
        <v>0</v>
      </c>
      <c r="K15" s="90">
        <v>0</v>
      </c>
      <c r="L15" s="17">
        <v>0</v>
      </c>
      <c r="M15" s="297" t="s">
        <v>970</v>
      </c>
    </row>
    <row r="16" spans="1:13" ht="15">
      <c r="A16" s="267" t="s">
        <v>474</v>
      </c>
      <c r="B16" s="269" t="s">
        <v>475</v>
      </c>
      <c r="C16" s="90">
        <v>6</v>
      </c>
      <c r="D16" s="164">
        <v>0.0016524373450839988</v>
      </c>
      <c r="E16" s="124">
        <v>5</v>
      </c>
      <c r="F16" s="164">
        <v>0.0009691800736576856</v>
      </c>
      <c r="G16" s="124">
        <v>3</v>
      </c>
      <c r="H16" s="164">
        <v>0.0020646937370956643</v>
      </c>
      <c r="I16" s="124">
        <v>0</v>
      </c>
      <c r="J16" s="157">
        <v>0</v>
      </c>
      <c r="K16" s="90">
        <v>14</v>
      </c>
      <c r="L16" s="17">
        <v>0.0013614703880190605</v>
      </c>
      <c r="M16" s="297" t="s">
        <v>838</v>
      </c>
    </row>
    <row r="17" spans="1:13" ht="15">
      <c r="A17" s="267" t="s">
        <v>476</v>
      </c>
      <c r="B17" s="269" t="s">
        <v>477</v>
      </c>
      <c r="C17" s="90">
        <v>2891</v>
      </c>
      <c r="D17" s="164">
        <v>0.7961993941063068</v>
      </c>
      <c r="E17" s="124">
        <v>4209</v>
      </c>
      <c r="F17" s="164">
        <v>0.8158557860050396</v>
      </c>
      <c r="G17" s="124">
        <v>1165</v>
      </c>
      <c r="H17" s="164">
        <v>0.8017894012388163</v>
      </c>
      <c r="I17" s="124">
        <v>33</v>
      </c>
      <c r="J17" s="157">
        <v>0.825</v>
      </c>
      <c r="K17" s="90">
        <v>8298</v>
      </c>
      <c r="L17" s="17">
        <v>0.806962948555869</v>
      </c>
      <c r="M17" s="297" t="s">
        <v>839</v>
      </c>
    </row>
    <row r="18" spans="1:13" ht="15">
      <c r="A18" s="267" t="s">
        <v>478</v>
      </c>
      <c r="B18" s="269" t="s">
        <v>479</v>
      </c>
      <c r="C18" s="90">
        <v>77</v>
      </c>
      <c r="D18" s="164">
        <v>0.02120627926191132</v>
      </c>
      <c r="E18" s="124">
        <v>93</v>
      </c>
      <c r="F18" s="164">
        <v>0.018026749370032954</v>
      </c>
      <c r="G18" s="124">
        <v>27</v>
      </c>
      <c r="H18" s="164">
        <v>0.018582243633860976</v>
      </c>
      <c r="I18" s="124">
        <v>1</v>
      </c>
      <c r="J18" s="157">
        <v>0.025</v>
      </c>
      <c r="K18" s="90">
        <v>198</v>
      </c>
      <c r="L18" s="17">
        <v>0.019255081201983857</v>
      </c>
      <c r="M18" s="297" t="s">
        <v>840</v>
      </c>
    </row>
    <row r="19" spans="1:13" ht="28.5">
      <c r="A19" s="267" t="s">
        <v>480</v>
      </c>
      <c r="B19" s="269" t="s">
        <v>481</v>
      </c>
      <c r="C19" s="90">
        <v>19</v>
      </c>
      <c r="D19" s="164">
        <v>0.005232718259432663</v>
      </c>
      <c r="E19" s="124">
        <v>20</v>
      </c>
      <c r="F19" s="164">
        <v>0.0038767202946307423</v>
      </c>
      <c r="G19" s="124">
        <v>5</v>
      </c>
      <c r="H19" s="164">
        <v>0.0034411562284927736</v>
      </c>
      <c r="I19" s="124">
        <v>0</v>
      </c>
      <c r="J19" s="157">
        <v>0</v>
      </c>
      <c r="K19" s="90">
        <v>44</v>
      </c>
      <c r="L19" s="17">
        <v>0.004278906933774191</v>
      </c>
      <c r="M19" s="297" t="s">
        <v>841</v>
      </c>
    </row>
    <row r="20" spans="1:13" ht="15">
      <c r="A20" s="267" t="s">
        <v>482</v>
      </c>
      <c r="B20" s="269" t="s">
        <v>483</v>
      </c>
      <c r="C20" s="90">
        <v>0</v>
      </c>
      <c r="D20" s="164">
        <v>0</v>
      </c>
      <c r="E20" s="124">
        <v>0</v>
      </c>
      <c r="F20" s="164">
        <v>0</v>
      </c>
      <c r="G20" s="124">
        <v>1</v>
      </c>
      <c r="H20" s="164">
        <v>0.0006882312456985547</v>
      </c>
      <c r="I20" s="124">
        <v>0</v>
      </c>
      <c r="J20" s="157">
        <v>0</v>
      </c>
      <c r="K20" s="90">
        <v>1</v>
      </c>
      <c r="L20" s="17">
        <v>9.724788485850433E-05</v>
      </c>
      <c r="M20" s="297" t="s">
        <v>842</v>
      </c>
    </row>
    <row r="21" spans="1:13" ht="15">
      <c r="A21" s="267" t="s">
        <v>484</v>
      </c>
      <c r="B21" s="269" t="s">
        <v>485</v>
      </c>
      <c r="C21" s="90">
        <v>1</v>
      </c>
      <c r="D21" s="164">
        <v>0.0002754062241806665</v>
      </c>
      <c r="E21" s="124">
        <v>1</v>
      </c>
      <c r="F21" s="164">
        <v>0.0001938360147315371</v>
      </c>
      <c r="G21" s="124">
        <v>1</v>
      </c>
      <c r="H21" s="164">
        <v>0.0006882312456985547</v>
      </c>
      <c r="I21" s="124">
        <v>0</v>
      </c>
      <c r="J21" s="157">
        <v>0</v>
      </c>
      <c r="K21" s="90">
        <v>3</v>
      </c>
      <c r="L21" s="17">
        <v>0.000291743654575513</v>
      </c>
      <c r="M21" s="297" t="s">
        <v>843</v>
      </c>
    </row>
    <row r="22" spans="1:13" ht="28.5">
      <c r="A22" s="267" t="s">
        <v>486</v>
      </c>
      <c r="B22" s="269" t="s">
        <v>487</v>
      </c>
      <c r="C22" s="90">
        <v>1</v>
      </c>
      <c r="D22" s="164">
        <v>0.0002754062241806665</v>
      </c>
      <c r="E22" s="124">
        <v>3</v>
      </c>
      <c r="F22" s="164">
        <v>0.0005815080441946115</v>
      </c>
      <c r="G22" s="124">
        <v>3</v>
      </c>
      <c r="H22" s="164">
        <v>0.0020646937370956643</v>
      </c>
      <c r="I22" s="124">
        <v>0</v>
      </c>
      <c r="J22" s="157">
        <v>0</v>
      </c>
      <c r="K22" s="90">
        <v>7</v>
      </c>
      <c r="L22" s="17">
        <v>0.0006807351940095302</v>
      </c>
      <c r="M22" s="297" t="s">
        <v>844</v>
      </c>
    </row>
    <row r="23" spans="1:13" ht="15">
      <c r="A23" s="267" t="s">
        <v>488</v>
      </c>
      <c r="B23" s="269" t="s">
        <v>489</v>
      </c>
      <c r="C23" s="90">
        <v>50</v>
      </c>
      <c r="D23" s="164">
        <v>0.013770311209033324</v>
      </c>
      <c r="E23" s="124">
        <v>88</v>
      </c>
      <c r="F23" s="164">
        <v>0.017057569296375266</v>
      </c>
      <c r="G23" s="124">
        <v>24</v>
      </c>
      <c r="H23" s="164">
        <v>0.016517549896765314</v>
      </c>
      <c r="I23" s="124">
        <v>0</v>
      </c>
      <c r="J23" s="157">
        <v>0</v>
      </c>
      <c r="K23" s="90">
        <v>162</v>
      </c>
      <c r="L23" s="17">
        <v>0.0157541573470777</v>
      </c>
      <c r="M23" s="297" t="s">
        <v>845</v>
      </c>
    </row>
    <row r="24" spans="1:13" ht="15">
      <c r="A24" s="267" t="s">
        <v>490</v>
      </c>
      <c r="B24" s="269" t="s">
        <v>491</v>
      </c>
      <c r="C24" s="90">
        <v>2</v>
      </c>
      <c r="D24" s="164">
        <v>0.000550812448361333</v>
      </c>
      <c r="E24" s="124">
        <v>2</v>
      </c>
      <c r="F24" s="164">
        <v>0.0003876720294630742</v>
      </c>
      <c r="G24" s="124">
        <v>0</v>
      </c>
      <c r="H24" s="164">
        <v>0</v>
      </c>
      <c r="I24" s="124">
        <v>0</v>
      </c>
      <c r="J24" s="157">
        <v>0</v>
      </c>
      <c r="K24" s="90">
        <v>4</v>
      </c>
      <c r="L24" s="17">
        <v>0.0003889915394340173</v>
      </c>
      <c r="M24" s="297" t="s">
        <v>846</v>
      </c>
    </row>
    <row r="25" spans="1:13" ht="15">
      <c r="A25" s="267" t="s">
        <v>492</v>
      </c>
      <c r="B25" s="269" t="s">
        <v>493</v>
      </c>
      <c r="C25" s="90">
        <v>39</v>
      </c>
      <c r="D25" s="164">
        <v>0.010740842743045993</v>
      </c>
      <c r="E25" s="124">
        <v>68</v>
      </c>
      <c r="F25" s="164">
        <v>0.013180849001744521</v>
      </c>
      <c r="G25" s="124">
        <v>19</v>
      </c>
      <c r="H25" s="164">
        <v>0.013076393668272538</v>
      </c>
      <c r="I25" s="124">
        <v>0</v>
      </c>
      <c r="J25" s="157">
        <v>0</v>
      </c>
      <c r="K25" s="90">
        <v>126</v>
      </c>
      <c r="L25" s="17">
        <v>0.012253233492171545</v>
      </c>
      <c r="M25" s="297" t="s">
        <v>847</v>
      </c>
    </row>
    <row r="26" spans="1:13" ht="15.75" thickBot="1">
      <c r="A26" s="198" t="s">
        <v>494</v>
      </c>
      <c r="B26" s="271" t="s">
        <v>495</v>
      </c>
      <c r="C26" s="91">
        <v>117</v>
      </c>
      <c r="D26" s="167">
        <v>0.03222252822913798</v>
      </c>
      <c r="E26" s="315">
        <v>151</v>
      </c>
      <c r="F26" s="167">
        <v>0.029269238224462105</v>
      </c>
      <c r="G26" s="315">
        <v>43</v>
      </c>
      <c r="H26" s="167">
        <v>0.02959394356503785</v>
      </c>
      <c r="I26" s="315">
        <v>1</v>
      </c>
      <c r="J26" s="158">
        <v>0.025</v>
      </c>
      <c r="K26" s="91">
        <v>312</v>
      </c>
      <c r="L26" s="155">
        <v>0.03034134007585335</v>
      </c>
      <c r="M26" s="297" t="s">
        <v>848</v>
      </c>
    </row>
    <row r="27" spans="1:13" ht="15.75" thickBot="1">
      <c r="A27" s="445" t="s">
        <v>162</v>
      </c>
      <c r="B27" s="446"/>
      <c r="C27" s="116">
        <v>3631</v>
      </c>
      <c r="D27" s="71">
        <v>1</v>
      </c>
      <c r="E27" s="126">
        <v>5159</v>
      </c>
      <c r="F27" s="71">
        <v>1</v>
      </c>
      <c r="G27" s="126">
        <v>1453</v>
      </c>
      <c r="H27" s="71">
        <v>1</v>
      </c>
      <c r="I27" s="126">
        <v>40</v>
      </c>
      <c r="J27" s="70">
        <v>1</v>
      </c>
      <c r="K27" s="116">
        <v>10283</v>
      </c>
      <c r="L27" s="29">
        <v>1</v>
      </c>
      <c r="M27" s="297" t="s">
        <v>75</v>
      </c>
    </row>
    <row r="28" spans="1:12" ht="15">
      <c r="A28" s="35"/>
      <c r="B28" s="35"/>
      <c r="C28" s="35"/>
      <c r="D28" s="63"/>
      <c r="E28" s="35"/>
      <c r="F28" s="63"/>
      <c r="G28" s="35"/>
      <c r="H28" s="63"/>
      <c r="I28" s="35"/>
      <c r="J28" s="63"/>
      <c r="K28" s="35"/>
      <c r="L28" s="63"/>
    </row>
    <row r="29" spans="1:12" ht="15">
      <c r="A29" s="35"/>
      <c r="B29" s="35"/>
      <c r="C29" s="35"/>
      <c r="D29" s="63"/>
      <c r="E29" s="35"/>
      <c r="F29" s="63"/>
      <c r="G29" s="35"/>
      <c r="H29" s="63"/>
      <c r="I29" s="35"/>
      <c r="J29" s="63"/>
      <c r="K29" s="99"/>
      <c r="L29" s="63"/>
    </row>
  </sheetData>
  <sheetProtection/>
  <mergeCells count="10">
    <mergeCell ref="A27:B27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134"/>
  <sheetViews>
    <sheetView zoomScale="71" zoomScaleNormal="71" zoomScalePageLayoutView="0" workbookViewId="0" topLeftCell="A1">
      <selection activeCell="A1" sqref="A1:U1"/>
    </sheetView>
  </sheetViews>
  <sheetFormatPr defaultColWidth="9.140625" defaultRowHeight="15"/>
  <cols>
    <col min="1" max="1" width="10.7109375" style="142" customWidth="1"/>
    <col min="2" max="2" width="79.7109375" style="142" bestFit="1" customWidth="1"/>
    <col min="3" max="14" width="13.00390625" style="142" customWidth="1"/>
    <col min="15" max="15" width="12.7109375" style="142" customWidth="1"/>
    <col min="16" max="16" width="13.00390625" style="142" customWidth="1"/>
    <col min="17" max="17" width="12.7109375" style="142" customWidth="1"/>
    <col min="18" max="18" width="13.00390625" style="142" customWidth="1"/>
    <col min="19" max="19" width="12.7109375" style="142" customWidth="1"/>
    <col min="20" max="20" width="13.00390625" style="142" customWidth="1"/>
    <col min="21" max="21" width="19.421875" style="142" customWidth="1"/>
    <col min="22" max="22" width="9.7109375" style="293" customWidth="1"/>
    <col min="23" max="16384" width="9.140625" style="142" customWidth="1"/>
  </cols>
  <sheetData>
    <row r="1" spans="1:22" ht="24.75" customHeight="1" thickBot="1" thickTop="1">
      <c r="A1" s="420" t="s">
        <v>971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2"/>
      <c r="V1" s="294"/>
    </row>
    <row r="2" spans="1:22" ht="24.75" customHeight="1" thickBot="1" thickTop="1">
      <c r="A2" s="420" t="s">
        <v>1050</v>
      </c>
      <c r="B2" s="421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22"/>
      <c r="V2" s="294"/>
    </row>
    <row r="3" spans="1:22" ht="19.5" customHeight="1" thickTop="1">
      <c r="A3" s="456" t="s">
        <v>976</v>
      </c>
      <c r="B3" s="457" t="s">
        <v>451</v>
      </c>
      <c r="C3" s="433">
        <v>2012</v>
      </c>
      <c r="D3" s="435"/>
      <c r="E3" s="433">
        <v>2013</v>
      </c>
      <c r="F3" s="452"/>
      <c r="G3" s="433">
        <v>2014</v>
      </c>
      <c r="H3" s="452"/>
      <c r="I3" s="436">
        <v>2015</v>
      </c>
      <c r="J3" s="453"/>
      <c r="K3" s="436">
        <v>2016</v>
      </c>
      <c r="L3" s="453"/>
      <c r="M3" s="436">
        <v>2017</v>
      </c>
      <c r="N3" s="453"/>
      <c r="O3" s="436">
        <v>2018</v>
      </c>
      <c r="P3" s="453"/>
      <c r="Q3" s="436">
        <v>2019</v>
      </c>
      <c r="R3" s="453"/>
      <c r="S3" s="436">
        <v>2020</v>
      </c>
      <c r="T3" s="453"/>
      <c r="U3" s="416" t="s">
        <v>1021</v>
      </c>
      <c r="V3" s="294"/>
    </row>
    <row r="4" spans="1:22" ht="19.5" customHeight="1" thickBot="1">
      <c r="A4" s="438"/>
      <c r="B4" s="458"/>
      <c r="C4" s="214" t="s">
        <v>70</v>
      </c>
      <c r="D4" s="215" t="s">
        <v>69</v>
      </c>
      <c r="E4" s="214" t="s">
        <v>70</v>
      </c>
      <c r="F4" s="221" t="s">
        <v>69</v>
      </c>
      <c r="G4" s="214" t="s">
        <v>70</v>
      </c>
      <c r="H4" s="221" t="s">
        <v>69</v>
      </c>
      <c r="I4" s="214" t="s">
        <v>70</v>
      </c>
      <c r="J4" s="215" t="s">
        <v>69</v>
      </c>
      <c r="K4" s="214" t="s">
        <v>70</v>
      </c>
      <c r="L4" s="215" t="s">
        <v>69</v>
      </c>
      <c r="M4" s="214" t="s">
        <v>70</v>
      </c>
      <c r="N4" s="215" t="s">
        <v>69</v>
      </c>
      <c r="O4" s="214" t="s">
        <v>70</v>
      </c>
      <c r="P4" s="215" t="s">
        <v>69</v>
      </c>
      <c r="Q4" s="214" t="s">
        <v>70</v>
      </c>
      <c r="R4" s="215" t="s">
        <v>69</v>
      </c>
      <c r="S4" s="214" t="s">
        <v>70</v>
      </c>
      <c r="T4" s="215" t="s">
        <v>69</v>
      </c>
      <c r="U4" s="417"/>
      <c r="V4" s="294"/>
    </row>
    <row r="5" spans="1:22" ht="15">
      <c r="A5" s="282" t="s">
        <v>362</v>
      </c>
      <c r="B5" s="201" t="s">
        <v>363</v>
      </c>
      <c r="C5" s="274">
        <v>1513</v>
      </c>
      <c r="D5" s="247">
        <v>0.11830479318164047</v>
      </c>
      <c r="E5" s="274">
        <v>1620</v>
      </c>
      <c r="F5" s="264">
        <v>0.12068837070699545</v>
      </c>
      <c r="G5" s="274">
        <v>1466</v>
      </c>
      <c r="H5" s="264">
        <v>0.11553313893923871</v>
      </c>
      <c r="I5" s="245">
        <v>1598</v>
      </c>
      <c r="J5" s="247">
        <v>0.12307455329636476</v>
      </c>
      <c r="K5" s="245">
        <v>1878</v>
      </c>
      <c r="L5" s="247">
        <v>0.13535135135135135</v>
      </c>
      <c r="M5" s="245">
        <v>1979</v>
      </c>
      <c r="N5" s="247">
        <v>0.1396908308039811</v>
      </c>
      <c r="O5" s="245">
        <v>2100</v>
      </c>
      <c r="P5" s="247">
        <v>0.14635166213673426</v>
      </c>
      <c r="Q5" s="245">
        <v>2200</v>
      </c>
      <c r="R5" s="247">
        <v>0.14777994223147714</v>
      </c>
      <c r="S5" s="245">
        <v>1423</v>
      </c>
      <c r="T5" s="247">
        <v>0.13838374015365168</v>
      </c>
      <c r="U5" s="279">
        <v>-0.3531818181818182</v>
      </c>
      <c r="V5" s="293" t="s">
        <v>110</v>
      </c>
    </row>
    <row r="6" spans="1:23" ht="28.5">
      <c r="A6" s="275">
        <v>10</v>
      </c>
      <c r="B6" s="248" t="s">
        <v>497</v>
      </c>
      <c r="C6" s="275">
        <v>3</v>
      </c>
      <c r="D6" s="250">
        <v>0.0002345765892563922</v>
      </c>
      <c r="E6" s="275">
        <v>3</v>
      </c>
      <c r="F6" s="281">
        <v>0.00022349698279073232</v>
      </c>
      <c r="G6" s="275">
        <v>0</v>
      </c>
      <c r="H6" s="281">
        <v>0</v>
      </c>
      <c r="I6" s="236">
        <v>1</v>
      </c>
      <c r="J6" s="250">
        <v>7.701786814540974E-05</v>
      </c>
      <c r="K6" s="236">
        <v>0</v>
      </c>
      <c r="L6" s="250">
        <v>0</v>
      </c>
      <c r="M6" s="236">
        <v>8</v>
      </c>
      <c r="N6" s="250">
        <v>0.000564692595468342</v>
      </c>
      <c r="O6" s="236">
        <v>2</v>
      </c>
      <c r="P6" s="250">
        <v>0.00013938253536831835</v>
      </c>
      <c r="Q6" s="236">
        <v>1</v>
      </c>
      <c r="R6" s="250">
        <v>6.717270101430779E-05</v>
      </c>
      <c r="S6" s="236">
        <v>0</v>
      </c>
      <c r="T6" s="250">
        <v>0</v>
      </c>
      <c r="U6" s="280">
        <v>-1</v>
      </c>
      <c r="V6" s="293" t="s">
        <v>972</v>
      </c>
      <c r="W6" s="301"/>
    </row>
    <row r="7" spans="1:23" ht="15">
      <c r="A7" s="275">
        <v>11</v>
      </c>
      <c r="B7" s="248" t="s">
        <v>498</v>
      </c>
      <c r="C7" s="275">
        <v>8</v>
      </c>
      <c r="D7" s="250">
        <v>0.0006255375713503792</v>
      </c>
      <c r="E7" s="275">
        <v>8</v>
      </c>
      <c r="F7" s="265">
        <v>0.0005959919541086195</v>
      </c>
      <c r="G7" s="275">
        <v>12</v>
      </c>
      <c r="H7" s="265">
        <v>0.0009457010008668926</v>
      </c>
      <c r="I7" s="236">
        <v>51</v>
      </c>
      <c r="J7" s="250">
        <v>0.003927911275415897</v>
      </c>
      <c r="K7" s="236">
        <v>34</v>
      </c>
      <c r="L7" s="250">
        <v>0.0024504504504504507</v>
      </c>
      <c r="M7" s="236">
        <v>19</v>
      </c>
      <c r="N7" s="250">
        <v>0.001341144914237312</v>
      </c>
      <c r="O7" s="236">
        <v>2</v>
      </c>
      <c r="P7" s="250">
        <v>0.00013938253536831835</v>
      </c>
      <c r="Q7" s="236">
        <v>0</v>
      </c>
      <c r="R7" s="250">
        <v>0</v>
      </c>
      <c r="S7" s="236">
        <v>1</v>
      </c>
      <c r="T7" s="250">
        <v>9.724788485850433E-05</v>
      </c>
      <c r="U7" s="280">
        <v>0</v>
      </c>
      <c r="V7" s="295" t="s">
        <v>849</v>
      </c>
      <c r="W7" s="301"/>
    </row>
    <row r="8" spans="1:23" ht="15">
      <c r="A8" s="275">
        <v>12</v>
      </c>
      <c r="B8" s="248" t="s">
        <v>499</v>
      </c>
      <c r="C8" s="275">
        <v>1</v>
      </c>
      <c r="D8" s="250">
        <v>7.81921964187974E-05</v>
      </c>
      <c r="E8" s="275">
        <v>3</v>
      </c>
      <c r="F8" s="265">
        <v>0.00022349698279073232</v>
      </c>
      <c r="G8" s="275">
        <v>0</v>
      </c>
      <c r="H8" s="265">
        <v>0</v>
      </c>
      <c r="I8" s="236">
        <v>0</v>
      </c>
      <c r="J8" s="250">
        <v>0</v>
      </c>
      <c r="K8" s="236">
        <v>1</v>
      </c>
      <c r="L8" s="250">
        <v>7.207207207207206E-05</v>
      </c>
      <c r="M8" s="236">
        <v>0</v>
      </c>
      <c r="N8" s="250">
        <v>0</v>
      </c>
      <c r="O8" s="236">
        <v>1</v>
      </c>
      <c r="P8" s="250">
        <v>6.969126768415918E-05</v>
      </c>
      <c r="Q8" s="236">
        <v>0</v>
      </c>
      <c r="R8" s="250">
        <v>0</v>
      </c>
      <c r="S8" s="236">
        <v>1</v>
      </c>
      <c r="T8" s="250">
        <v>9.724788485850433E-05</v>
      </c>
      <c r="U8" s="280">
        <v>0</v>
      </c>
      <c r="V8" s="295" t="s">
        <v>850</v>
      </c>
      <c r="W8" s="301"/>
    </row>
    <row r="9" spans="1:23" ht="15">
      <c r="A9" s="275">
        <v>13</v>
      </c>
      <c r="B9" s="248" t="s">
        <v>500</v>
      </c>
      <c r="C9" s="275">
        <v>8</v>
      </c>
      <c r="D9" s="250">
        <v>0.0006255375713503792</v>
      </c>
      <c r="E9" s="275">
        <v>3</v>
      </c>
      <c r="F9" s="265">
        <v>0.00022349698279073232</v>
      </c>
      <c r="G9" s="275">
        <v>2</v>
      </c>
      <c r="H9" s="265">
        <v>0.00015761683347781543</v>
      </c>
      <c r="I9" s="236">
        <v>1</v>
      </c>
      <c r="J9" s="250">
        <v>7.701786814540974E-05</v>
      </c>
      <c r="K9" s="236">
        <v>4</v>
      </c>
      <c r="L9" s="250">
        <v>0.00028828828828828825</v>
      </c>
      <c r="M9" s="236">
        <v>2</v>
      </c>
      <c r="N9" s="250">
        <v>0.0001411731488670855</v>
      </c>
      <c r="O9" s="236">
        <v>3</v>
      </c>
      <c r="P9" s="250">
        <v>0.0002090738030524775</v>
      </c>
      <c r="Q9" s="236">
        <v>2</v>
      </c>
      <c r="R9" s="250">
        <v>0.00013434540202861557</v>
      </c>
      <c r="S9" s="236">
        <v>4</v>
      </c>
      <c r="T9" s="250">
        <v>0.0003889915394340173</v>
      </c>
      <c r="U9" s="280">
        <v>1</v>
      </c>
      <c r="V9" s="295" t="s">
        <v>851</v>
      </c>
      <c r="W9" s="301"/>
    </row>
    <row r="10" spans="1:23" ht="15">
      <c r="A10" s="275">
        <v>14</v>
      </c>
      <c r="B10" s="248" t="s">
        <v>501</v>
      </c>
      <c r="C10" s="275">
        <v>41</v>
      </c>
      <c r="D10" s="250">
        <v>0.0032058800531706935</v>
      </c>
      <c r="E10" s="275">
        <v>67</v>
      </c>
      <c r="F10" s="265">
        <v>0.004991432615659689</v>
      </c>
      <c r="G10" s="275">
        <v>54</v>
      </c>
      <c r="H10" s="265">
        <v>0.004255654503901017</v>
      </c>
      <c r="I10" s="236">
        <v>56</v>
      </c>
      <c r="J10" s="250">
        <v>0.004313000616142945</v>
      </c>
      <c r="K10" s="236">
        <v>84</v>
      </c>
      <c r="L10" s="250">
        <v>0.006054054054054054</v>
      </c>
      <c r="M10" s="236">
        <v>58</v>
      </c>
      <c r="N10" s="250">
        <v>0.004094021317145479</v>
      </c>
      <c r="O10" s="236">
        <v>5</v>
      </c>
      <c r="P10" s="250">
        <v>0.00034845633842079586</v>
      </c>
      <c r="Q10" s="236">
        <v>10</v>
      </c>
      <c r="R10" s="250">
        <v>0.0006717270101430779</v>
      </c>
      <c r="S10" s="236">
        <v>7</v>
      </c>
      <c r="T10" s="250">
        <v>0.0006807351940095302</v>
      </c>
      <c r="U10" s="280">
        <v>-0.3</v>
      </c>
      <c r="V10" s="295" t="s">
        <v>852</v>
      </c>
      <c r="W10" s="301"/>
    </row>
    <row r="11" spans="1:23" ht="15">
      <c r="A11" s="275">
        <v>15</v>
      </c>
      <c r="B11" s="248" t="s">
        <v>502</v>
      </c>
      <c r="C11" s="275">
        <v>2</v>
      </c>
      <c r="D11" s="250">
        <v>0.0001563843928375948</v>
      </c>
      <c r="E11" s="275">
        <v>2</v>
      </c>
      <c r="F11" s="265">
        <v>0.00014899798852715488</v>
      </c>
      <c r="G11" s="275">
        <v>0</v>
      </c>
      <c r="H11" s="265">
        <v>0</v>
      </c>
      <c r="I11" s="236">
        <v>0</v>
      </c>
      <c r="J11" s="250">
        <v>0</v>
      </c>
      <c r="K11" s="236">
        <v>2</v>
      </c>
      <c r="L11" s="250">
        <v>0.00014414414414414412</v>
      </c>
      <c r="M11" s="236">
        <v>0</v>
      </c>
      <c r="N11" s="250">
        <v>0</v>
      </c>
      <c r="O11" s="236">
        <v>0</v>
      </c>
      <c r="P11" s="250">
        <v>0</v>
      </c>
      <c r="Q11" s="236">
        <v>0</v>
      </c>
      <c r="R11" s="250">
        <v>0</v>
      </c>
      <c r="S11" s="236">
        <v>0</v>
      </c>
      <c r="T11" s="250">
        <v>0</v>
      </c>
      <c r="U11" s="280">
        <v>0</v>
      </c>
      <c r="V11" s="295" t="s">
        <v>853</v>
      </c>
      <c r="W11" s="301"/>
    </row>
    <row r="12" spans="1:23" ht="28.5">
      <c r="A12" s="275">
        <v>16</v>
      </c>
      <c r="B12" s="248" t="s">
        <v>503</v>
      </c>
      <c r="C12" s="275">
        <v>2</v>
      </c>
      <c r="D12" s="250">
        <v>0.0001563843928375948</v>
      </c>
      <c r="E12" s="275">
        <v>5</v>
      </c>
      <c r="F12" s="265">
        <v>0.0003724949713178872</v>
      </c>
      <c r="G12" s="275">
        <v>4</v>
      </c>
      <c r="H12" s="265">
        <v>0.00031523366695563086</v>
      </c>
      <c r="I12" s="236">
        <v>6</v>
      </c>
      <c r="J12" s="250">
        <v>0.0004621072088724584</v>
      </c>
      <c r="K12" s="236">
        <v>7</v>
      </c>
      <c r="L12" s="250">
        <v>0.0005045045045045045</v>
      </c>
      <c r="M12" s="236">
        <v>2</v>
      </c>
      <c r="N12" s="250">
        <v>0.0001411731488670855</v>
      </c>
      <c r="O12" s="236">
        <v>3</v>
      </c>
      <c r="P12" s="250">
        <v>0.0002090738030524775</v>
      </c>
      <c r="Q12" s="236">
        <v>2</v>
      </c>
      <c r="R12" s="250">
        <v>0.00013434540202861557</v>
      </c>
      <c r="S12" s="236">
        <v>2</v>
      </c>
      <c r="T12" s="250">
        <v>0.00019449576971700865</v>
      </c>
      <c r="U12" s="280">
        <v>0</v>
      </c>
      <c r="V12" s="295" t="s">
        <v>854</v>
      </c>
      <c r="W12" s="301"/>
    </row>
    <row r="13" spans="1:23" ht="28.5">
      <c r="A13" s="275">
        <v>17</v>
      </c>
      <c r="B13" s="248" t="s">
        <v>504</v>
      </c>
      <c r="C13" s="275">
        <v>1</v>
      </c>
      <c r="D13" s="250">
        <v>7.81921964187974E-05</v>
      </c>
      <c r="E13" s="275">
        <v>0</v>
      </c>
      <c r="F13" s="281">
        <v>0</v>
      </c>
      <c r="G13" s="275">
        <v>0</v>
      </c>
      <c r="H13" s="265">
        <v>0</v>
      </c>
      <c r="I13" s="236">
        <v>0</v>
      </c>
      <c r="J13" s="250">
        <v>0</v>
      </c>
      <c r="K13" s="236">
        <v>0</v>
      </c>
      <c r="L13" s="250">
        <v>0</v>
      </c>
      <c r="M13" s="236">
        <v>0</v>
      </c>
      <c r="N13" s="250">
        <v>0</v>
      </c>
      <c r="O13" s="236">
        <v>0</v>
      </c>
      <c r="P13" s="250">
        <v>0</v>
      </c>
      <c r="Q13" s="236">
        <v>0</v>
      </c>
      <c r="R13" s="250">
        <v>0</v>
      </c>
      <c r="S13" s="236">
        <v>1</v>
      </c>
      <c r="T13" s="250">
        <v>9.724788485850433E-05</v>
      </c>
      <c r="U13" s="280">
        <v>0</v>
      </c>
      <c r="V13" s="293" t="s">
        <v>1058</v>
      </c>
      <c r="W13" s="301"/>
    </row>
    <row r="14" spans="1:23" ht="28.5">
      <c r="A14" s="275">
        <v>19</v>
      </c>
      <c r="B14" s="248" t="s">
        <v>505</v>
      </c>
      <c r="C14" s="275">
        <v>76</v>
      </c>
      <c r="D14" s="250">
        <v>0.005942606927828603</v>
      </c>
      <c r="E14" s="275">
        <v>70</v>
      </c>
      <c r="F14" s="265">
        <v>0.005</v>
      </c>
      <c r="G14" s="275">
        <v>68</v>
      </c>
      <c r="H14" s="265">
        <v>0.005358972338245725</v>
      </c>
      <c r="I14" s="236">
        <v>55</v>
      </c>
      <c r="J14" s="250">
        <v>0.0042359827479975356</v>
      </c>
      <c r="K14" s="236">
        <v>59</v>
      </c>
      <c r="L14" s="250">
        <v>0.004252252252252252</v>
      </c>
      <c r="M14" s="236">
        <v>17</v>
      </c>
      <c r="N14" s="250">
        <v>0.0011999717653702266</v>
      </c>
      <c r="O14" s="236">
        <v>28</v>
      </c>
      <c r="P14" s="250">
        <v>0.0019513554951564567</v>
      </c>
      <c r="Q14" s="236">
        <v>91</v>
      </c>
      <c r="R14" s="250">
        <v>0.006112715792302008</v>
      </c>
      <c r="S14" s="236">
        <v>20</v>
      </c>
      <c r="T14" s="250">
        <v>0.0019449576971700864</v>
      </c>
      <c r="U14" s="280">
        <v>-0.7802197802197802</v>
      </c>
      <c r="V14" s="295" t="s">
        <v>855</v>
      </c>
      <c r="W14" s="301"/>
    </row>
    <row r="15" spans="1:23" ht="15">
      <c r="A15" s="275">
        <v>20</v>
      </c>
      <c r="B15" s="248" t="s">
        <v>506</v>
      </c>
      <c r="C15" s="275">
        <v>1</v>
      </c>
      <c r="D15" s="250">
        <v>7.81921964187974E-05</v>
      </c>
      <c r="E15" s="275">
        <v>0</v>
      </c>
      <c r="F15" s="265">
        <v>0</v>
      </c>
      <c r="G15" s="275">
        <v>3</v>
      </c>
      <c r="H15" s="265">
        <v>0.00023642525021672314</v>
      </c>
      <c r="I15" s="236">
        <v>0</v>
      </c>
      <c r="J15" s="250">
        <v>0</v>
      </c>
      <c r="K15" s="236">
        <v>1</v>
      </c>
      <c r="L15" s="250">
        <v>7.207207207207206E-05</v>
      </c>
      <c r="M15" s="236">
        <v>1</v>
      </c>
      <c r="N15" s="250">
        <v>7.058657443354274E-05</v>
      </c>
      <c r="O15" s="236">
        <v>0</v>
      </c>
      <c r="P15" s="250">
        <v>0</v>
      </c>
      <c r="Q15" s="236">
        <v>1</v>
      </c>
      <c r="R15" s="250">
        <v>6.717270101430779E-05</v>
      </c>
      <c r="S15" s="236">
        <v>1</v>
      </c>
      <c r="T15" s="250">
        <v>9.724788485850433E-05</v>
      </c>
      <c r="U15" s="280">
        <v>0</v>
      </c>
      <c r="V15" s="295" t="s">
        <v>856</v>
      </c>
      <c r="W15" s="301"/>
    </row>
    <row r="16" spans="1:23" ht="15">
      <c r="A16" s="275">
        <v>21</v>
      </c>
      <c r="B16" s="248" t="s">
        <v>507</v>
      </c>
      <c r="C16" s="275">
        <v>0</v>
      </c>
      <c r="D16" s="250">
        <v>0</v>
      </c>
      <c r="E16" s="275">
        <v>0</v>
      </c>
      <c r="F16" s="265">
        <v>0</v>
      </c>
      <c r="G16" s="275">
        <v>0</v>
      </c>
      <c r="H16" s="265">
        <v>0</v>
      </c>
      <c r="I16" s="236">
        <v>0</v>
      </c>
      <c r="J16" s="250">
        <v>0</v>
      </c>
      <c r="K16" s="236">
        <v>0</v>
      </c>
      <c r="L16" s="250">
        <v>0</v>
      </c>
      <c r="M16" s="236">
        <v>1</v>
      </c>
      <c r="N16" s="250">
        <v>7.058657443354274E-05</v>
      </c>
      <c r="O16" s="236">
        <v>0</v>
      </c>
      <c r="P16" s="250">
        <v>0</v>
      </c>
      <c r="Q16" s="236">
        <v>0</v>
      </c>
      <c r="R16" s="250">
        <v>0</v>
      </c>
      <c r="S16" s="236">
        <v>0</v>
      </c>
      <c r="T16" s="250">
        <v>0</v>
      </c>
      <c r="U16" s="280">
        <v>0</v>
      </c>
      <c r="V16" s="293" t="s">
        <v>973</v>
      </c>
      <c r="W16" s="301"/>
    </row>
    <row r="17" spans="1:23" ht="15">
      <c r="A17" s="275">
        <v>22</v>
      </c>
      <c r="B17" s="248" t="s">
        <v>508</v>
      </c>
      <c r="C17" s="275">
        <v>0</v>
      </c>
      <c r="D17" s="250">
        <v>0</v>
      </c>
      <c r="E17" s="275">
        <v>0</v>
      </c>
      <c r="F17" s="265">
        <v>0</v>
      </c>
      <c r="G17" s="275">
        <v>0</v>
      </c>
      <c r="H17" s="265">
        <v>0</v>
      </c>
      <c r="I17" s="236">
        <v>0</v>
      </c>
      <c r="J17" s="250">
        <v>0</v>
      </c>
      <c r="K17" s="236">
        <v>0</v>
      </c>
      <c r="L17" s="250">
        <v>0</v>
      </c>
      <c r="M17" s="236">
        <v>0</v>
      </c>
      <c r="N17" s="250">
        <v>0</v>
      </c>
      <c r="O17" s="236">
        <v>0</v>
      </c>
      <c r="P17" s="250">
        <v>0</v>
      </c>
      <c r="Q17" s="236">
        <v>0</v>
      </c>
      <c r="R17" s="250">
        <v>0</v>
      </c>
      <c r="S17" s="236">
        <v>0</v>
      </c>
      <c r="T17" s="250">
        <v>0</v>
      </c>
      <c r="U17" s="280">
        <v>0</v>
      </c>
      <c r="W17" s="301"/>
    </row>
    <row r="18" spans="1:23" ht="15">
      <c r="A18" s="275">
        <v>23</v>
      </c>
      <c r="B18" s="248" t="s">
        <v>509</v>
      </c>
      <c r="C18" s="275">
        <v>0</v>
      </c>
      <c r="D18" s="250">
        <v>0</v>
      </c>
      <c r="E18" s="275">
        <v>0</v>
      </c>
      <c r="F18" s="281">
        <v>0</v>
      </c>
      <c r="G18" s="275">
        <v>0</v>
      </c>
      <c r="H18" s="265">
        <v>0</v>
      </c>
      <c r="I18" s="236">
        <v>0</v>
      </c>
      <c r="J18" s="250">
        <v>0</v>
      </c>
      <c r="K18" s="236">
        <v>0</v>
      </c>
      <c r="L18" s="250">
        <v>0</v>
      </c>
      <c r="M18" s="236">
        <v>0</v>
      </c>
      <c r="N18" s="250">
        <v>0</v>
      </c>
      <c r="O18" s="236">
        <v>1</v>
      </c>
      <c r="P18" s="250">
        <v>6.969126768415918E-05</v>
      </c>
      <c r="Q18" s="236">
        <v>1</v>
      </c>
      <c r="R18" s="250">
        <v>6.717270101430779E-05</v>
      </c>
      <c r="S18" s="236">
        <v>0</v>
      </c>
      <c r="T18" s="250">
        <v>0</v>
      </c>
      <c r="U18" s="280">
        <v>-1</v>
      </c>
      <c r="V18" s="293" t="s">
        <v>978</v>
      </c>
      <c r="W18" s="301"/>
    </row>
    <row r="19" spans="1:23" ht="28.5">
      <c r="A19" s="275">
        <v>29</v>
      </c>
      <c r="B19" s="248" t="s">
        <v>510</v>
      </c>
      <c r="C19" s="275">
        <v>4</v>
      </c>
      <c r="D19" s="250">
        <v>0.0003127687856751896</v>
      </c>
      <c r="E19" s="275">
        <v>3</v>
      </c>
      <c r="F19" s="265">
        <v>0.00022349698279073232</v>
      </c>
      <c r="G19" s="275">
        <v>5</v>
      </c>
      <c r="H19" s="265">
        <v>0.0003940420836945386</v>
      </c>
      <c r="I19" s="236">
        <v>6</v>
      </c>
      <c r="J19" s="250">
        <v>0.0004621072088724584</v>
      </c>
      <c r="K19" s="236">
        <v>3</v>
      </c>
      <c r="L19" s="250">
        <v>0.00021621621621621624</v>
      </c>
      <c r="M19" s="236">
        <v>1</v>
      </c>
      <c r="N19" s="250">
        <v>7.058657443354274E-05</v>
      </c>
      <c r="O19" s="236">
        <v>3</v>
      </c>
      <c r="P19" s="250">
        <v>0.0002090738030524775</v>
      </c>
      <c r="Q19" s="236">
        <v>4</v>
      </c>
      <c r="R19" s="250">
        <v>0.00026869080405723115</v>
      </c>
      <c r="S19" s="236">
        <v>7</v>
      </c>
      <c r="T19" s="250">
        <v>0.0006807351940095302</v>
      </c>
      <c r="U19" s="280">
        <v>0.75</v>
      </c>
      <c r="V19" s="296" t="s">
        <v>857</v>
      </c>
      <c r="W19" s="301"/>
    </row>
    <row r="20" spans="1:23" ht="28.5">
      <c r="A20" s="275">
        <v>30</v>
      </c>
      <c r="B20" s="248" t="s">
        <v>511</v>
      </c>
      <c r="C20" s="275">
        <v>94</v>
      </c>
      <c r="D20" s="250">
        <v>0.007350066463366956</v>
      </c>
      <c r="E20" s="275">
        <v>92</v>
      </c>
      <c r="F20" s="265">
        <v>0.006853907472249125</v>
      </c>
      <c r="G20" s="275">
        <v>107</v>
      </c>
      <c r="H20" s="265">
        <v>0.008432500591063126</v>
      </c>
      <c r="I20" s="236">
        <v>80</v>
      </c>
      <c r="J20" s="250">
        <v>0.0061614294516327784</v>
      </c>
      <c r="K20" s="236">
        <v>81</v>
      </c>
      <c r="L20" s="250">
        <v>0.005837837837837837</v>
      </c>
      <c r="M20" s="236">
        <v>54</v>
      </c>
      <c r="N20" s="250">
        <v>0.003811675019411308</v>
      </c>
      <c r="O20" s="236">
        <v>115</v>
      </c>
      <c r="P20" s="250">
        <v>0.008014495783678304</v>
      </c>
      <c r="Q20" s="236">
        <v>188</v>
      </c>
      <c r="R20" s="250">
        <v>0.012628467790689863</v>
      </c>
      <c r="S20" s="236">
        <v>154</v>
      </c>
      <c r="T20" s="250">
        <v>0.014976174268209668</v>
      </c>
      <c r="U20" s="280">
        <v>-0.18085106382978725</v>
      </c>
      <c r="V20" s="295" t="s">
        <v>858</v>
      </c>
      <c r="W20" s="301"/>
    </row>
    <row r="21" spans="1:23" ht="15">
      <c r="A21" s="275">
        <v>31</v>
      </c>
      <c r="B21" s="248" t="s">
        <v>512</v>
      </c>
      <c r="C21" s="275">
        <v>1251</v>
      </c>
      <c r="D21" s="250">
        <v>0.09781843771991555</v>
      </c>
      <c r="E21" s="275">
        <v>1551</v>
      </c>
      <c r="F21" s="265">
        <v>0.11554794010280861</v>
      </c>
      <c r="G21" s="275">
        <v>1236</v>
      </c>
      <c r="H21" s="265">
        <v>0.09740720308928993</v>
      </c>
      <c r="I21" s="236">
        <v>1468</v>
      </c>
      <c r="J21" s="250">
        <v>0.1130622304374615</v>
      </c>
      <c r="K21" s="236">
        <v>1589</v>
      </c>
      <c r="L21" s="250">
        <v>0.11452252252252254</v>
      </c>
      <c r="M21" s="236">
        <v>1789</v>
      </c>
      <c r="N21" s="250">
        <v>0.12627938166160796</v>
      </c>
      <c r="O21" s="236">
        <v>1516</v>
      </c>
      <c r="P21" s="250">
        <v>0.1056519618091853</v>
      </c>
      <c r="Q21" s="236">
        <v>1613</v>
      </c>
      <c r="R21" s="250">
        <v>0.10834956673607843</v>
      </c>
      <c r="S21" s="236">
        <v>1183</v>
      </c>
      <c r="T21" s="250">
        <v>0.11504424778761062</v>
      </c>
      <c r="U21" s="280">
        <v>-0.2665840049597024</v>
      </c>
      <c r="V21" s="295" t="s">
        <v>859</v>
      </c>
      <c r="W21" s="301"/>
    </row>
    <row r="22" spans="1:23" ht="15">
      <c r="A22" s="275">
        <v>32</v>
      </c>
      <c r="B22" s="248" t="s">
        <v>513</v>
      </c>
      <c r="C22" s="275">
        <v>424</v>
      </c>
      <c r="D22" s="250">
        <v>0.0331534912815701</v>
      </c>
      <c r="E22" s="275">
        <v>390</v>
      </c>
      <c r="F22" s="265">
        <v>0.0290546077627952</v>
      </c>
      <c r="G22" s="275">
        <v>275</v>
      </c>
      <c r="H22" s="265">
        <v>0.02167231460319962</v>
      </c>
      <c r="I22" s="236">
        <v>267</v>
      </c>
      <c r="J22" s="250">
        <v>0.0205637707948244</v>
      </c>
      <c r="K22" s="236">
        <v>266</v>
      </c>
      <c r="L22" s="250">
        <v>0.01917117117117117</v>
      </c>
      <c r="M22" s="236">
        <v>309</v>
      </c>
      <c r="N22" s="250">
        <v>0.021811251499964705</v>
      </c>
      <c r="O22" s="236">
        <v>274</v>
      </c>
      <c r="P22" s="250">
        <v>0.019095407345459614</v>
      </c>
      <c r="Q22" s="236">
        <v>320</v>
      </c>
      <c r="R22" s="250">
        <v>0.021495264324578493</v>
      </c>
      <c r="S22" s="236">
        <v>296</v>
      </c>
      <c r="T22" s="250">
        <v>0.028785373918117276</v>
      </c>
      <c r="U22" s="280">
        <v>-0.075</v>
      </c>
      <c r="V22" s="295" t="s">
        <v>860</v>
      </c>
      <c r="W22" s="301"/>
    </row>
    <row r="23" spans="1:23" ht="28.5">
      <c r="A23" s="275">
        <v>39</v>
      </c>
      <c r="B23" s="248" t="s">
        <v>514</v>
      </c>
      <c r="C23" s="275">
        <v>47</v>
      </c>
      <c r="D23" s="250">
        <v>0.003675033231683478</v>
      </c>
      <c r="E23" s="275">
        <v>36</v>
      </c>
      <c r="F23" s="265">
        <v>0.002681963793488788</v>
      </c>
      <c r="G23" s="275">
        <v>17</v>
      </c>
      <c r="H23" s="265">
        <v>0.0013397430845614312</v>
      </c>
      <c r="I23" s="236">
        <v>15</v>
      </c>
      <c r="J23" s="250">
        <v>0.0011552680221811461</v>
      </c>
      <c r="K23" s="236">
        <v>30</v>
      </c>
      <c r="L23" s="250">
        <v>0.002162162162162162</v>
      </c>
      <c r="M23" s="236">
        <v>18</v>
      </c>
      <c r="N23" s="250">
        <v>0.0012705583398037693</v>
      </c>
      <c r="O23" s="236">
        <v>37</v>
      </c>
      <c r="P23" s="250">
        <v>0.0025785769043138894</v>
      </c>
      <c r="Q23" s="236">
        <v>40</v>
      </c>
      <c r="R23" s="250">
        <v>0.0026869080405723116</v>
      </c>
      <c r="S23" s="236">
        <v>46</v>
      </c>
      <c r="T23" s="250">
        <v>0.004473402703491199</v>
      </c>
      <c r="U23" s="280">
        <v>0.15</v>
      </c>
      <c r="V23" s="295" t="s">
        <v>861</v>
      </c>
      <c r="W23" s="301"/>
    </row>
    <row r="24" spans="1:23" ht="15">
      <c r="A24" s="275">
        <v>40</v>
      </c>
      <c r="B24" s="248" t="s">
        <v>515</v>
      </c>
      <c r="C24" s="275">
        <v>597</v>
      </c>
      <c r="D24" s="250">
        <v>0.04668074126202205</v>
      </c>
      <c r="E24" s="275">
        <v>573</v>
      </c>
      <c r="F24" s="265">
        <v>0.042687923713029874</v>
      </c>
      <c r="G24" s="275">
        <v>677</v>
      </c>
      <c r="H24" s="265">
        <v>0.053353298132240524</v>
      </c>
      <c r="I24" s="236">
        <v>633</v>
      </c>
      <c r="J24" s="250">
        <v>0.04875231053604436</v>
      </c>
      <c r="K24" s="236">
        <v>663</v>
      </c>
      <c r="L24" s="250">
        <v>0.047783783783783784</v>
      </c>
      <c r="M24" s="236">
        <v>702</v>
      </c>
      <c r="N24" s="250">
        <v>0.049551775252347004</v>
      </c>
      <c r="O24" s="236">
        <v>750</v>
      </c>
      <c r="P24" s="250">
        <v>0.05226845076311938</v>
      </c>
      <c r="Q24" s="236">
        <v>908</v>
      </c>
      <c r="R24" s="250">
        <v>0.06099281252099147</v>
      </c>
      <c r="S24" s="236">
        <v>661</v>
      </c>
      <c r="T24" s="250">
        <v>0.06428085189147136</v>
      </c>
      <c r="U24" s="280">
        <v>-0.2720264317180617</v>
      </c>
      <c r="V24" s="295" t="s">
        <v>862</v>
      </c>
      <c r="W24" s="301"/>
    </row>
    <row r="25" spans="1:23" ht="15">
      <c r="A25" s="275">
        <v>41</v>
      </c>
      <c r="B25" s="248" t="s">
        <v>516</v>
      </c>
      <c r="C25" s="275">
        <v>31</v>
      </c>
      <c r="D25" s="250">
        <v>0.0024239580889827196</v>
      </c>
      <c r="E25" s="275">
        <v>27</v>
      </c>
      <c r="F25" s="265">
        <v>0.002011472845116591</v>
      </c>
      <c r="G25" s="275">
        <v>25</v>
      </c>
      <c r="H25" s="265">
        <v>0.0019702104184726927</v>
      </c>
      <c r="I25" s="236">
        <v>21</v>
      </c>
      <c r="J25" s="250">
        <v>0.0016173752310536045</v>
      </c>
      <c r="K25" s="236">
        <v>26</v>
      </c>
      <c r="L25" s="250">
        <v>0.001873873873873874</v>
      </c>
      <c r="M25" s="236">
        <v>54</v>
      </c>
      <c r="N25" s="250">
        <v>0.003811675019411308</v>
      </c>
      <c r="O25" s="236">
        <v>35</v>
      </c>
      <c r="P25" s="250">
        <v>0.002439194368945571</v>
      </c>
      <c r="Q25" s="236">
        <v>38</v>
      </c>
      <c r="R25" s="250">
        <v>0.0025525626385436958</v>
      </c>
      <c r="S25" s="236">
        <v>34</v>
      </c>
      <c r="T25" s="250">
        <v>0.003306428085189147</v>
      </c>
      <c r="U25" s="280">
        <v>-0.10526315789473684</v>
      </c>
      <c r="V25" s="295" t="s">
        <v>863</v>
      </c>
      <c r="W25" s="301"/>
    </row>
    <row r="26" spans="1:23" ht="15">
      <c r="A26" s="275">
        <v>42</v>
      </c>
      <c r="B26" s="248" t="s">
        <v>517</v>
      </c>
      <c r="C26" s="275">
        <v>48</v>
      </c>
      <c r="D26" s="250">
        <v>0.003753225428102275</v>
      </c>
      <c r="E26" s="275">
        <v>47</v>
      </c>
      <c r="F26" s="265">
        <v>0.0035014527303881397</v>
      </c>
      <c r="G26" s="275">
        <v>44</v>
      </c>
      <c r="H26" s="265">
        <v>0.0034675703365119395</v>
      </c>
      <c r="I26" s="236">
        <v>63</v>
      </c>
      <c r="J26" s="250">
        <v>0.004852125693160813</v>
      </c>
      <c r="K26" s="236">
        <v>44</v>
      </c>
      <c r="L26" s="250">
        <v>0.003171171171171171</v>
      </c>
      <c r="M26" s="236">
        <v>38</v>
      </c>
      <c r="N26" s="250">
        <v>0.002682289828474624</v>
      </c>
      <c r="O26" s="236">
        <v>49</v>
      </c>
      <c r="P26" s="250">
        <v>0.0034148721165237995</v>
      </c>
      <c r="Q26" s="236">
        <v>33</v>
      </c>
      <c r="R26" s="250">
        <v>0.002216699133472157</v>
      </c>
      <c r="S26" s="236">
        <v>26</v>
      </c>
      <c r="T26" s="250">
        <v>0.0025284450063211127</v>
      </c>
      <c r="U26" s="280">
        <v>-0.21212121212121213</v>
      </c>
      <c r="V26" s="295" t="s">
        <v>864</v>
      </c>
      <c r="W26" s="301"/>
    </row>
    <row r="27" spans="1:23" ht="15">
      <c r="A27" s="275">
        <v>43</v>
      </c>
      <c r="B27" s="248" t="s">
        <v>518</v>
      </c>
      <c r="C27" s="275">
        <v>13</v>
      </c>
      <c r="D27" s="250">
        <v>0.0010164985534443663</v>
      </c>
      <c r="E27" s="275">
        <v>24</v>
      </c>
      <c r="F27" s="265">
        <v>0.0017879758623258585</v>
      </c>
      <c r="G27" s="275">
        <v>17</v>
      </c>
      <c r="H27" s="265">
        <v>0.0013397430845614312</v>
      </c>
      <c r="I27" s="236">
        <v>14</v>
      </c>
      <c r="J27" s="250">
        <v>0.0010782501540357362</v>
      </c>
      <c r="K27" s="236">
        <v>21</v>
      </c>
      <c r="L27" s="250">
        <v>0.0015135135135135136</v>
      </c>
      <c r="M27" s="236">
        <v>18</v>
      </c>
      <c r="N27" s="250">
        <v>0.0012705583398037693</v>
      </c>
      <c r="O27" s="236">
        <v>11</v>
      </c>
      <c r="P27" s="250">
        <v>0.0007666039445257509</v>
      </c>
      <c r="Q27" s="236">
        <v>12</v>
      </c>
      <c r="R27" s="250">
        <v>0.0008060724121716934</v>
      </c>
      <c r="S27" s="236">
        <v>13</v>
      </c>
      <c r="T27" s="250">
        <v>0.0012642225031605564</v>
      </c>
      <c r="U27" s="280">
        <v>0.08333333333333333</v>
      </c>
      <c r="V27" s="295" t="s">
        <v>865</v>
      </c>
      <c r="W27" s="301"/>
    </row>
    <row r="28" spans="1:23" ht="15">
      <c r="A28" s="275">
        <v>44</v>
      </c>
      <c r="B28" s="248" t="s">
        <v>519</v>
      </c>
      <c r="C28" s="275">
        <v>2880</v>
      </c>
      <c r="D28" s="250">
        <v>0.22519352568613651</v>
      </c>
      <c r="E28" s="275">
        <v>3222</v>
      </c>
      <c r="F28" s="265">
        <v>0.2400357595172465</v>
      </c>
      <c r="G28" s="275">
        <v>3217</v>
      </c>
      <c r="H28" s="265">
        <v>0.25352667664906614</v>
      </c>
      <c r="I28" s="236">
        <v>3160</v>
      </c>
      <c r="J28" s="250">
        <v>0.24337646333949475</v>
      </c>
      <c r="K28" s="236">
        <v>3122</v>
      </c>
      <c r="L28" s="250">
        <v>0.225009009009009</v>
      </c>
      <c r="M28" s="236">
        <v>3393</v>
      </c>
      <c r="N28" s="250">
        <v>0.23950024705301054</v>
      </c>
      <c r="O28" s="236">
        <v>4042</v>
      </c>
      <c r="P28" s="250">
        <v>0.2816921039793714</v>
      </c>
      <c r="Q28" s="236">
        <v>4028</v>
      </c>
      <c r="R28" s="250">
        <v>0.27057163968563175</v>
      </c>
      <c r="S28" s="236">
        <v>2520</v>
      </c>
      <c r="T28" s="250">
        <v>0.2450646698434309</v>
      </c>
      <c r="U28" s="280">
        <v>-0.3743793445878848</v>
      </c>
      <c r="V28" s="295" t="s">
        <v>866</v>
      </c>
      <c r="W28" s="301"/>
    </row>
    <row r="29" spans="1:23" ht="28.5">
      <c r="A29" s="275">
        <v>45</v>
      </c>
      <c r="B29" s="248" t="s">
        <v>520</v>
      </c>
      <c r="C29" s="275">
        <v>3579</v>
      </c>
      <c r="D29" s="250">
        <v>0.2798498709828759</v>
      </c>
      <c r="E29" s="275">
        <v>3399</v>
      </c>
      <c r="F29" s="265">
        <v>0.25322208150189973</v>
      </c>
      <c r="G29" s="275">
        <v>3519</v>
      </c>
      <c r="H29" s="265">
        <v>0.27732681850421625</v>
      </c>
      <c r="I29" s="236">
        <v>3679</v>
      </c>
      <c r="J29" s="250">
        <v>0.28334873690696244</v>
      </c>
      <c r="K29" s="236">
        <v>3949</v>
      </c>
      <c r="L29" s="250">
        <v>0.2846126126126126</v>
      </c>
      <c r="M29" s="236">
        <v>3477</v>
      </c>
      <c r="N29" s="250">
        <v>0.24542951930542814</v>
      </c>
      <c r="O29" s="236">
        <v>3043</v>
      </c>
      <c r="P29" s="250">
        <v>0.21207052756289635</v>
      </c>
      <c r="Q29" s="236">
        <v>3007</v>
      </c>
      <c r="R29" s="250">
        <v>0.20198831195002354</v>
      </c>
      <c r="S29" s="236">
        <v>2199</v>
      </c>
      <c r="T29" s="250">
        <v>0.21384809880385103</v>
      </c>
      <c r="U29" s="280">
        <v>-0.26870635184569336</v>
      </c>
      <c r="V29" s="295" t="s">
        <v>867</v>
      </c>
      <c r="W29" s="301"/>
    </row>
    <row r="30" spans="1:23" ht="28.5">
      <c r="A30" s="275">
        <v>49</v>
      </c>
      <c r="B30" s="248" t="s">
        <v>521</v>
      </c>
      <c r="C30" s="275">
        <v>112</v>
      </c>
      <c r="D30" s="250">
        <v>0.00875752599890531</v>
      </c>
      <c r="E30" s="275">
        <v>95</v>
      </c>
      <c r="F30" s="265">
        <v>0.007077404455039857</v>
      </c>
      <c r="G30" s="275">
        <v>96</v>
      </c>
      <c r="H30" s="265">
        <v>0.0075656080069351405</v>
      </c>
      <c r="I30" s="236">
        <v>84</v>
      </c>
      <c r="J30" s="250">
        <v>0.006469500924214418</v>
      </c>
      <c r="K30" s="236">
        <v>118</v>
      </c>
      <c r="L30" s="250">
        <v>0.008504504504504504</v>
      </c>
      <c r="M30" s="236">
        <v>131</v>
      </c>
      <c r="N30" s="250">
        <v>0.0092468412507941</v>
      </c>
      <c r="O30" s="236">
        <v>156</v>
      </c>
      <c r="P30" s="250">
        <v>0.010871837758728832</v>
      </c>
      <c r="Q30" s="236">
        <v>164</v>
      </c>
      <c r="R30" s="250">
        <v>0.011016322966346477</v>
      </c>
      <c r="S30" s="236">
        <v>94</v>
      </c>
      <c r="T30" s="250">
        <v>0.009141301176699406</v>
      </c>
      <c r="U30" s="280">
        <v>-0.4268292682926829</v>
      </c>
      <c r="V30" s="295" t="s">
        <v>868</v>
      </c>
      <c r="W30" s="301"/>
    </row>
    <row r="31" spans="1:23" ht="15">
      <c r="A31" s="275">
        <v>50</v>
      </c>
      <c r="B31" s="248" t="s">
        <v>522</v>
      </c>
      <c r="C31" s="275">
        <v>28</v>
      </c>
      <c r="D31" s="250">
        <v>0.0021893814997263274</v>
      </c>
      <c r="E31" s="275">
        <v>22</v>
      </c>
      <c r="F31" s="265">
        <v>0.0016389778737987038</v>
      </c>
      <c r="G31" s="275">
        <v>9</v>
      </c>
      <c r="H31" s="265">
        <v>0.0007092757506501694</v>
      </c>
      <c r="I31" s="236">
        <v>18</v>
      </c>
      <c r="J31" s="250">
        <v>0.0013863216266173752</v>
      </c>
      <c r="K31" s="236">
        <v>8</v>
      </c>
      <c r="L31" s="250">
        <v>0.0005765765765765765</v>
      </c>
      <c r="M31" s="236">
        <v>1</v>
      </c>
      <c r="N31" s="250">
        <v>7.058657443354274E-05</v>
      </c>
      <c r="O31" s="236">
        <v>9</v>
      </c>
      <c r="P31" s="250">
        <v>0.0006272214091574327</v>
      </c>
      <c r="Q31" s="236">
        <v>11</v>
      </c>
      <c r="R31" s="250">
        <v>0.0007388997111573856</v>
      </c>
      <c r="S31" s="236">
        <v>12</v>
      </c>
      <c r="T31" s="250">
        <v>0.001166974618302052</v>
      </c>
      <c r="U31" s="280">
        <v>0.09090909090909091</v>
      </c>
      <c r="V31" s="295" t="s">
        <v>869</v>
      </c>
      <c r="W31" s="301"/>
    </row>
    <row r="32" spans="1:23" ht="15">
      <c r="A32" s="275">
        <v>51</v>
      </c>
      <c r="B32" s="248" t="s">
        <v>523</v>
      </c>
      <c r="C32" s="275">
        <v>2</v>
      </c>
      <c r="D32" s="250">
        <v>0.0001563843928375948</v>
      </c>
      <c r="E32" s="275">
        <v>8</v>
      </c>
      <c r="F32" s="265">
        <v>0.0005959919541086195</v>
      </c>
      <c r="G32" s="275">
        <v>8</v>
      </c>
      <c r="H32" s="265">
        <v>0.0006304673339112617</v>
      </c>
      <c r="I32" s="236">
        <v>16</v>
      </c>
      <c r="J32" s="250">
        <v>0.0012322858903265558</v>
      </c>
      <c r="K32" s="236">
        <v>29</v>
      </c>
      <c r="L32" s="250">
        <v>0.00209009009009009</v>
      </c>
      <c r="M32" s="236">
        <v>8</v>
      </c>
      <c r="N32" s="250">
        <v>0.000564692595468342</v>
      </c>
      <c r="O32" s="236">
        <v>7</v>
      </c>
      <c r="P32" s="250">
        <v>0.0004878388737891142</v>
      </c>
      <c r="Q32" s="236">
        <v>5</v>
      </c>
      <c r="R32" s="250">
        <v>0.00033586350507153895</v>
      </c>
      <c r="S32" s="236">
        <v>5</v>
      </c>
      <c r="T32" s="250">
        <v>0.0004862394242925216</v>
      </c>
      <c r="U32" s="280">
        <v>0</v>
      </c>
      <c r="V32" s="295" t="s">
        <v>870</v>
      </c>
      <c r="W32" s="301"/>
    </row>
    <row r="33" spans="1:23" ht="15">
      <c r="A33" s="275">
        <v>52</v>
      </c>
      <c r="B33" s="248" t="s">
        <v>524</v>
      </c>
      <c r="C33" s="275">
        <v>5</v>
      </c>
      <c r="D33" s="250">
        <v>0.000390960982093987</v>
      </c>
      <c r="E33" s="275">
        <v>5</v>
      </c>
      <c r="F33" s="265">
        <v>0.0003724949713178872</v>
      </c>
      <c r="G33" s="275">
        <v>4</v>
      </c>
      <c r="H33" s="265">
        <v>0.00031523366695563086</v>
      </c>
      <c r="I33" s="236">
        <v>2</v>
      </c>
      <c r="J33" s="250">
        <v>0.00015403573629081948</v>
      </c>
      <c r="K33" s="236">
        <v>5</v>
      </c>
      <c r="L33" s="250">
        <v>0.00036036036036036037</v>
      </c>
      <c r="M33" s="236">
        <v>5</v>
      </c>
      <c r="N33" s="250">
        <v>0.0003529328721677136</v>
      </c>
      <c r="O33" s="236">
        <v>5</v>
      </c>
      <c r="P33" s="250">
        <v>0.00034845633842079586</v>
      </c>
      <c r="Q33" s="236">
        <v>3</v>
      </c>
      <c r="R33" s="250">
        <v>0.00020151810304292335</v>
      </c>
      <c r="S33" s="236">
        <v>6</v>
      </c>
      <c r="T33" s="250">
        <v>0.000583487309151026</v>
      </c>
      <c r="U33" s="280">
        <v>1</v>
      </c>
      <c r="V33" s="295" t="s">
        <v>871</v>
      </c>
      <c r="W33" s="301"/>
    </row>
    <row r="34" spans="1:23" ht="15">
      <c r="A34" s="275">
        <v>53</v>
      </c>
      <c r="B34" s="248" t="s">
        <v>525</v>
      </c>
      <c r="C34" s="275">
        <v>911</v>
      </c>
      <c r="D34" s="250">
        <v>0.07123309093752443</v>
      </c>
      <c r="E34" s="275">
        <v>952</v>
      </c>
      <c r="F34" s="265">
        <v>0.07092304253892573</v>
      </c>
      <c r="G34" s="275">
        <v>701</v>
      </c>
      <c r="H34" s="265">
        <v>0.05524470013397431</v>
      </c>
      <c r="I34" s="236">
        <v>642</v>
      </c>
      <c r="J34" s="250">
        <v>0.04944547134935305</v>
      </c>
      <c r="K34" s="236">
        <v>671</v>
      </c>
      <c r="L34" s="250">
        <v>0.04836036036036036</v>
      </c>
      <c r="M34" s="236">
        <v>849</v>
      </c>
      <c r="N34" s="250">
        <v>0.05992800169407779</v>
      </c>
      <c r="O34" s="236">
        <v>755</v>
      </c>
      <c r="P34" s="250">
        <v>0.05261690710154017</v>
      </c>
      <c r="Q34" s="236">
        <v>797</v>
      </c>
      <c r="R34" s="250">
        <v>0.0535366427084033</v>
      </c>
      <c r="S34" s="236">
        <v>501</v>
      </c>
      <c r="T34" s="250">
        <v>0.048721190314110666</v>
      </c>
      <c r="U34" s="280">
        <v>-0.3713927227101631</v>
      </c>
      <c r="V34" s="295" t="s">
        <v>872</v>
      </c>
      <c r="W34" s="301"/>
    </row>
    <row r="35" spans="1:23" ht="28.5">
      <c r="A35" s="275">
        <v>59</v>
      </c>
      <c r="B35" s="248" t="s">
        <v>526</v>
      </c>
      <c r="C35" s="275">
        <v>20</v>
      </c>
      <c r="D35" s="250">
        <v>0.001563843928375948</v>
      </c>
      <c r="E35" s="275">
        <v>14</v>
      </c>
      <c r="F35" s="265">
        <v>0.0010429859196900843</v>
      </c>
      <c r="G35" s="275">
        <v>21</v>
      </c>
      <c r="H35" s="265">
        <v>0.001654976751517062</v>
      </c>
      <c r="I35" s="236">
        <v>12</v>
      </c>
      <c r="J35" s="250">
        <v>0.0009242144177449168</v>
      </c>
      <c r="K35" s="236">
        <v>11</v>
      </c>
      <c r="L35" s="250">
        <v>0.0007927927927927927</v>
      </c>
      <c r="M35" s="236">
        <v>21</v>
      </c>
      <c r="N35" s="250">
        <v>0.0014823180631043974</v>
      </c>
      <c r="O35" s="236">
        <v>28</v>
      </c>
      <c r="P35" s="250">
        <v>0.0019513554951564567</v>
      </c>
      <c r="Q35" s="236">
        <v>40</v>
      </c>
      <c r="R35" s="250">
        <v>0.0026869080405723116</v>
      </c>
      <c r="S35" s="236">
        <v>23</v>
      </c>
      <c r="T35" s="250">
        <v>0.0022367013517455995</v>
      </c>
      <c r="U35" s="280">
        <v>-0.425</v>
      </c>
      <c r="V35" s="295" t="s">
        <v>873</v>
      </c>
      <c r="W35" s="301"/>
    </row>
    <row r="36" spans="1:23" ht="15">
      <c r="A36" s="275">
        <v>60</v>
      </c>
      <c r="B36" s="248" t="s">
        <v>527</v>
      </c>
      <c r="C36" s="275">
        <v>18</v>
      </c>
      <c r="D36" s="250">
        <v>0.0014074595355383533</v>
      </c>
      <c r="E36" s="275">
        <v>25</v>
      </c>
      <c r="F36" s="265">
        <v>0.0018624748565894361</v>
      </c>
      <c r="G36" s="275">
        <v>42</v>
      </c>
      <c r="H36" s="265">
        <v>0.003309953503034124</v>
      </c>
      <c r="I36" s="236">
        <v>56</v>
      </c>
      <c r="J36" s="250">
        <v>0.004313000616142945</v>
      </c>
      <c r="K36" s="236">
        <v>38</v>
      </c>
      <c r="L36" s="250">
        <v>0.0027387387387387387</v>
      </c>
      <c r="M36" s="236">
        <v>27</v>
      </c>
      <c r="N36" s="250">
        <v>0.001905837509705654</v>
      </c>
      <c r="O36" s="236">
        <v>4</v>
      </c>
      <c r="P36" s="250">
        <v>0.0002787650707366367</v>
      </c>
      <c r="Q36" s="236">
        <v>3</v>
      </c>
      <c r="R36" s="250">
        <v>0.00020151810304292335</v>
      </c>
      <c r="S36" s="236">
        <v>1</v>
      </c>
      <c r="T36" s="250">
        <v>9.724788485850433E-05</v>
      </c>
      <c r="U36" s="280">
        <v>-0.6666666666666666</v>
      </c>
      <c r="V36" s="295" t="s">
        <v>874</v>
      </c>
      <c r="W36" s="301"/>
    </row>
    <row r="37" spans="1:23" ht="15">
      <c r="A37" s="275">
        <v>61</v>
      </c>
      <c r="B37" s="248" t="s">
        <v>528</v>
      </c>
      <c r="C37" s="275">
        <v>9</v>
      </c>
      <c r="D37" s="250">
        <v>0.0007037297677691766</v>
      </c>
      <c r="E37" s="275">
        <v>7</v>
      </c>
      <c r="F37" s="265">
        <v>0.0005214929598450421</v>
      </c>
      <c r="G37" s="275">
        <v>20</v>
      </c>
      <c r="H37" s="265">
        <v>0.0015761683347781544</v>
      </c>
      <c r="I37" s="236">
        <v>10</v>
      </c>
      <c r="J37" s="250">
        <v>0.0007701786814540973</v>
      </c>
      <c r="K37" s="236">
        <v>19</v>
      </c>
      <c r="L37" s="250">
        <v>0.0013693693693693693</v>
      </c>
      <c r="M37" s="236">
        <v>10</v>
      </c>
      <c r="N37" s="250">
        <v>0.0007058657443354272</v>
      </c>
      <c r="O37" s="236">
        <v>7</v>
      </c>
      <c r="P37" s="250">
        <v>0.0004878388737891142</v>
      </c>
      <c r="Q37" s="236">
        <v>8</v>
      </c>
      <c r="R37" s="250">
        <v>0.0005373816081144623</v>
      </c>
      <c r="S37" s="236">
        <v>10</v>
      </c>
      <c r="T37" s="250">
        <v>0.0009724788485850432</v>
      </c>
      <c r="U37" s="280">
        <v>0.25</v>
      </c>
      <c r="V37" s="295" t="s">
        <v>875</v>
      </c>
      <c r="W37" s="301"/>
    </row>
    <row r="38" spans="1:23" ht="15">
      <c r="A38" s="275">
        <v>62</v>
      </c>
      <c r="B38" s="248" t="s">
        <v>529</v>
      </c>
      <c r="C38" s="275">
        <v>2</v>
      </c>
      <c r="D38" s="250">
        <v>0.0001563843928375948</v>
      </c>
      <c r="E38" s="275">
        <v>18</v>
      </c>
      <c r="F38" s="265">
        <v>0.001340981896744394</v>
      </c>
      <c r="G38" s="275">
        <v>14</v>
      </c>
      <c r="H38" s="265">
        <v>0.001103317834344708</v>
      </c>
      <c r="I38" s="236">
        <v>17</v>
      </c>
      <c r="J38" s="250">
        <v>0.0013093037584719655</v>
      </c>
      <c r="K38" s="236">
        <v>6</v>
      </c>
      <c r="L38" s="250">
        <v>0.0004324324324324325</v>
      </c>
      <c r="M38" s="236">
        <v>15</v>
      </c>
      <c r="N38" s="250">
        <v>0.0010587986165031412</v>
      </c>
      <c r="O38" s="236">
        <v>13</v>
      </c>
      <c r="P38" s="250">
        <v>0.0009059864798940693</v>
      </c>
      <c r="Q38" s="236">
        <v>8</v>
      </c>
      <c r="R38" s="250">
        <v>0.0005373816081144623</v>
      </c>
      <c r="S38" s="236">
        <v>8</v>
      </c>
      <c r="T38" s="250">
        <v>0.0007779830788680346</v>
      </c>
      <c r="U38" s="280">
        <v>0</v>
      </c>
      <c r="V38" s="295" t="s">
        <v>876</v>
      </c>
      <c r="W38" s="301"/>
    </row>
    <row r="39" spans="1:23" ht="15">
      <c r="A39" s="275">
        <v>63</v>
      </c>
      <c r="B39" s="248" t="s">
        <v>530</v>
      </c>
      <c r="C39" s="275">
        <v>37</v>
      </c>
      <c r="D39" s="250">
        <v>0.002893111267495504</v>
      </c>
      <c r="E39" s="275">
        <v>33</v>
      </c>
      <c r="F39" s="265">
        <v>0.0024584668106980554</v>
      </c>
      <c r="G39" s="275">
        <v>38</v>
      </c>
      <c r="H39" s="265">
        <v>0.002994719836078493</v>
      </c>
      <c r="I39" s="236">
        <v>35</v>
      </c>
      <c r="J39" s="250">
        <v>0.0026956253850893407</v>
      </c>
      <c r="K39" s="236">
        <v>22</v>
      </c>
      <c r="L39" s="250">
        <v>0.0015855855855855855</v>
      </c>
      <c r="M39" s="236">
        <v>21</v>
      </c>
      <c r="N39" s="250">
        <v>0.0014823180631043974</v>
      </c>
      <c r="O39" s="236">
        <v>18</v>
      </c>
      <c r="P39" s="250">
        <v>0.0012544428183148654</v>
      </c>
      <c r="Q39" s="236">
        <v>25</v>
      </c>
      <c r="R39" s="250">
        <v>0.0016793175253576947</v>
      </c>
      <c r="S39" s="236">
        <v>25</v>
      </c>
      <c r="T39" s="250">
        <v>0.002431197121462608</v>
      </c>
      <c r="U39" s="280">
        <v>0</v>
      </c>
      <c r="V39" s="295" t="s">
        <v>877</v>
      </c>
      <c r="W39" s="301"/>
    </row>
    <row r="40" spans="1:23" ht="15">
      <c r="A40" s="275">
        <v>64</v>
      </c>
      <c r="B40" s="248" t="s">
        <v>531</v>
      </c>
      <c r="C40" s="275">
        <v>0</v>
      </c>
      <c r="D40" s="250">
        <v>0</v>
      </c>
      <c r="E40" s="275">
        <v>0</v>
      </c>
      <c r="F40" s="265">
        <v>0</v>
      </c>
      <c r="G40" s="275">
        <v>0</v>
      </c>
      <c r="H40" s="265">
        <v>0</v>
      </c>
      <c r="I40" s="236">
        <v>0</v>
      </c>
      <c r="J40" s="250">
        <v>0</v>
      </c>
      <c r="K40" s="236">
        <v>0</v>
      </c>
      <c r="L40" s="250">
        <v>0</v>
      </c>
      <c r="M40" s="236">
        <v>0</v>
      </c>
      <c r="N40" s="250">
        <v>0</v>
      </c>
      <c r="O40" s="236">
        <v>0</v>
      </c>
      <c r="P40" s="250">
        <v>0</v>
      </c>
      <c r="Q40" s="236">
        <v>0</v>
      </c>
      <c r="R40" s="250">
        <v>0</v>
      </c>
      <c r="S40" s="236">
        <v>0</v>
      </c>
      <c r="T40" s="250">
        <v>0</v>
      </c>
      <c r="U40" s="280">
        <v>0</v>
      </c>
      <c r="W40" s="301"/>
    </row>
    <row r="41" spans="1:23" ht="28.5">
      <c r="A41" s="275">
        <v>69</v>
      </c>
      <c r="B41" s="248" t="s">
        <v>532</v>
      </c>
      <c r="C41" s="275">
        <v>19</v>
      </c>
      <c r="D41" s="250">
        <v>0.0014856517319571506</v>
      </c>
      <c r="E41" s="275">
        <v>9</v>
      </c>
      <c r="F41" s="265">
        <v>0.000670490948372197</v>
      </c>
      <c r="G41" s="275">
        <v>11</v>
      </c>
      <c r="H41" s="265">
        <v>0.0008668925841279849</v>
      </c>
      <c r="I41" s="236">
        <v>8</v>
      </c>
      <c r="J41" s="250">
        <v>0.0006161429451632779</v>
      </c>
      <c r="K41" s="236">
        <v>4</v>
      </c>
      <c r="L41" s="250">
        <v>0.00028828828828828825</v>
      </c>
      <c r="M41" s="236">
        <v>3</v>
      </c>
      <c r="N41" s="250">
        <v>0.00021175972330062822</v>
      </c>
      <c r="O41" s="236">
        <v>3</v>
      </c>
      <c r="P41" s="250">
        <v>0.0002090738030524775</v>
      </c>
      <c r="Q41" s="236">
        <v>3</v>
      </c>
      <c r="R41" s="250">
        <v>0.00020151810304292335</v>
      </c>
      <c r="S41" s="236">
        <v>0</v>
      </c>
      <c r="T41" s="250">
        <v>0</v>
      </c>
      <c r="U41" s="280">
        <v>-1</v>
      </c>
      <c r="V41" s="295" t="s">
        <v>878</v>
      </c>
      <c r="W41" s="301"/>
    </row>
    <row r="42" spans="1:23" ht="15">
      <c r="A42" s="275">
        <v>70</v>
      </c>
      <c r="B42" s="248" t="s">
        <v>533</v>
      </c>
      <c r="C42" s="275">
        <v>28</v>
      </c>
      <c r="D42" s="250">
        <v>0.0021893814997263274</v>
      </c>
      <c r="E42" s="275">
        <v>59</v>
      </c>
      <c r="F42" s="265">
        <v>0.004395440661551069</v>
      </c>
      <c r="G42" s="275">
        <v>110</v>
      </c>
      <c r="H42" s="265">
        <v>0.008668925841279849</v>
      </c>
      <c r="I42" s="236">
        <v>98</v>
      </c>
      <c r="J42" s="250">
        <v>0.007547751078250154</v>
      </c>
      <c r="K42" s="236">
        <v>67</v>
      </c>
      <c r="L42" s="250">
        <v>0.00482882882882883</v>
      </c>
      <c r="M42" s="236">
        <v>55</v>
      </c>
      <c r="N42" s="250">
        <v>0.0038822615938448506</v>
      </c>
      <c r="O42" s="236">
        <v>55</v>
      </c>
      <c r="P42" s="250">
        <v>0.003833019722628754</v>
      </c>
      <c r="Q42" s="236">
        <v>35</v>
      </c>
      <c r="R42" s="250">
        <v>0.0023510445355007727</v>
      </c>
      <c r="S42" s="236">
        <v>58</v>
      </c>
      <c r="T42" s="250">
        <v>0.00564037732179325</v>
      </c>
      <c r="U42" s="280">
        <v>0.6571428571428571</v>
      </c>
      <c r="V42" s="295" t="s">
        <v>879</v>
      </c>
      <c r="W42" s="301"/>
    </row>
    <row r="43" spans="1:23" ht="15">
      <c r="A43" s="275">
        <v>71</v>
      </c>
      <c r="B43" s="248" t="s">
        <v>534</v>
      </c>
      <c r="C43" s="275">
        <v>345</v>
      </c>
      <c r="D43" s="250">
        <v>0.026976307764485105</v>
      </c>
      <c r="E43" s="275">
        <v>406</v>
      </c>
      <c r="F43" s="265">
        <v>0.03024659167101244</v>
      </c>
      <c r="G43" s="275">
        <v>349</v>
      </c>
      <c r="H43" s="265">
        <v>0.027504137441878792</v>
      </c>
      <c r="I43" s="236">
        <v>215</v>
      </c>
      <c r="J43" s="250">
        <v>0.016558841651263093</v>
      </c>
      <c r="K43" s="236">
        <v>253</v>
      </c>
      <c r="L43" s="250">
        <v>0.018234234234234235</v>
      </c>
      <c r="M43" s="236">
        <v>352</v>
      </c>
      <c r="N43" s="250">
        <v>0.02484647420060705</v>
      </c>
      <c r="O43" s="236">
        <v>365</v>
      </c>
      <c r="P43" s="250">
        <v>0.0254373127047181</v>
      </c>
      <c r="Q43" s="236">
        <v>359</v>
      </c>
      <c r="R43" s="250">
        <v>0.024114999664136497</v>
      </c>
      <c r="S43" s="236">
        <v>198</v>
      </c>
      <c r="T43" s="250">
        <v>0.019255081201983857</v>
      </c>
      <c r="U43" s="280">
        <v>-0.44846796657381616</v>
      </c>
      <c r="V43" s="295" t="s">
        <v>880</v>
      </c>
      <c r="W43" s="301"/>
    </row>
    <row r="44" spans="1:23" ht="28.5">
      <c r="A44" s="275">
        <v>72</v>
      </c>
      <c r="B44" s="248" t="s">
        <v>535</v>
      </c>
      <c r="C44" s="275">
        <v>3</v>
      </c>
      <c r="D44" s="250">
        <v>0.0002345765892563922</v>
      </c>
      <c r="E44" s="275">
        <v>2</v>
      </c>
      <c r="F44" s="265">
        <v>0.00014899798852715488</v>
      </c>
      <c r="G44" s="275">
        <v>3</v>
      </c>
      <c r="H44" s="265">
        <v>0.00023642525021672314</v>
      </c>
      <c r="I44" s="236">
        <v>1</v>
      </c>
      <c r="J44" s="250">
        <v>7.701786814540974E-05</v>
      </c>
      <c r="K44" s="236">
        <v>7</v>
      </c>
      <c r="L44" s="250">
        <v>0.0005045045045045045</v>
      </c>
      <c r="M44" s="236">
        <v>0</v>
      </c>
      <c r="N44" s="250">
        <v>0</v>
      </c>
      <c r="O44" s="236">
        <v>2</v>
      </c>
      <c r="P44" s="250">
        <v>0.00013938253536831835</v>
      </c>
      <c r="Q44" s="236">
        <v>2</v>
      </c>
      <c r="R44" s="250">
        <v>0.00013434540202861557</v>
      </c>
      <c r="S44" s="236">
        <v>0</v>
      </c>
      <c r="T44" s="250">
        <v>0</v>
      </c>
      <c r="U44" s="280">
        <v>-1</v>
      </c>
      <c r="V44" s="295" t="s">
        <v>881</v>
      </c>
      <c r="W44" s="301"/>
    </row>
    <row r="45" spans="1:22" ht="15">
      <c r="A45" s="275">
        <v>73</v>
      </c>
      <c r="B45" s="248" t="s">
        <v>536</v>
      </c>
      <c r="C45" s="275">
        <v>38</v>
      </c>
      <c r="D45" s="250">
        <v>0.0029713034639143013</v>
      </c>
      <c r="E45" s="275">
        <v>21</v>
      </c>
      <c r="F45" s="265">
        <v>0.0015644788795351264</v>
      </c>
      <c r="G45" s="275">
        <v>22</v>
      </c>
      <c r="H45" s="265">
        <v>0.0017337851682559698</v>
      </c>
      <c r="I45" s="236">
        <v>24</v>
      </c>
      <c r="J45" s="250">
        <v>0.0018484288354898336</v>
      </c>
      <c r="K45" s="236">
        <v>31</v>
      </c>
      <c r="L45" s="250">
        <v>0.0022342342342342343</v>
      </c>
      <c r="M45" s="236">
        <v>19</v>
      </c>
      <c r="N45" s="250">
        <v>0.001341144914237312</v>
      </c>
      <c r="O45" s="236">
        <v>35</v>
      </c>
      <c r="P45" s="250">
        <v>0.002439194368945571</v>
      </c>
      <c r="Q45" s="236">
        <v>41</v>
      </c>
      <c r="R45" s="250">
        <v>0.0027540807415866193</v>
      </c>
      <c r="S45" s="236">
        <v>29</v>
      </c>
      <c r="T45" s="250">
        <v>0.002820188660896625</v>
      </c>
      <c r="U45" s="280">
        <v>-0.2926829268292683</v>
      </c>
      <c r="V45" s="295" t="s">
        <v>882</v>
      </c>
    </row>
    <row r="46" spans="1:22" ht="28.5">
      <c r="A46" s="275">
        <v>79</v>
      </c>
      <c r="B46" s="248" t="s">
        <v>537</v>
      </c>
      <c r="C46" s="275">
        <v>12</v>
      </c>
      <c r="D46" s="250">
        <v>0.0009383063570255688</v>
      </c>
      <c r="E46" s="275">
        <v>8</v>
      </c>
      <c r="F46" s="265">
        <v>0.0005959919541086195</v>
      </c>
      <c r="G46" s="275">
        <v>9</v>
      </c>
      <c r="H46" s="265">
        <v>0.0007092757506501694</v>
      </c>
      <c r="I46" s="236">
        <v>19</v>
      </c>
      <c r="J46" s="250">
        <v>0.001463339494762785</v>
      </c>
      <c r="K46" s="236">
        <v>20</v>
      </c>
      <c r="L46" s="250">
        <v>0.0014414414414414415</v>
      </c>
      <c r="M46" s="236">
        <v>8</v>
      </c>
      <c r="N46" s="250">
        <v>0.000564692595468342</v>
      </c>
      <c r="O46" s="236">
        <v>7</v>
      </c>
      <c r="P46" s="250">
        <v>0.0004878388737891142</v>
      </c>
      <c r="Q46" s="236">
        <v>5</v>
      </c>
      <c r="R46" s="250">
        <v>0.00033586350507153895</v>
      </c>
      <c r="S46" s="236">
        <v>4</v>
      </c>
      <c r="T46" s="250">
        <v>0.0003889915394340173</v>
      </c>
      <c r="U46" s="280">
        <v>-0.2</v>
      </c>
      <c r="V46" s="295" t="s">
        <v>883</v>
      </c>
    </row>
    <row r="47" spans="1:22" ht="15">
      <c r="A47" s="275">
        <v>80</v>
      </c>
      <c r="B47" s="248" t="s">
        <v>538</v>
      </c>
      <c r="C47" s="275">
        <v>1</v>
      </c>
      <c r="D47" s="250">
        <v>7.81921964187974E-05</v>
      </c>
      <c r="E47" s="275">
        <v>7</v>
      </c>
      <c r="F47" s="265">
        <v>0.0005214929598450421</v>
      </c>
      <c r="G47" s="275">
        <v>6</v>
      </c>
      <c r="H47" s="265">
        <v>0.0004728505004334463</v>
      </c>
      <c r="I47" s="236">
        <v>9</v>
      </c>
      <c r="J47" s="250">
        <v>0.0006931608133086876</v>
      </c>
      <c r="K47" s="236">
        <v>7</v>
      </c>
      <c r="L47" s="250">
        <v>0.0005045045045045045</v>
      </c>
      <c r="M47" s="236">
        <v>7</v>
      </c>
      <c r="N47" s="250">
        <v>0.0004941060210347991</v>
      </c>
      <c r="O47" s="236">
        <v>10</v>
      </c>
      <c r="P47" s="250">
        <v>0.0006969126768415917</v>
      </c>
      <c r="Q47" s="236">
        <v>17</v>
      </c>
      <c r="R47" s="250">
        <v>0.0011419359172432323</v>
      </c>
      <c r="S47" s="236">
        <v>10</v>
      </c>
      <c r="T47" s="250">
        <v>0.0009724788485850432</v>
      </c>
      <c r="U47" s="280">
        <v>-0.4117647058823529</v>
      </c>
      <c r="V47" s="295" t="s">
        <v>884</v>
      </c>
    </row>
    <row r="48" spans="1:22" ht="15">
      <c r="A48" s="275">
        <v>81</v>
      </c>
      <c r="B48" s="248" t="s">
        <v>539</v>
      </c>
      <c r="C48" s="275">
        <v>3</v>
      </c>
      <c r="D48" s="250">
        <v>0.0002345765892563922</v>
      </c>
      <c r="E48" s="275">
        <v>7</v>
      </c>
      <c r="F48" s="265">
        <v>0.0005214929598450421</v>
      </c>
      <c r="G48" s="275">
        <v>2</v>
      </c>
      <c r="H48" s="265">
        <v>0.00015761683347781543</v>
      </c>
      <c r="I48" s="236">
        <v>3</v>
      </c>
      <c r="J48" s="250">
        <v>0.0002310536044362292</v>
      </c>
      <c r="K48" s="236">
        <v>3</v>
      </c>
      <c r="L48" s="250">
        <v>0.00021621621621621624</v>
      </c>
      <c r="M48" s="236">
        <v>2</v>
      </c>
      <c r="N48" s="250">
        <v>0.0001411731488670855</v>
      </c>
      <c r="O48" s="236">
        <v>2</v>
      </c>
      <c r="P48" s="250">
        <v>0.00013938253536831835</v>
      </c>
      <c r="Q48" s="236">
        <v>1</v>
      </c>
      <c r="R48" s="250">
        <v>6.717270101430779E-05</v>
      </c>
      <c r="S48" s="236">
        <v>3</v>
      </c>
      <c r="T48" s="250">
        <v>0.000291743654575513</v>
      </c>
      <c r="U48" s="280">
        <v>2</v>
      </c>
      <c r="V48" s="295" t="s">
        <v>885</v>
      </c>
    </row>
    <row r="49" spans="1:22" ht="15">
      <c r="A49" s="275">
        <v>82</v>
      </c>
      <c r="B49" s="248" t="s">
        <v>540</v>
      </c>
      <c r="C49" s="275">
        <v>3</v>
      </c>
      <c r="D49" s="250">
        <v>0.0002345765892563922</v>
      </c>
      <c r="E49" s="275">
        <v>2</v>
      </c>
      <c r="F49" s="265">
        <v>0.00014899798852715488</v>
      </c>
      <c r="G49" s="275">
        <v>1</v>
      </c>
      <c r="H49" s="265">
        <v>7.880841673890771E-05</v>
      </c>
      <c r="I49" s="236">
        <v>5</v>
      </c>
      <c r="J49" s="250">
        <v>0.00038508934072704865</v>
      </c>
      <c r="K49" s="236">
        <v>3</v>
      </c>
      <c r="L49" s="250">
        <v>0.00021621621621621624</v>
      </c>
      <c r="M49" s="236">
        <v>0</v>
      </c>
      <c r="N49" s="250">
        <v>0</v>
      </c>
      <c r="O49" s="236">
        <v>4</v>
      </c>
      <c r="P49" s="250">
        <v>0.0002787650707366367</v>
      </c>
      <c r="Q49" s="236">
        <v>2</v>
      </c>
      <c r="R49" s="250">
        <v>0.00013434540202861557</v>
      </c>
      <c r="S49" s="236">
        <v>6</v>
      </c>
      <c r="T49" s="250">
        <v>0.000583487309151026</v>
      </c>
      <c r="U49" s="280">
        <v>2</v>
      </c>
      <c r="V49" s="295" t="s">
        <v>886</v>
      </c>
    </row>
    <row r="50" spans="1:22" ht="15">
      <c r="A50" s="275">
        <v>83</v>
      </c>
      <c r="B50" s="248" t="s">
        <v>541</v>
      </c>
      <c r="C50" s="275">
        <v>38</v>
      </c>
      <c r="D50" s="250">
        <v>0.0029713034639143013</v>
      </c>
      <c r="E50" s="275">
        <v>38</v>
      </c>
      <c r="F50" s="265">
        <v>0.0028309617820159428</v>
      </c>
      <c r="G50" s="275">
        <v>18</v>
      </c>
      <c r="H50" s="265">
        <v>0.0014185515013003388</v>
      </c>
      <c r="I50" s="236">
        <v>23</v>
      </c>
      <c r="J50" s="250">
        <v>0.001771410967344424</v>
      </c>
      <c r="K50" s="236">
        <v>29</v>
      </c>
      <c r="L50" s="250">
        <v>0.00209009009009009</v>
      </c>
      <c r="M50" s="236">
        <v>32</v>
      </c>
      <c r="N50" s="250">
        <v>0.002258770381873368</v>
      </c>
      <c r="O50" s="236">
        <v>28</v>
      </c>
      <c r="P50" s="250">
        <v>0.0019513554951564567</v>
      </c>
      <c r="Q50" s="236">
        <v>27</v>
      </c>
      <c r="R50" s="250">
        <v>0.0018136629273863103</v>
      </c>
      <c r="S50" s="236">
        <v>16</v>
      </c>
      <c r="T50" s="250">
        <v>0.0015559661577360692</v>
      </c>
      <c r="U50" s="280">
        <v>-0.4074074074074074</v>
      </c>
      <c r="V50" s="295" t="s">
        <v>887</v>
      </c>
    </row>
    <row r="51" spans="1:22" ht="28.5">
      <c r="A51" s="275">
        <v>89</v>
      </c>
      <c r="B51" s="248" t="s">
        <v>542</v>
      </c>
      <c r="C51" s="275">
        <v>12</v>
      </c>
      <c r="D51" s="250">
        <v>0.0009383063570255688</v>
      </c>
      <c r="E51" s="275">
        <v>18</v>
      </c>
      <c r="F51" s="265">
        <v>0.001340981896744394</v>
      </c>
      <c r="G51" s="275">
        <v>8</v>
      </c>
      <c r="H51" s="265">
        <v>0.0006304673339112617</v>
      </c>
      <c r="I51" s="236">
        <v>5</v>
      </c>
      <c r="J51" s="250">
        <v>0.00038508934072704865</v>
      </c>
      <c r="K51" s="236">
        <v>11</v>
      </c>
      <c r="L51" s="250">
        <v>0.0007927927927927927</v>
      </c>
      <c r="M51" s="236">
        <v>13</v>
      </c>
      <c r="N51" s="250">
        <v>0.0009176254676360557</v>
      </c>
      <c r="O51" s="236">
        <v>101</v>
      </c>
      <c r="P51" s="250">
        <v>0.0070388180361000766</v>
      </c>
      <c r="Q51" s="236">
        <v>129</v>
      </c>
      <c r="R51" s="250">
        <v>0.008665278430845705</v>
      </c>
      <c r="S51" s="236">
        <v>82</v>
      </c>
      <c r="T51" s="250">
        <v>0.007974326558397355</v>
      </c>
      <c r="U51" s="280">
        <v>-0.3643410852713178</v>
      </c>
      <c r="V51" s="295" t="s">
        <v>888</v>
      </c>
    </row>
    <row r="52" spans="1:22" ht="15.75" thickBot="1">
      <c r="A52" s="276">
        <v>99</v>
      </c>
      <c r="B52" s="252" t="s">
        <v>543</v>
      </c>
      <c r="C52" s="276">
        <v>519</v>
      </c>
      <c r="D52" s="254">
        <v>0.040581749941355855</v>
      </c>
      <c r="E52" s="276">
        <v>522</v>
      </c>
      <c r="F52" s="266">
        <v>0.038888475005587425</v>
      </c>
      <c r="G52" s="276">
        <v>449</v>
      </c>
      <c r="H52" s="266">
        <v>0.035384979115769565</v>
      </c>
      <c r="I52" s="237">
        <v>508</v>
      </c>
      <c r="J52" s="254">
        <v>0.039125077017868146</v>
      </c>
      <c r="K52" s="237">
        <v>649</v>
      </c>
      <c r="L52" s="254">
        <v>0.04677477477477478</v>
      </c>
      <c r="M52" s="237">
        <v>648</v>
      </c>
      <c r="N52" s="254">
        <v>0.045740100232935704</v>
      </c>
      <c r="O52" s="237">
        <v>715</v>
      </c>
      <c r="P52" s="254">
        <v>0.049829256394173814</v>
      </c>
      <c r="Q52" s="237">
        <v>703</v>
      </c>
      <c r="R52" s="254">
        <v>0.04722240881305837</v>
      </c>
      <c r="S52" s="237">
        <v>593</v>
      </c>
      <c r="T52" s="254">
        <v>0.05766799572109307</v>
      </c>
      <c r="U52" s="283">
        <v>-0.15647226173541964</v>
      </c>
      <c r="V52" s="295" t="s">
        <v>889</v>
      </c>
    </row>
    <row r="53" spans="1:22" ht="15.75" thickBot="1">
      <c r="A53" s="454" t="s">
        <v>162</v>
      </c>
      <c r="B53" s="455"/>
      <c r="C53" s="138">
        <v>12789</v>
      </c>
      <c r="D53" s="277">
        <v>1</v>
      </c>
      <c r="E53" s="138">
        <v>13423</v>
      </c>
      <c r="F53" s="278">
        <v>1</v>
      </c>
      <c r="G53" s="138">
        <v>12689</v>
      </c>
      <c r="H53" s="278">
        <v>1</v>
      </c>
      <c r="I53" s="132">
        <v>12984</v>
      </c>
      <c r="J53" s="277">
        <v>1</v>
      </c>
      <c r="K53" s="132">
        <v>13875</v>
      </c>
      <c r="L53" s="277">
        <v>1</v>
      </c>
      <c r="M53" s="132">
        <v>14167</v>
      </c>
      <c r="N53" s="277">
        <v>1</v>
      </c>
      <c r="O53" s="132">
        <v>14349</v>
      </c>
      <c r="P53" s="277">
        <v>1</v>
      </c>
      <c r="Q53" s="132">
        <v>14887</v>
      </c>
      <c r="R53" s="277">
        <v>1</v>
      </c>
      <c r="S53" s="132">
        <v>10283</v>
      </c>
      <c r="T53" s="277">
        <v>1</v>
      </c>
      <c r="U53" s="273">
        <v>-0.30926311546987306</v>
      </c>
      <c r="V53" s="295" t="s">
        <v>75</v>
      </c>
    </row>
    <row r="54" spans="1:22" ht="15">
      <c r="A54" s="242"/>
      <c r="B54" s="242"/>
      <c r="C54" s="210"/>
      <c r="D54" s="211"/>
      <c r="E54" s="210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0"/>
      <c r="V54" s="294"/>
    </row>
    <row r="55" spans="1:22" ht="15">
      <c r="A55" s="242"/>
      <c r="B55" s="242"/>
      <c r="C55" s="210"/>
      <c r="D55" s="211"/>
      <c r="E55" s="210"/>
      <c r="F55" s="211"/>
      <c r="G55" s="211"/>
      <c r="H55" s="211"/>
      <c r="I55" s="211"/>
      <c r="J55" s="211"/>
      <c r="K55" s="211"/>
      <c r="L55" s="211"/>
      <c r="M55" s="211"/>
      <c r="N55" s="211"/>
      <c r="O55" s="332">
        <f>SUM(O5:O52)</f>
        <v>14349</v>
      </c>
      <c r="P55" s="211"/>
      <c r="Q55" s="332">
        <f>SUM(Q5:Q52)</f>
        <v>14887</v>
      </c>
      <c r="R55" s="211"/>
      <c r="S55" s="332">
        <f>SUM(S5:S52)</f>
        <v>10283</v>
      </c>
      <c r="T55" s="211"/>
      <c r="U55" s="210"/>
      <c r="V55" s="294"/>
    </row>
    <row r="56" spans="1:22" ht="15">
      <c r="A56" s="242"/>
      <c r="B56" s="242"/>
      <c r="C56" s="210"/>
      <c r="D56" s="211"/>
      <c r="E56" s="210"/>
      <c r="F56" s="211"/>
      <c r="G56" s="211"/>
      <c r="H56" s="211"/>
      <c r="I56" s="211"/>
      <c r="J56" s="211"/>
      <c r="K56" s="211"/>
      <c r="L56" s="211"/>
      <c r="M56" s="313"/>
      <c r="N56" s="211"/>
      <c r="O56" s="313"/>
      <c r="P56" s="211"/>
      <c r="Q56" s="313"/>
      <c r="R56" s="211"/>
      <c r="S56" s="313"/>
      <c r="T56" s="211"/>
      <c r="U56" s="210"/>
      <c r="V56" s="294"/>
    </row>
    <row r="57" spans="1:22" ht="15">
      <c r="A57" s="242"/>
      <c r="B57" s="242"/>
      <c r="C57" s="210"/>
      <c r="D57" s="211"/>
      <c r="E57" s="210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0"/>
      <c r="V57" s="294"/>
    </row>
    <row r="58" spans="1:22" ht="15">
      <c r="A58" s="242"/>
      <c r="B58" s="242"/>
      <c r="C58" s="210"/>
      <c r="D58" s="211"/>
      <c r="E58" s="210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0"/>
      <c r="V58" s="294"/>
    </row>
    <row r="59" spans="1:22" ht="15">
      <c r="A59" s="242"/>
      <c r="B59" s="242"/>
      <c r="C59" s="210"/>
      <c r="D59" s="211"/>
      <c r="E59" s="210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0"/>
      <c r="V59" s="294"/>
    </row>
    <row r="60" spans="1:22" ht="15">
      <c r="A60" s="242"/>
      <c r="B60" s="242"/>
      <c r="C60" s="210"/>
      <c r="D60" s="211"/>
      <c r="E60" s="210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0"/>
      <c r="V60" s="294"/>
    </row>
    <row r="61" spans="1:22" ht="15">
      <c r="A61" s="242"/>
      <c r="B61" s="242"/>
      <c r="C61" s="210"/>
      <c r="D61" s="211"/>
      <c r="E61" s="210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0"/>
      <c r="V61" s="294"/>
    </row>
    <row r="62" spans="1:22" ht="15">
      <c r="A62" s="242"/>
      <c r="B62" s="242"/>
      <c r="C62" s="210"/>
      <c r="D62" s="211"/>
      <c r="E62" s="210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0"/>
      <c r="V62" s="294"/>
    </row>
    <row r="63" spans="1:22" ht="15">
      <c r="A63" s="242"/>
      <c r="B63" s="242"/>
      <c r="C63" s="210"/>
      <c r="D63" s="211"/>
      <c r="E63" s="210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0"/>
      <c r="V63" s="294"/>
    </row>
    <row r="64" spans="1:22" ht="15">
      <c r="A64" s="242"/>
      <c r="B64" s="242"/>
      <c r="C64" s="210"/>
      <c r="D64" s="211"/>
      <c r="E64" s="210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0"/>
      <c r="V64" s="294"/>
    </row>
    <row r="65" spans="1:22" ht="15">
      <c r="A65" s="242"/>
      <c r="B65" s="242"/>
      <c r="C65" s="210"/>
      <c r="D65" s="211"/>
      <c r="E65" s="210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0"/>
      <c r="V65" s="294"/>
    </row>
    <row r="66" spans="1:22" ht="15">
      <c r="A66" s="242"/>
      <c r="B66" s="242"/>
      <c r="C66" s="210"/>
      <c r="D66" s="211"/>
      <c r="E66" s="210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0"/>
      <c r="V66" s="294"/>
    </row>
    <row r="67" spans="1:22" ht="15">
      <c r="A67" s="242"/>
      <c r="B67" s="242"/>
      <c r="C67" s="210"/>
      <c r="D67" s="211"/>
      <c r="E67" s="210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0"/>
      <c r="V67" s="294"/>
    </row>
    <row r="68" spans="1:22" ht="15">
      <c r="A68" s="242"/>
      <c r="B68" s="242"/>
      <c r="C68" s="210"/>
      <c r="D68" s="211"/>
      <c r="E68" s="210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0"/>
      <c r="V68" s="294"/>
    </row>
    <row r="69" spans="1:22" ht="15">
      <c r="A69" s="242"/>
      <c r="B69" s="242"/>
      <c r="C69" s="210"/>
      <c r="D69" s="211"/>
      <c r="E69" s="210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0"/>
      <c r="V69" s="294"/>
    </row>
    <row r="70" spans="1:22" ht="15">
      <c r="A70" s="242"/>
      <c r="B70" s="242"/>
      <c r="C70" s="210"/>
      <c r="D70" s="211"/>
      <c r="E70" s="210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0"/>
      <c r="V70" s="294"/>
    </row>
    <row r="71" spans="1:22" ht="15">
      <c r="A71" s="242"/>
      <c r="B71" s="242"/>
      <c r="C71" s="210"/>
      <c r="D71" s="211"/>
      <c r="E71" s="210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0"/>
      <c r="V71" s="294"/>
    </row>
    <row r="72" spans="1:22" ht="15">
      <c r="A72" s="242"/>
      <c r="B72" s="242"/>
      <c r="C72" s="210"/>
      <c r="D72" s="211"/>
      <c r="E72" s="210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0"/>
      <c r="V72" s="294"/>
    </row>
    <row r="73" spans="1:22" ht="15">
      <c r="A73" s="242"/>
      <c r="B73" s="242"/>
      <c r="C73" s="210"/>
      <c r="D73" s="211"/>
      <c r="E73" s="210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0"/>
      <c r="V73" s="294"/>
    </row>
    <row r="74" spans="1:22" ht="15">
      <c r="A74" s="242"/>
      <c r="B74" s="242"/>
      <c r="C74" s="210"/>
      <c r="D74" s="211"/>
      <c r="E74" s="210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0"/>
      <c r="V74" s="294"/>
    </row>
    <row r="75" spans="1:22" ht="15">
      <c r="A75" s="242"/>
      <c r="B75" s="242"/>
      <c r="C75" s="210"/>
      <c r="D75" s="211"/>
      <c r="E75" s="210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0"/>
      <c r="V75" s="294"/>
    </row>
    <row r="76" spans="1:22" ht="15">
      <c r="A76" s="242"/>
      <c r="B76" s="242"/>
      <c r="C76" s="210"/>
      <c r="D76" s="211"/>
      <c r="E76" s="210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0"/>
      <c r="V76" s="294"/>
    </row>
    <row r="77" spans="1:22" ht="15">
      <c r="A77" s="242"/>
      <c r="B77" s="242"/>
      <c r="C77" s="210"/>
      <c r="D77" s="211"/>
      <c r="E77" s="210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0"/>
      <c r="V77" s="294"/>
    </row>
    <row r="78" spans="1:22" ht="15">
      <c r="A78" s="242"/>
      <c r="B78" s="242"/>
      <c r="C78" s="210"/>
      <c r="D78" s="211"/>
      <c r="E78" s="210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0"/>
      <c r="V78" s="294"/>
    </row>
    <row r="79" spans="1:22" ht="15">
      <c r="A79" s="242"/>
      <c r="B79" s="242"/>
      <c r="C79" s="210"/>
      <c r="D79" s="211"/>
      <c r="E79" s="210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0"/>
      <c r="V79" s="294"/>
    </row>
    <row r="80" spans="1:22" ht="15">
      <c r="A80" s="242"/>
      <c r="B80" s="242"/>
      <c r="C80" s="210"/>
      <c r="D80" s="211"/>
      <c r="E80" s="210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0"/>
      <c r="V80" s="294"/>
    </row>
    <row r="81" spans="1:22" ht="15">
      <c r="A81" s="242"/>
      <c r="B81" s="242"/>
      <c r="C81" s="210"/>
      <c r="D81" s="211"/>
      <c r="E81" s="210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0"/>
      <c r="V81" s="294"/>
    </row>
    <row r="82" spans="1:22" ht="15">
      <c r="A82" s="242"/>
      <c r="B82" s="242"/>
      <c r="C82" s="210"/>
      <c r="D82" s="211"/>
      <c r="E82" s="210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0"/>
      <c r="V82" s="294"/>
    </row>
    <row r="83" spans="1:22" ht="15">
      <c r="A83" s="242"/>
      <c r="B83" s="242"/>
      <c r="C83" s="210"/>
      <c r="D83" s="211"/>
      <c r="E83" s="210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0"/>
      <c r="V83" s="294"/>
    </row>
    <row r="84" spans="1:22" ht="15">
      <c r="A84" s="242"/>
      <c r="B84" s="242"/>
      <c r="C84" s="210"/>
      <c r="D84" s="211"/>
      <c r="E84" s="210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0"/>
      <c r="V84" s="294"/>
    </row>
    <row r="85" spans="1:22" ht="15">
      <c r="A85" s="242"/>
      <c r="B85" s="242"/>
      <c r="C85" s="210"/>
      <c r="D85" s="211"/>
      <c r="E85" s="210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0"/>
      <c r="V85" s="294"/>
    </row>
    <row r="86" spans="1:22" ht="15">
      <c r="A86" s="242"/>
      <c r="B86" s="242"/>
      <c r="C86" s="210"/>
      <c r="D86" s="211"/>
      <c r="E86" s="210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0"/>
      <c r="V86" s="294"/>
    </row>
    <row r="87" spans="1:22" ht="15">
      <c r="A87" s="242"/>
      <c r="B87" s="242"/>
      <c r="C87" s="210"/>
      <c r="D87" s="211"/>
      <c r="E87" s="210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0"/>
      <c r="V87" s="294"/>
    </row>
    <row r="88" spans="1:22" ht="15">
      <c r="A88" s="242"/>
      <c r="B88" s="242"/>
      <c r="C88" s="210"/>
      <c r="D88" s="211"/>
      <c r="E88" s="210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0"/>
      <c r="V88" s="294"/>
    </row>
    <row r="89" spans="1:22" ht="15">
      <c r="A89" s="242"/>
      <c r="B89" s="242"/>
      <c r="C89" s="210"/>
      <c r="D89" s="211"/>
      <c r="E89" s="210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0"/>
      <c r="V89" s="294"/>
    </row>
    <row r="90" spans="1:22" ht="15">
      <c r="A90" s="242"/>
      <c r="B90" s="242"/>
      <c r="C90" s="210"/>
      <c r="D90" s="211"/>
      <c r="E90" s="210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0"/>
      <c r="V90" s="294"/>
    </row>
    <row r="91" spans="1:22" ht="15">
      <c r="A91" s="242"/>
      <c r="B91" s="242"/>
      <c r="C91" s="210"/>
      <c r="D91" s="211"/>
      <c r="E91" s="210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0"/>
      <c r="V91" s="294"/>
    </row>
    <row r="92" spans="1:22" ht="15">
      <c r="A92" s="242"/>
      <c r="B92" s="242"/>
      <c r="C92" s="210"/>
      <c r="D92" s="211"/>
      <c r="E92" s="210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0"/>
      <c r="V92" s="294"/>
    </row>
    <row r="93" spans="1:22" ht="15">
      <c r="A93" s="242"/>
      <c r="B93" s="242"/>
      <c r="C93" s="210"/>
      <c r="D93" s="211"/>
      <c r="E93" s="210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0"/>
      <c r="V93" s="294"/>
    </row>
    <row r="94" spans="1:22" ht="15">
      <c r="A94" s="242"/>
      <c r="B94" s="242"/>
      <c r="C94" s="210"/>
      <c r="D94" s="211"/>
      <c r="E94" s="210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0"/>
      <c r="V94" s="294"/>
    </row>
    <row r="95" spans="1:22" ht="15">
      <c r="A95" s="242"/>
      <c r="B95" s="242"/>
      <c r="C95" s="210"/>
      <c r="D95" s="211"/>
      <c r="E95" s="210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0"/>
      <c r="V95" s="294"/>
    </row>
    <row r="96" spans="1:22" ht="15">
      <c r="A96" s="242"/>
      <c r="B96" s="242"/>
      <c r="C96" s="210"/>
      <c r="D96" s="211"/>
      <c r="E96" s="210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0"/>
      <c r="V96" s="294"/>
    </row>
    <row r="97" spans="1:22" ht="15">
      <c r="A97" s="242"/>
      <c r="B97" s="242"/>
      <c r="C97" s="210"/>
      <c r="D97" s="211"/>
      <c r="E97" s="210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0"/>
      <c r="V97" s="294"/>
    </row>
    <row r="98" spans="1:22" ht="15">
      <c r="A98" s="242"/>
      <c r="B98" s="242"/>
      <c r="C98" s="210"/>
      <c r="D98" s="211"/>
      <c r="E98" s="210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0"/>
      <c r="V98" s="294"/>
    </row>
    <row r="99" spans="1:22" ht="15">
      <c r="A99" s="242"/>
      <c r="B99" s="242"/>
      <c r="C99" s="210"/>
      <c r="D99" s="211"/>
      <c r="E99" s="210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0"/>
      <c r="V99" s="294"/>
    </row>
    <row r="100" spans="1:22" ht="15">
      <c r="A100" s="242"/>
      <c r="B100" s="242"/>
      <c r="C100" s="210"/>
      <c r="D100" s="211"/>
      <c r="E100" s="210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0"/>
      <c r="V100" s="294"/>
    </row>
    <row r="101" spans="1:22" ht="15">
      <c r="A101" s="242"/>
      <c r="B101" s="242"/>
      <c r="C101" s="210"/>
      <c r="D101" s="211"/>
      <c r="E101" s="210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0"/>
      <c r="V101" s="294"/>
    </row>
    <row r="102" spans="1:22" ht="15">
      <c r="A102" s="242"/>
      <c r="B102" s="242"/>
      <c r="C102" s="210"/>
      <c r="D102" s="211"/>
      <c r="E102" s="210"/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0"/>
      <c r="V102" s="294"/>
    </row>
    <row r="103" spans="1:22" ht="15">
      <c r="A103" s="242"/>
      <c r="B103" s="242"/>
      <c r="C103" s="210"/>
      <c r="D103" s="211"/>
      <c r="E103" s="210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0"/>
      <c r="V103" s="294"/>
    </row>
    <row r="104" spans="1:22" ht="15">
      <c r="A104" s="242"/>
      <c r="B104" s="242"/>
      <c r="C104" s="210"/>
      <c r="D104" s="211"/>
      <c r="E104" s="210"/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0"/>
      <c r="V104" s="294"/>
    </row>
    <row r="105" spans="1:22" ht="15">
      <c r="A105" s="242"/>
      <c r="B105" s="242"/>
      <c r="C105" s="210"/>
      <c r="D105" s="211"/>
      <c r="E105" s="210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0"/>
      <c r="V105" s="294"/>
    </row>
    <row r="106" spans="1:22" ht="15">
      <c r="A106" s="242"/>
      <c r="B106" s="242"/>
      <c r="C106" s="210"/>
      <c r="D106" s="211"/>
      <c r="E106" s="210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0"/>
      <c r="V106" s="294"/>
    </row>
    <row r="107" spans="1:22" ht="15">
      <c r="A107" s="242"/>
      <c r="B107" s="242"/>
      <c r="C107" s="210"/>
      <c r="D107" s="211"/>
      <c r="E107" s="210"/>
      <c r="F107" s="211"/>
      <c r="G107" s="211"/>
      <c r="H107" s="211"/>
      <c r="I107" s="211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/>
      <c r="T107" s="211"/>
      <c r="U107" s="210"/>
      <c r="V107" s="294"/>
    </row>
    <row r="108" spans="1:22" ht="15">
      <c r="A108" s="242"/>
      <c r="B108" s="242"/>
      <c r="C108" s="210"/>
      <c r="D108" s="211"/>
      <c r="E108" s="210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0"/>
      <c r="V108" s="294"/>
    </row>
    <row r="109" spans="1:22" ht="15">
      <c r="A109" s="242"/>
      <c r="B109" s="242"/>
      <c r="C109" s="210"/>
      <c r="D109" s="211"/>
      <c r="E109" s="210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0"/>
      <c r="V109" s="294"/>
    </row>
    <row r="110" spans="1:22" ht="15">
      <c r="A110" s="242"/>
      <c r="B110" s="242"/>
      <c r="C110" s="210"/>
      <c r="D110" s="211"/>
      <c r="E110" s="210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0"/>
      <c r="V110" s="294"/>
    </row>
    <row r="111" spans="1:22" ht="15">
      <c r="A111" s="242"/>
      <c r="B111" s="242"/>
      <c r="C111" s="210"/>
      <c r="D111" s="211"/>
      <c r="E111" s="210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  <c r="T111" s="211"/>
      <c r="U111" s="210"/>
      <c r="V111" s="294"/>
    </row>
    <row r="112" spans="1:22" ht="15">
      <c r="A112" s="242"/>
      <c r="B112" s="242"/>
      <c r="C112" s="210"/>
      <c r="D112" s="211"/>
      <c r="E112" s="210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0"/>
      <c r="V112" s="294"/>
    </row>
    <row r="113" spans="1:22" ht="15">
      <c r="A113" s="242"/>
      <c r="B113" s="242"/>
      <c r="C113" s="210"/>
      <c r="D113" s="211"/>
      <c r="E113" s="210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  <c r="S113" s="211"/>
      <c r="T113" s="211"/>
      <c r="U113" s="210"/>
      <c r="V113" s="294"/>
    </row>
    <row r="114" spans="1:22" ht="15">
      <c r="A114" s="242"/>
      <c r="B114" s="242"/>
      <c r="C114" s="210"/>
      <c r="D114" s="211"/>
      <c r="E114" s="210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1"/>
      <c r="T114" s="211"/>
      <c r="U114" s="210"/>
      <c r="V114" s="294"/>
    </row>
    <row r="115" spans="1:22" ht="15">
      <c r="A115" s="242"/>
      <c r="B115" s="242"/>
      <c r="C115" s="210"/>
      <c r="D115" s="211"/>
      <c r="E115" s="210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  <c r="S115" s="211"/>
      <c r="T115" s="211"/>
      <c r="U115" s="210"/>
      <c r="V115" s="294"/>
    </row>
    <row r="116" spans="1:22" ht="15">
      <c r="A116" s="242"/>
      <c r="B116" s="242"/>
      <c r="C116" s="210"/>
      <c r="D116" s="211"/>
      <c r="E116" s="210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0"/>
      <c r="V116" s="294"/>
    </row>
    <row r="117" spans="1:22" ht="15">
      <c r="A117" s="242"/>
      <c r="B117" s="242"/>
      <c r="C117" s="210"/>
      <c r="D117" s="211"/>
      <c r="E117" s="210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0"/>
      <c r="V117" s="294"/>
    </row>
    <row r="118" spans="1:22" ht="15">
      <c r="A118" s="242"/>
      <c r="B118" s="242"/>
      <c r="C118" s="210"/>
      <c r="D118" s="211"/>
      <c r="E118" s="210"/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1"/>
      <c r="T118" s="211"/>
      <c r="U118" s="210"/>
      <c r="V118" s="294"/>
    </row>
    <row r="119" spans="1:22" ht="15">
      <c r="A119" s="242"/>
      <c r="B119" s="242"/>
      <c r="C119" s="210"/>
      <c r="D119" s="211"/>
      <c r="E119" s="210"/>
      <c r="F119" s="211"/>
      <c r="G119" s="211"/>
      <c r="H119" s="211"/>
      <c r="I119" s="211"/>
      <c r="J119" s="211"/>
      <c r="K119" s="211"/>
      <c r="L119" s="211"/>
      <c r="M119" s="211"/>
      <c r="N119" s="211"/>
      <c r="O119" s="211"/>
      <c r="P119" s="211"/>
      <c r="Q119" s="211"/>
      <c r="R119" s="211"/>
      <c r="S119" s="211"/>
      <c r="T119" s="211"/>
      <c r="U119" s="210"/>
      <c r="V119" s="294"/>
    </row>
    <row r="120" spans="1:22" ht="15">
      <c r="A120" s="242"/>
      <c r="B120" s="242"/>
      <c r="C120" s="210"/>
      <c r="D120" s="211"/>
      <c r="E120" s="210"/>
      <c r="F120" s="211"/>
      <c r="G120" s="211"/>
      <c r="H120" s="211"/>
      <c r="I120" s="211"/>
      <c r="J120" s="211"/>
      <c r="K120" s="211"/>
      <c r="L120" s="211"/>
      <c r="M120" s="211"/>
      <c r="N120" s="211"/>
      <c r="O120" s="211"/>
      <c r="P120" s="211"/>
      <c r="Q120" s="211"/>
      <c r="R120" s="211"/>
      <c r="S120" s="211"/>
      <c r="T120" s="211"/>
      <c r="U120" s="210"/>
      <c r="V120" s="294"/>
    </row>
    <row r="121" spans="1:22" ht="15">
      <c r="A121" s="242"/>
      <c r="B121" s="242"/>
      <c r="C121" s="210"/>
      <c r="D121" s="211"/>
      <c r="E121" s="210"/>
      <c r="F121" s="211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/>
      <c r="T121" s="211"/>
      <c r="U121" s="210"/>
      <c r="V121" s="294"/>
    </row>
    <row r="122" spans="1:22" ht="15">
      <c r="A122" s="242"/>
      <c r="B122" s="242"/>
      <c r="C122" s="210"/>
      <c r="D122" s="211"/>
      <c r="E122" s="210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1"/>
      <c r="U122" s="210"/>
      <c r="V122" s="294"/>
    </row>
    <row r="123" spans="1:22" ht="15">
      <c r="A123" s="242"/>
      <c r="B123" s="242"/>
      <c r="C123" s="210"/>
      <c r="D123" s="211"/>
      <c r="E123" s="210"/>
      <c r="F123" s="211"/>
      <c r="G123" s="211"/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  <c r="R123" s="211"/>
      <c r="S123" s="211"/>
      <c r="T123" s="211"/>
      <c r="U123" s="210"/>
      <c r="V123" s="294"/>
    </row>
    <row r="124" spans="1:22" ht="15">
      <c r="A124" s="242"/>
      <c r="B124" s="242"/>
      <c r="C124" s="210"/>
      <c r="D124" s="211"/>
      <c r="E124" s="210"/>
      <c r="F124" s="211"/>
      <c r="G124" s="211"/>
      <c r="H124" s="211"/>
      <c r="I124" s="211"/>
      <c r="J124" s="211"/>
      <c r="K124" s="211"/>
      <c r="L124" s="211"/>
      <c r="M124" s="211"/>
      <c r="N124" s="211"/>
      <c r="O124" s="211"/>
      <c r="P124" s="211"/>
      <c r="Q124" s="211"/>
      <c r="R124" s="211"/>
      <c r="S124" s="211"/>
      <c r="T124" s="211"/>
      <c r="U124" s="210"/>
      <c r="V124" s="294"/>
    </row>
    <row r="125" spans="1:22" ht="15">
      <c r="A125" s="242"/>
      <c r="B125" s="242"/>
      <c r="C125" s="210"/>
      <c r="D125" s="211"/>
      <c r="E125" s="210"/>
      <c r="F125" s="211"/>
      <c r="G125" s="211"/>
      <c r="H125" s="211"/>
      <c r="I125" s="211"/>
      <c r="J125" s="211"/>
      <c r="K125" s="211"/>
      <c r="L125" s="211"/>
      <c r="M125" s="211"/>
      <c r="N125" s="211"/>
      <c r="O125" s="211"/>
      <c r="P125" s="211"/>
      <c r="Q125" s="211"/>
      <c r="R125" s="211"/>
      <c r="S125" s="211"/>
      <c r="T125" s="211"/>
      <c r="U125" s="210"/>
      <c r="V125" s="294"/>
    </row>
    <row r="126" spans="1:22" ht="15">
      <c r="A126" s="242"/>
      <c r="B126" s="242"/>
      <c r="C126" s="210"/>
      <c r="D126" s="211"/>
      <c r="E126" s="210"/>
      <c r="F126" s="211"/>
      <c r="G126" s="211"/>
      <c r="H126" s="211"/>
      <c r="I126" s="211"/>
      <c r="J126" s="211"/>
      <c r="K126" s="211"/>
      <c r="L126" s="211"/>
      <c r="M126" s="211"/>
      <c r="N126" s="211"/>
      <c r="O126" s="211"/>
      <c r="P126" s="211"/>
      <c r="Q126" s="211"/>
      <c r="R126" s="211"/>
      <c r="S126" s="211"/>
      <c r="T126" s="211"/>
      <c r="U126" s="210"/>
      <c r="V126" s="294"/>
    </row>
    <row r="127" spans="1:22" ht="15">
      <c r="A127" s="242"/>
      <c r="B127" s="242"/>
      <c r="C127" s="210"/>
      <c r="D127" s="211"/>
      <c r="E127" s="210"/>
      <c r="F127" s="211"/>
      <c r="G127" s="211"/>
      <c r="H127" s="211"/>
      <c r="I127" s="211"/>
      <c r="J127" s="211"/>
      <c r="K127" s="211"/>
      <c r="L127" s="211"/>
      <c r="M127" s="211"/>
      <c r="N127" s="211"/>
      <c r="O127" s="211"/>
      <c r="P127" s="211"/>
      <c r="Q127" s="211"/>
      <c r="R127" s="211"/>
      <c r="S127" s="211"/>
      <c r="T127" s="211"/>
      <c r="U127" s="210"/>
      <c r="V127" s="294"/>
    </row>
    <row r="128" spans="1:22" ht="15">
      <c r="A128" s="242"/>
      <c r="B128" s="242"/>
      <c r="C128" s="210"/>
      <c r="D128" s="211"/>
      <c r="E128" s="210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1"/>
      <c r="U128" s="210"/>
      <c r="V128" s="294"/>
    </row>
    <row r="129" spans="1:22" ht="15">
      <c r="A129" s="242"/>
      <c r="B129" s="242"/>
      <c r="C129" s="210"/>
      <c r="D129" s="211"/>
      <c r="E129" s="210"/>
      <c r="F129" s="211"/>
      <c r="G129" s="211"/>
      <c r="H129" s="211"/>
      <c r="I129" s="211"/>
      <c r="J129" s="211"/>
      <c r="K129" s="211"/>
      <c r="L129" s="211"/>
      <c r="M129" s="211"/>
      <c r="N129" s="211"/>
      <c r="O129" s="211"/>
      <c r="P129" s="211"/>
      <c r="Q129" s="211"/>
      <c r="R129" s="211"/>
      <c r="S129" s="211"/>
      <c r="T129" s="211"/>
      <c r="U129" s="210"/>
      <c r="V129" s="294"/>
    </row>
    <row r="130" spans="1:22" ht="15">
      <c r="A130" s="242"/>
      <c r="B130" s="242"/>
      <c r="C130" s="210"/>
      <c r="D130" s="211"/>
      <c r="E130" s="210"/>
      <c r="F130" s="211"/>
      <c r="G130" s="211"/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  <c r="R130" s="211"/>
      <c r="S130" s="211"/>
      <c r="T130" s="211"/>
      <c r="U130" s="210"/>
      <c r="V130" s="294"/>
    </row>
    <row r="131" spans="1:22" ht="15">
      <c r="A131" s="242"/>
      <c r="B131" s="242"/>
      <c r="C131" s="210"/>
      <c r="D131" s="211"/>
      <c r="E131" s="210"/>
      <c r="F131" s="211"/>
      <c r="G131" s="211"/>
      <c r="H131" s="211"/>
      <c r="I131" s="211"/>
      <c r="J131" s="211"/>
      <c r="K131" s="211"/>
      <c r="L131" s="211"/>
      <c r="M131" s="211"/>
      <c r="N131" s="211"/>
      <c r="O131" s="211"/>
      <c r="P131" s="211"/>
      <c r="Q131" s="211"/>
      <c r="R131" s="211"/>
      <c r="S131" s="211"/>
      <c r="T131" s="211"/>
      <c r="U131" s="210"/>
      <c r="V131" s="294"/>
    </row>
    <row r="132" spans="1:22" ht="15">
      <c r="A132" s="242"/>
      <c r="B132" s="242"/>
      <c r="C132" s="210"/>
      <c r="D132" s="211"/>
      <c r="E132" s="210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11"/>
      <c r="R132" s="211"/>
      <c r="S132" s="211"/>
      <c r="T132" s="211"/>
      <c r="U132" s="210"/>
      <c r="V132" s="294"/>
    </row>
    <row r="133" spans="1:22" ht="15">
      <c r="A133" s="242"/>
      <c r="B133" s="242"/>
      <c r="C133" s="210"/>
      <c r="D133" s="211"/>
      <c r="E133" s="210"/>
      <c r="F133" s="211"/>
      <c r="G133" s="211"/>
      <c r="H133" s="211"/>
      <c r="I133" s="211"/>
      <c r="J133" s="211"/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0"/>
      <c r="V133" s="294"/>
    </row>
    <row r="134" spans="1:22" ht="15">
      <c r="A134" s="242"/>
      <c r="B134" s="242"/>
      <c r="C134" s="210"/>
      <c r="D134" s="211"/>
      <c r="E134" s="210"/>
      <c r="F134" s="211"/>
      <c r="G134" s="211"/>
      <c r="H134" s="211"/>
      <c r="I134" s="211"/>
      <c r="J134" s="211"/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0"/>
      <c r="V134" s="294"/>
    </row>
  </sheetData>
  <sheetProtection/>
  <mergeCells count="15">
    <mergeCell ref="A53:B53"/>
    <mergeCell ref="A1:U1"/>
    <mergeCell ref="A2:U2"/>
    <mergeCell ref="A3:A4"/>
    <mergeCell ref="B3:B4"/>
    <mergeCell ref="I3:J3"/>
    <mergeCell ref="C3:D3"/>
    <mergeCell ref="O3:P3"/>
    <mergeCell ref="E3:F3"/>
    <mergeCell ref="M3:N3"/>
    <mergeCell ref="S3:T3"/>
    <mergeCell ref="G3:H3"/>
    <mergeCell ref="Q3:R3"/>
    <mergeCell ref="U3:U4"/>
    <mergeCell ref="K3:L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5"/>
  <sheetViews>
    <sheetView zoomScale="80" zoomScaleNormal="80" zoomScalePageLayoutView="0" workbookViewId="0" topLeftCell="A1">
      <selection activeCell="A1" sqref="A1:L1"/>
    </sheetView>
  </sheetViews>
  <sheetFormatPr defaultColWidth="9.140625" defaultRowHeight="15"/>
  <cols>
    <col min="1" max="1" width="10.7109375" style="142" customWidth="1"/>
    <col min="2" max="2" width="79.7109375" style="142" bestFit="1" customWidth="1"/>
    <col min="3" max="12" width="13.421875" style="142" customWidth="1"/>
    <col min="13" max="13" width="11.421875" style="293" customWidth="1"/>
    <col min="14" max="16384" width="9.140625" style="142" customWidth="1"/>
  </cols>
  <sheetData>
    <row r="1" spans="1:12" ht="24.75" customHeight="1" thickBot="1" thickTop="1">
      <c r="A1" s="420" t="s">
        <v>1051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2"/>
    </row>
    <row r="2" spans="1:12" ht="19.5" customHeight="1" thickBot="1" thickTop="1">
      <c r="A2" s="456" t="s">
        <v>496</v>
      </c>
      <c r="B2" s="457" t="s">
        <v>451</v>
      </c>
      <c r="C2" s="430" t="s">
        <v>145</v>
      </c>
      <c r="D2" s="431"/>
      <c r="E2" s="431"/>
      <c r="F2" s="431"/>
      <c r="G2" s="431"/>
      <c r="H2" s="431"/>
      <c r="I2" s="431"/>
      <c r="J2" s="432"/>
      <c r="K2" s="412" t="s">
        <v>75</v>
      </c>
      <c r="L2" s="413"/>
    </row>
    <row r="3" spans="1:12" ht="27" customHeight="1">
      <c r="A3" s="456"/>
      <c r="B3" s="459"/>
      <c r="C3" s="433" t="s">
        <v>71</v>
      </c>
      <c r="D3" s="434"/>
      <c r="E3" s="434" t="s">
        <v>72</v>
      </c>
      <c r="F3" s="434"/>
      <c r="G3" s="434" t="s">
        <v>73</v>
      </c>
      <c r="H3" s="434"/>
      <c r="I3" s="434" t="s">
        <v>74</v>
      </c>
      <c r="J3" s="435"/>
      <c r="K3" s="428"/>
      <c r="L3" s="429"/>
    </row>
    <row r="4" spans="1:12" ht="19.5" customHeight="1" thickBot="1">
      <c r="A4" s="438"/>
      <c r="B4" s="458"/>
      <c r="C4" s="216" t="s">
        <v>70</v>
      </c>
      <c r="D4" s="219" t="s">
        <v>69</v>
      </c>
      <c r="E4" s="220" t="s">
        <v>70</v>
      </c>
      <c r="F4" s="219" t="s">
        <v>69</v>
      </c>
      <c r="G4" s="220" t="s">
        <v>70</v>
      </c>
      <c r="H4" s="219" t="s">
        <v>69</v>
      </c>
      <c r="I4" s="220" t="s">
        <v>70</v>
      </c>
      <c r="J4" s="221" t="s">
        <v>69</v>
      </c>
      <c r="K4" s="214" t="s">
        <v>70</v>
      </c>
      <c r="L4" s="215" t="s">
        <v>69</v>
      </c>
    </row>
    <row r="5" spans="1:13" ht="15">
      <c r="A5" s="282" t="s">
        <v>362</v>
      </c>
      <c r="B5" s="168" t="s">
        <v>363</v>
      </c>
      <c r="C5" s="245">
        <v>704</v>
      </c>
      <c r="D5" s="247">
        <v>0.1938859818231892</v>
      </c>
      <c r="E5" s="263">
        <v>568</v>
      </c>
      <c r="F5" s="247">
        <v>0.11009885636751308</v>
      </c>
      <c r="G5" s="263">
        <v>147</v>
      </c>
      <c r="H5" s="247">
        <v>0.10116999311768754</v>
      </c>
      <c r="I5" s="263">
        <v>4</v>
      </c>
      <c r="J5" s="264">
        <v>0.1</v>
      </c>
      <c r="K5" s="245">
        <v>1423</v>
      </c>
      <c r="L5" s="246">
        <v>0.13838374015365168</v>
      </c>
      <c r="M5" s="293" t="s">
        <v>110</v>
      </c>
    </row>
    <row r="6" spans="1:13" ht="28.5">
      <c r="A6" s="275">
        <v>10</v>
      </c>
      <c r="B6" s="248" t="s">
        <v>497</v>
      </c>
      <c r="C6" s="236">
        <v>0</v>
      </c>
      <c r="D6" s="250">
        <v>0</v>
      </c>
      <c r="E6" s="259">
        <v>0</v>
      </c>
      <c r="F6" s="250">
        <v>0</v>
      </c>
      <c r="G6" s="259">
        <v>0</v>
      </c>
      <c r="H6" s="250">
        <v>0</v>
      </c>
      <c r="I6" s="259">
        <v>0</v>
      </c>
      <c r="J6" s="265">
        <v>0</v>
      </c>
      <c r="K6" s="236">
        <v>0</v>
      </c>
      <c r="L6" s="249">
        <v>0</v>
      </c>
      <c r="M6" s="293" t="s">
        <v>972</v>
      </c>
    </row>
    <row r="7" spans="1:13" ht="15">
      <c r="A7" s="275">
        <v>11</v>
      </c>
      <c r="B7" s="248" t="s">
        <v>498</v>
      </c>
      <c r="C7" s="236">
        <v>1</v>
      </c>
      <c r="D7" s="250">
        <v>0.0002754062241806665</v>
      </c>
      <c r="E7" s="259">
        <v>0</v>
      </c>
      <c r="F7" s="250">
        <v>0</v>
      </c>
      <c r="G7" s="259">
        <v>0</v>
      </c>
      <c r="H7" s="250">
        <v>0</v>
      </c>
      <c r="I7" s="259">
        <v>0</v>
      </c>
      <c r="J7" s="265">
        <v>0</v>
      </c>
      <c r="K7" s="236">
        <v>1</v>
      </c>
      <c r="L7" s="249">
        <v>9.724788485850433E-05</v>
      </c>
      <c r="M7" s="293" t="s">
        <v>849</v>
      </c>
    </row>
    <row r="8" spans="1:13" ht="15">
      <c r="A8" s="275">
        <v>12</v>
      </c>
      <c r="B8" s="248" t="s">
        <v>499</v>
      </c>
      <c r="C8" s="236">
        <v>1</v>
      </c>
      <c r="D8" s="250">
        <v>0.0002754062241806665</v>
      </c>
      <c r="E8" s="259">
        <v>0</v>
      </c>
      <c r="F8" s="250">
        <v>0</v>
      </c>
      <c r="G8" s="259">
        <v>0</v>
      </c>
      <c r="H8" s="250">
        <v>0</v>
      </c>
      <c r="I8" s="259">
        <v>0</v>
      </c>
      <c r="J8" s="265">
        <v>0</v>
      </c>
      <c r="K8" s="236">
        <v>1</v>
      </c>
      <c r="L8" s="249">
        <v>9.724788485850433E-05</v>
      </c>
      <c r="M8" s="293" t="s">
        <v>850</v>
      </c>
    </row>
    <row r="9" spans="1:13" ht="15">
      <c r="A9" s="275">
        <v>13</v>
      </c>
      <c r="B9" s="248" t="s">
        <v>500</v>
      </c>
      <c r="C9" s="236">
        <v>2</v>
      </c>
      <c r="D9" s="250">
        <v>0.000550812448361333</v>
      </c>
      <c r="E9" s="259">
        <v>1</v>
      </c>
      <c r="F9" s="250">
        <v>0.0001938360147315371</v>
      </c>
      <c r="G9" s="259">
        <v>1</v>
      </c>
      <c r="H9" s="250">
        <v>0.0006882312456985547</v>
      </c>
      <c r="I9" s="259">
        <v>0</v>
      </c>
      <c r="J9" s="265">
        <v>0</v>
      </c>
      <c r="K9" s="236">
        <v>4</v>
      </c>
      <c r="L9" s="249">
        <v>0.0003889915394340173</v>
      </c>
      <c r="M9" s="293" t="s">
        <v>851</v>
      </c>
    </row>
    <row r="10" spans="1:13" ht="15">
      <c r="A10" s="275">
        <v>14</v>
      </c>
      <c r="B10" s="248" t="s">
        <v>501</v>
      </c>
      <c r="C10" s="236">
        <v>2</v>
      </c>
      <c r="D10" s="250">
        <v>0.000550812448361333</v>
      </c>
      <c r="E10" s="259">
        <v>4</v>
      </c>
      <c r="F10" s="250">
        <v>0.0007753440589261484</v>
      </c>
      <c r="G10" s="259">
        <v>1</v>
      </c>
      <c r="H10" s="250">
        <v>0.0006882312456985547</v>
      </c>
      <c r="I10" s="259">
        <v>0</v>
      </c>
      <c r="J10" s="265">
        <v>0</v>
      </c>
      <c r="K10" s="236">
        <v>7</v>
      </c>
      <c r="L10" s="249">
        <v>0.0006807351940095302</v>
      </c>
      <c r="M10" s="293" t="s">
        <v>852</v>
      </c>
    </row>
    <row r="11" spans="1:13" ht="15">
      <c r="A11" s="275">
        <v>15</v>
      </c>
      <c r="B11" s="248" t="s">
        <v>502</v>
      </c>
      <c r="C11" s="236">
        <v>0</v>
      </c>
      <c r="D11" s="250">
        <v>0</v>
      </c>
      <c r="E11" s="259">
        <v>0</v>
      </c>
      <c r="F11" s="250">
        <v>0</v>
      </c>
      <c r="G11" s="259">
        <v>0</v>
      </c>
      <c r="H11" s="250">
        <v>0</v>
      </c>
      <c r="I11" s="259">
        <v>0</v>
      </c>
      <c r="J11" s="265">
        <v>0</v>
      </c>
      <c r="K11" s="236">
        <v>0</v>
      </c>
      <c r="L11" s="249">
        <v>0</v>
      </c>
      <c r="M11" s="293" t="s">
        <v>853</v>
      </c>
    </row>
    <row r="12" spans="1:13" ht="28.5">
      <c r="A12" s="275">
        <v>16</v>
      </c>
      <c r="B12" s="248" t="s">
        <v>503</v>
      </c>
      <c r="C12" s="236">
        <v>2</v>
      </c>
      <c r="D12" s="250">
        <v>0.000550812448361333</v>
      </c>
      <c r="E12" s="259">
        <v>0</v>
      </c>
      <c r="F12" s="250">
        <v>0</v>
      </c>
      <c r="G12" s="259">
        <v>0</v>
      </c>
      <c r="H12" s="250">
        <v>0</v>
      </c>
      <c r="I12" s="259">
        <v>0</v>
      </c>
      <c r="J12" s="265">
        <v>0</v>
      </c>
      <c r="K12" s="236">
        <v>2</v>
      </c>
      <c r="L12" s="249">
        <v>0.00019449576971700865</v>
      </c>
      <c r="M12" s="293" t="s">
        <v>854</v>
      </c>
    </row>
    <row r="13" spans="1:13" ht="28.5">
      <c r="A13" s="275">
        <v>17</v>
      </c>
      <c r="B13" s="248" t="s">
        <v>504</v>
      </c>
      <c r="C13" s="236">
        <v>1</v>
      </c>
      <c r="D13" s="250">
        <v>0.0002754062241806665</v>
      </c>
      <c r="E13" s="259">
        <v>0</v>
      </c>
      <c r="F13" s="250">
        <v>0</v>
      </c>
      <c r="G13" s="259">
        <v>0</v>
      </c>
      <c r="H13" s="250">
        <v>0</v>
      </c>
      <c r="I13" s="259">
        <v>0</v>
      </c>
      <c r="J13" s="265">
        <v>0</v>
      </c>
      <c r="K13" s="236">
        <v>1</v>
      </c>
      <c r="L13" s="249">
        <v>9.724788485850433E-05</v>
      </c>
      <c r="M13" s="293" t="s">
        <v>1058</v>
      </c>
    </row>
    <row r="14" spans="1:13" ht="28.5">
      <c r="A14" s="275">
        <v>19</v>
      </c>
      <c r="B14" s="248" t="s">
        <v>505</v>
      </c>
      <c r="C14" s="236">
        <v>6</v>
      </c>
      <c r="D14" s="250">
        <v>0.0016524373450839988</v>
      </c>
      <c r="E14" s="259">
        <v>11</v>
      </c>
      <c r="F14" s="250">
        <v>0.0021321961620469083</v>
      </c>
      <c r="G14" s="259">
        <v>3</v>
      </c>
      <c r="H14" s="250">
        <v>0.0020646937370956643</v>
      </c>
      <c r="I14" s="259">
        <v>0</v>
      </c>
      <c r="J14" s="265">
        <v>0</v>
      </c>
      <c r="K14" s="236">
        <v>20</v>
      </c>
      <c r="L14" s="249">
        <v>0.0019449576971700864</v>
      </c>
      <c r="M14" s="293" t="s">
        <v>855</v>
      </c>
    </row>
    <row r="15" spans="1:13" ht="15">
      <c r="A15" s="275">
        <v>20</v>
      </c>
      <c r="B15" s="248" t="s">
        <v>506</v>
      </c>
      <c r="C15" s="236">
        <v>0</v>
      </c>
      <c r="D15" s="250">
        <v>0</v>
      </c>
      <c r="E15" s="259">
        <v>1</v>
      </c>
      <c r="F15" s="250">
        <v>0.0001938360147315371</v>
      </c>
      <c r="G15" s="259">
        <v>0</v>
      </c>
      <c r="H15" s="250">
        <v>0</v>
      </c>
      <c r="I15" s="259">
        <v>0</v>
      </c>
      <c r="J15" s="265">
        <v>0</v>
      </c>
      <c r="K15" s="236">
        <v>1</v>
      </c>
      <c r="L15" s="249">
        <v>9.724788485850433E-05</v>
      </c>
      <c r="M15" s="293" t="s">
        <v>856</v>
      </c>
    </row>
    <row r="16" spans="1:13" ht="15">
      <c r="A16" s="275">
        <v>21</v>
      </c>
      <c r="B16" s="248" t="s">
        <v>507</v>
      </c>
      <c r="C16" s="236">
        <v>0</v>
      </c>
      <c r="D16" s="250">
        <v>0</v>
      </c>
      <c r="E16" s="259">
        <v>0</v>
      </c>
      <c r="F16" s="250">
        <v>0</v>
      </c>
      <c r="G16" s="259">
        <v>0</v>
      </c>
      <c r="H16" s="250">
        <v>0</v>
      </c>
      <c r="I16" s="259">
        <v>0</v>
      </c>
      <c r="J16" s="265">
        <v>0</v>
      </c>
      <c r="K16" s="236">
        <v>0</v>
      </c>
      <c r="L16" s="249">
        <v>0</v>
      </c>
      <c r="M16" s="293" t="s">
        <v>973</v>
      </c>
    </row>
    <row r="17" spans="1:12" ht="15">
      <c r="A17" s="275">
        <v>22</v>
      </c>
      <c r="B17" s="248" t="s">
        <v>508</v>
      </c>
      <c r="C17" s="236">
        <v>0</v>
      </c>
      <c r="D17" s="250">
        <v>0</v>
      </c>
      <c r="E17" s="259">
        <v>0</v>
      </c>
      <c r="F17" s="250">
        <v>0</v>
      </c>
      <c r="G17" s="259">
        <v>0</v>
      </c>
      <c r="H17" s="250">
        <v>0</v>
      </c>
      <c r="I17" s="259">
        <v>0</v>
      </c>
      <c r="J17" s="265">
        <v>0</v>
      </c>
      <c r="K17" s="236">
        <v>0</v>
      </c>
      <c r="L17" s="249">
        <v>0</v>
      </c>
    </row>
    <row r="18" spans="1:13" ht="15">
      <c r="A18" s="275">
        <v>23</v>
      </c>
      <c r="B18" s="248" t="s">
        <v>509</v>
      </c>
      <c r="C18" s="236">
        <v>0</v>
      </c>
      <c r="D18" s="250">
        <v>0</v>
      </c>
      <c r="E18" s="259">
        <v>0</v>
      </c>
      <c r="F18" s="250">
        <v>0</v>
      </c>
      <c r="G18" s="259">
        <v>0</v>
      </c>
      <c r="H18" s="250">
        <v>0</v>
      </c>
      <c r="I18" s="259">
        <v>0</v>
      </c>
      <c r="J18" s="265">
        <v>0</v>
      </c>
      <c r="K18" s="236">
        <v>0</v>
      </c>
      <c r="L18" s="249">
        <v>0</v>
      </c>
      <c r="M18" s="293" t="s">
        <v>978</v>
      </c>
    </row>
    <row r="19" spans="1:13" ht="28.5">
      <c r="A19" s="275">
        <v>29</v>
      </c>
      <c r="B19" s="248" t="s">
        <v>510</v>
      </c>
      <c r="C19" s="236">
        <v>3</v>
      </c>
      <c r="D19" s="250">
        <v>0.0008262186725419994</v>
      </c>
      <c r="E19" s="259">
        <v>4</v>
      </c>
      <c r="F19" s="250">
        <v>0.0007753440589261484</v>
      </c>
      <c r="G19" s="259">
        <v>0</v>
      </c>
      <c r="H19" s="250">
        <v>0</v>
      </c>
      <c r="I19" s="259">
        <v>0</v>
      </c>
      <c r="J19" s="265">
        <v>0</v>
      </c>
      <c r="K19" s="236">
        <v>7</v>
      </c>
      <c r="L19" s="249">
        <v>0.0006807351940095302</v>
      </c>
      <c r="M19" s="293" t="s">
        <v>857</v>
      </c>
    </row>
    <row r="20" spans="1:13" ht="28.5">
      <c r="A20" s="275">
        <v>30</v>
      </c>
      <c r="B20" s="248" t="s">
        <v>511</v>
      </c>
      <c r="C20" s="236">
        <v>45</v>
      </c>
      <c r="D20" s="250">
        <v>0.012393280088129992</v>
      </c>
      <c r="E20" s="259">
        <v>82</v>
      </c>
      <c r="F20" s="250">
        <v>0.015894553207986044</v>
      </c>
      <c r="G20" s="259">
        <v>27</v>
      </c>
      <c r="H20" s="250">
        <v>0.018582243633860976</v>
      </c>
      <c r="I20" s="259">
        <v>0</v>
      </c>
      <c r="J20" s="265">
        <v>0</v>
      </c>
      <c r="K20" s="236">
        <v>154</v>
      </c>
      <c r="L20" s="249">
        <v>0.014976174268209668</v>
      </c>
      <c r="M20" s="293" t="s">
        <v>858</v>
      </c>
    </row>
    <row r="21" spans="1:13" ht="15">
      <c r="A21" s="275">
        <v>31</v>
      </c>
      <c r="B21" s="248" t="s">
        <v>512</v>
      </c>
      <c r="C21" s="236">
        <v>359</v>
      </c>
      <c r="D21" s="250">
        <v>0.09887083448085927</v>
      </c>
      <c r="E21" s="259">
        <v>599</v>
      </c>
      <c r="F21" s="250">
        <v>0.11610777282419074</v>
      </c>
      <c r="G21" s="259">
        <v>223</v>
      </c>
      <c r="H21" s="250">
        <v>0.1534755677907777</v>
      </c>
      <c r="I21" s="259">
        <v>2</v>
      </c>
      <c r="J21" s="265">
        <v>0.05</v>
      </c>
      <c r="K21" s="236">
        <v>1183</v>
      </c>
      <c r="L21" s="249">
        <v>0.11504424778761062</v>
      </c>
      <c r="M21" s="293" t="s">
        <v>859</v>
      </c>
    </row>
    <row r="22" spans="1:13" ht="15">
      <c r="A22" s="275">
        <v>32</v>
      </c>
      <c r="B22" s="248" t="s">
        <v>513</v>
      </c>
      <c r="C22" s="236">
        <v>99</v>
      </c>
      <c r="D22" s="250">
        <v>0.027265216193885982</v>
      </c>
      <c r="E22" s="259">
        <v>156</v>
      </c>
      <c r="F22" s="250">
        <v>0.030238418298119792</v>
      </c>
      <c r="G22" s="259">
        <v>41</v>
      </c>
      <c r="H22" s="250">
        <v>0.02821748107364074</v>
      </c>
      <c r="I22" s="259">
        <v>0</v>
      </c>
      <c r="J22" s="265">
        <v>0</v>
      </c>
      <c r="K22" s="236">
        <v>296</v>
      </c>
      <c r="L22" s="249">
        <v>0.028785373918117276</v>
      </c>
      <c r="M22" s="293" t="s">
        <v>860</v>
      </c>
    </row>
    <row r="23" spans="1:13" ht="28.5">
      <c r="A23" s="275">
        <v>39</v>
      </c>
      <c r="B23" s="248" t="s">
        <v>514</v>
      </c>
      <c r="C23" s="236">
        <v>17</v>
      </c>
      <c r="D23" s="250">
        <v>0.00468190581107133</v>
      </c>
      <c r="E23" s="259">
        <v>20</v>
      </c>
      <c r="F23" s="250">
        <v>0.0038767202946307423</v>
      </c>
      <c r="G23" s="259">
        <v>9</v>
      </c>
      <c r="H23" s="250">
        <v>0.006194081211286993</v>
      </c>
      <c r="I23" s="259">
        <v>0</v>
      </c>
      <c r="J23" s="265">
        <v>0</v>
      </c>
      <c r="K23" s="236">
        <v>46</v>
      </c>
      <c r="L23" s="249">
        <v>0.004473402703491199</v>
      </c>
      <c r="M23" s="293" t="s">
        <v>861</v>
      </c>
    </row>
    <row r="24" spans="1:13" ht="15">
      <c r="A24" s="275">
        <v>40</v>
      </c>
      <c r="B24" s="248" t="s">
        <v>515</v>
      </c>
      <c r="C24" s="236">
        <v>233</v>
      </c>
      <c r="D24" s="250">
        <v>0.0641696502340953</v>
      </c>
      <c r="E24" s="259">
        <v>315</v>
      </c>
      <c r="F24" s="250">
        <v>0.061058344640434206</v>
      </c>
      <c r="G24" s="259">
        <v>107</v>
      </c>
      <c r="H24" s="250">
        <v>0.07364074328974536</v>
      </c>
      <c r="I24" s="259">
        <v>6</v>
      </c>
      <c r="J24" s="265">
        <v>0.15</v>
      </c>
      <c r="K24" s="236">
        <v>661</v>
      </c>
      <c r="L24" s="249">
        <v>0.06428085189147136</v>
      </c>
      <c r="M24" s="293" t="s">
        <v>862</v>
      </c>
    </row>
    <row r="25" spans="1:13" ht="15">
      <c r="A25" s="275">
        <v>41</v>
      </c>
      <c r="B25" s="248" t="s">
        <v>516</v>
      </c>
      <c r="C25" s="236">
        <v>8</v>
      </c>
      <c r="D25" s="250">
        <v>0.002203249793445332</v>
      </c>
      <c r="E25" s="259">
        <v>21</v>
      </c>
      <c r="F25" s="250">
        <v>0.004070556309362279</v>
      </c>
      <c r="G25" s="259">
        <v>5</v>
      </c>
      <c r="H25" s="250">
        <v>0.0034411562284927736</v>
      </c>
      <c r="I25" s="259">
        <v>0</v>
      </c>
      <c r="J25" s="265">
        <v>0</v>
      </c>
      <c r="K25" s="236">
        <v>34</v>
      </c>
      <c r="L25" s="249">
        <v>0.003306428085189147</v>
      </c>
      <c r="M25" s="293" t="s">
        <v>863</v>
      </c>
    </row>
    <row r="26" spans="1:13" ht="15">
      <c r="A26" s="275">
        <v>42</v>
      </c>
      <c r="B26" s="248" t="s">
        <v>517</v>
      </c>
      <c r="C26" s="236">
        <v>10</v>
      </c>
      <c r="D26" s="250">
        <v>0.002754062241806665</v>
      </c>
      <c r="E26" s="259">
        <v>13</v>
      </c>
      <c r="F26" s="250">
        <v>0.0025198681915099825</v>
      </c>
      <c r="G26" s="259">
        <v>3</v>
      </c>
      <c r="H26" s="250">
        <v>0.0020646937370956643</v>
      </c>
      <c r="I26" s="259">
        <v>0</v>
      </c>
      <c r="J26" s="265">
        <v>0</v>
      </c>
      <c r="K26" s="236">
        <v>26</v>
      </c>
      <c r="L26" s="249">
        <v>0.0025284450063211127</v>
      </c>
      <c r="M26" s="293" t="s">
        <v>864</v>
      </c>
    </row>
    <row r="27" spans="1:13" ht="15">
      <c r="A27" s="275">
        <v>43</v>
      </c>
      <c r="B27" s="248" t="s">
        <v>518</v>
      </c>
      <c r="C27" s="236">
        <v>4</v>
      </c>
      <c r="D27" s="250">
        <v>0.001101624896722666</v>
      </c>
      <c r="E27" s="259">
        <v>8</v>
      </c>
      <c r="F27" s="250">
        <v>0.0015506881178522969</v>
      </c>
      <c r="G27" s="259">
        <v>1</v>
      </c>
      <c r="H27" s="250">
        <v>0.0006882312456985547</v>
      </c>
      <c r="I27" s="259">
        <v>0</v>
      </c>
      <c r="J27" s="265">
        <v>0</v>
      </c>
      <c r="K27" s="236">
        <v>13</v>
      </c>
      <c r="L27" s="249">
        <v>0.0012642225031605564</v>
      </c>
      <c r="M27" s="293" t="s">
        <v>865</v>
      </c>
    </row>
    <row r="28" spans="1:13" ht="15">
      <c r="A28" s="275">
        <v>44</v>
      </c>
      <c r="B28" s="248" t="s">
        <v>519</v>
      </c>
      <c r="C28" s="236">
        <v>872</v>
      </c>
      <c r="D28" s="250">
        <v>0.24015422748554116</v>
      </c>
      <c r="E28" s="259">
        <v>1292</v>
      </c>
      <c r="F28" s="250">
        <v>0.250436131033146</v>
      </c>
      <c r="G28" s="259">
        <v>348</v>
      </c>
      <c r="H28" s="250">
        <v>0.239504473503097</v>
      </c>
      <c r="I28" s="259">
        <v>8</v>
      </c>
      <c r="J28" s="265">
        <v>0.2</v>
      </c>
      <c r="K28" s="236">
        <v>2520</v>
      </c>
      <c r="L28" s="249">
        <v>0.2450646698434309</v>
      </c>
      <c r="M28" s="293" t="s">
        <v>866</v>
      </c>
    </row>
    <row r="29" spans="1:13" ht="28.5">
      <c r="A29" s="275">
        <v>45</v>
      </c>
      <c r="B29" s="248" t="s">
        <v>520</v>
      </c>
      <c r="C29" s="236">
        <v>709</v>
      </c>
      <c r="D29" s="250">
        <v>0.19526301294409254</v>
      </c>
      <c r="E29" s="259">
        <v>1177</v>
      </c>
      <c r="F29" s="250">
        <v>0.2281449893390192</v>
      </c>
      <c r="G29" s="259">
        <v>300</v>
      </c>
      <c r="H29" s="250">
        <v>0.20646937370956642</v>
      </c>
      <c r="I29" s="259">
        <v>13</v>
      </c>
      <c r="J29" s="265">
        <v>0.325</v>
      </c>
      <c r="K29" s="236">
        <v>2199</v>
      </c>
      <c r="L29" s="249">
        <v>0.21384809880385103</v>
      </c>
      <c r="M29" s="293" t="s">
        <v>867</v>
      </c>
    </row>
    <row r="30" spans="1:13" ht="28.5">
      <c r="A30" s="275">
        <v>49</v>
      </c>
      <c r="B30" s="248" t="s">
        <v>521</v>
      </c>
      <c r="C30" s="236">
        <v>29</v>
      </c>
      <c r="D30" s="250">
        <v>0.007986780501239328</v>
      </c>
      <c r="E30" s="259">
        <v>51</v>
      </c>
      <c r="F30" s="250">
        <v>0.009885636751308394</v>
      </c>
      <c r="G30" s="259">
        <v>13</v>
      </c>
      <c r="H30" s="250">
        <v>0.008947006194081212</v>
      </c>
      <c r="I30" s="259">
        <v>1</v>
      </c>
      <c r="J30" s="265">
        <v>0.025</v>
      </c>
      <c r="K30" s="236">
        <v>94</v>
      </c>
      <c r="L30" s="249">
        <v>0.009141301176699406</v>
      </c>
      <c r="M30" s="293" t="s">
        <v>868</v>
      </c>
    </row>
    <row r="31" spans="1:13" ht="15">
      <c r="A31" s="275">
        <v>50</v>
      </c>
      <c r="B31" s="248" t="s">
        <v>522</v>
      </c>
      <c r="C31" s="236">
        <v>3</v>
      </c>
      <c r="D31" s="250">
        <v>0.0008262186725419994</v>
      </c>
      <c r="E31" s="259">
        <v>6</v>
      </c>
      <c r="F31" s="250">
        <v>0.001163016088389223</v>
      </c>
      <c r="G31" s="259">
        <v>3</v>
      </c>
      <c r="H31" s="250">
        <v>0.0020646937370956643</v>
      </c>
      <c r="I31" s="259">
        <v>0</v>
      </c>
      <c r="J31" s="265">
        <v>0</v>
      </c>
      <c r="K31" s="236">
        <v>12</v>
      </c>
      <c r="L31" s="249">
        <v>0.001166974618302052</v>
      </c>
      <c r="M31" s="293" t="s">
        <v>869</v>
      </c>
    </row>
    <row r="32" spans="1:13" ht="15">
      <c r="A32" s="275">
        <v>51</v>
      </c>
      <c r="B32" s="248" t="s">
        <v>523</v>
      </c>
      <c r="C32" s="236">
        <v>1</v>
      </c>
      <c r="D32" s="250">
        <v>0.0002754062241806665</v>
      </c>
      <c r="E32" s="259">
        <v>4</v>
      </c>
      <c r="F32" s="250">
        <v>0.0007753440589261484</v>
      </c>
      <c r="G32" s="259">
        <v>0</v>
      </c>
      <c r="H32" s="250">
        <v>0</v>
      </c>
      <c r="I32" s="259">
        <v>0</v>
      </c>
      <c r="J32" s="265">
        <v>0</v>
      </c>
      <c r="K32" s="236">
        <v>5</v>
      </c>
      <c r="L32" s="249">
        <v>0.0004862394242925216</v>
      </c>
      <c r="M32" s="293" t="s">
        <v>870</v>
      </c>
    </row>
    <row r="33" spans="1:13" ht="15">
      <c r="A33" s="275">
        <v>52</v>
      </c>
      <c r="B33" s="248" t="s">
        <v>524</v>
      </c>
      <c r="C33" s="236">
        <v>3</v>
      </c>
      <c r="D33" s="250">
        <v>0.0008262186725419994</v>
      </c>
      <c r="E33" s="259">
        <v>2</v>
      </c>
      <c r="F33" s="250">
        <v>0.0003876720294630742</v>
      </c>
      <c r="G33" s="259">
        <v>1</v>
      </c>
      <c r="H33" s="250">
        <v>0.0006882312456985547</v>
      </c>
      <c r="I33" s="259">
        <v>0</v>
      </c>
      <c r="J33" s="265">
        <v>0</v>
      </c>
      <c r="K33" s="236">
        <v>6</v>
      </c>
      <c r="L33" s="249">
        <v>0.000583487309151026</v>
      </c>
      <c r="M33" s="293" t="s">
        <v>871</v>
      </c>
    </row>
    <row r="34" spans="1:13" ht="15">
      <c r="A34" s="275">
        <v>53</v>
      </c>
      <c r="B34" s="248" t="s">
        <v>525</v>
      </c>
      <c r="C34" s="236">
        <v>149</v>
      </c>
      <c r="D34" s="250">
        <v>0.041035527402919304</v>
      </c>
      <c r="E34" s="259">
        <v>266</v>
      </c>
      <c r="F34" s="250">
        <v>0.05156037991858888</v>
      </c>
      <c r="G34" s="259">
        <v>86</v>
      </c>
      <c r="H34" s="250">
        <v>0.0591878871300757</v>
      </c>
      <c r="I34" s="259">
        <v>0</v>
      </c>
      <c r="J34" s="265">
        <v>0</v>
      </c>
      <c r="K34" s="236">
        <v>501</v>
      </c>
      <c r="L34" s="249">
        <v>0.048721190314110666</v>
      </c>
      <c r="M34" s="293" t="s">
        <v>872</v>
      </c>
    </row>
    <row r="35" spans="1:13" ht="28.5">
      <c r="A35" s="275">
        <v>59</v>
      </c>
      <c r="B35" s="248" t="s">
        <v>526</v>
      </c>
      <c r="C35" s="236">
        <v>8</v>
      </c>
      <c r="D35" s="250">
        <v>0.002203249793445332</v>
      </c>
      <c r="E35" s="259">
        <v>7</v>
      </c>
      <c r="F35" s="250">
        <v>0.0013568521031207597</v>
      </c>
      <c r="G35" s="259">
        <v>7</v>
      </c>
      <c r="H35" s="250">
        <v>0.004817618719889883</v>
      </c>
      <c r="I35" s="259">
        <v>1</v>
      </c>
      <c r="J35" s="265">
        <v>0.025</v>
      </c>
      <c r="K35" s="236">
        <v>23</v>
      </c>
      <c r="L35" s="249">
        <v>0.0022367013517455995</v>
      </c>
      <c r="M35" s="293" t="s">
        <v>873</v>
      </c>
    </row>
    <row r="36" spans="1:13" ht="15">
      <c r="A36" s="275">
        <v>60</v>
      </c>
      <c r="B36" s="248" t="s">
        <v>527</v>
      </c>
      <c r="C36" s="236">
        <v>0</v>
      </c>
      <c r="D36" s="250">
        <v>0</v>
      </c>
      <c r="E36" s="259">
        <v>0</v>
      </c>
      <c r="F36" s="250">
        <v>0</v>
      </c>
      <c r="G36" s="259">
        <v>1</v>
      </c>
      <c r="H36" s="250">
        <v>0.0006882312456985547</v>
      </c>
      <c r="I36" s="259">
        <v>0</v>
      </c>
      <c r="J36" s="265">
        <v>0</v>
      </c>
      <c r="K36" s="236">
        <v>1</v>
      </c>
      <c r="L36" s="249">
        <v>9.724788485850433E-05</v>
      </c>
      <c r="M36" s="293" t="s">
        <v>874</v>
      </c>
    </row>
    <row r="37" spans="1:13" ht="15">
      <c r="A37" s="275">
        <v>61</v>
      </c>
      <c r="B37" s="248" t="s">
        <v>528</v>
      </c>
      <c r="C37" s="236">
        <v>3</v>
      </c>
      <c r="D37" s="250">
        <v>0.0008262186725419994</v>
      </c>
      <c r="E37" s="259">
        <v>4</v>
      </c>
      <c r="F37" s="250">
        <v>0.0007753440589261484</v>
      </c>
      <c r="G37" s="259">
        <v>3</v>
      </c>
      <c r="H37" s="250">
        <v>0.0020646937370956643</v>
      </c>
      <c r="I37" s="259">
        <v>0</v>
      </c>
      <c r="J37" s="265">
        <v>0</v>
      </c>
      <c r="K37" s="236">
        <v>10</v>
      </c>
      <c r="L37" s="249">
        <v>0.0009724788485850432</v>
      </c>
      <c r="M37" s="293" t="s">
        <v>875</v>
      </c>
    </row>
    <row r="38" spans="1:13" ht="15">
      <c r="A38" s="275">
        <v>62</v>
      </c>
      <c r="B38" s="248" t="s">
        <v>529</v>
      </c>
      <c r="C38" s="236">
        <v>3</v>
      </c>
      <c r="D38" s="250">
        <v>0.0008262186725419994</v>
      </c>
      <c r="E38" s="259">
        <v>3</v>
      </c>
      <c r="F38" s="250">
        <v>0.0005815080441946115</v>
      </c>
      <c r="G38" s="259">
        <v>2</v>
      </c>
      <c r="H38" s="250">
        <v>0.0013764624913971094</v>
      </c>
      <c r="I38" s="259">
        <v>0</v>
      </c>
      <c r="J38" s="265">
        <v>0</v>
      </c>
      <c r="K38" s="236">
        <v>8</v>
      </c>
      <c r="L38" s="249">
        <v>0.0007779830788680346</v>
      </c>
      <c r="M38" s="293" t="s">
        <v>876</v>
      </c>
    </row>
    <row r="39" spans="1:13" ht="15">
      <c r="A39" s="275">
        <v>63</v>
      </c>
      <c r="B39" s="248" t="s">
        <v>530</v>
      </c>
      <c r="C39" s="236">
        <v>8</v>
      </c>
      <c r="D39" s="250">
        <v>0.002203249793445332</v>
      </c>
      <c r="E39" s="259">
        <v>14</v>
      </c>
      <c r="F39" s="250">
        <v>0.0027137042062415195</v>
      </c>
      <c r="G39" s="259">
        <v>3</v>
      </c>
      <c r="H39" s="250">
        <v>0.0020646937370956643</v>
      </c>
      <c r="I39" s="259">
        <v>0</v>
      </c>
      <c r="J39" s="265">
        <v>0</v>
      </c>
      <c r="K39" s="236">
        <v>25</v>
      </c>
      <c r="L39" s="249">
        <v>0.002431197121462608</v>
      </c>
      <c r="M39" s="293" t="s">
        <v>877</v>
      </c>
    </row>
    <row r="40" spans="1:12" ht="15">
      <c r="A40" s="275">
        <v>64</v>
      </c>
      <c r="B40" s="248" t="s">
        <v>531</v>
      </c>
      <c r="C40" s="236">
        <v>0</v>
      </c>
      <c r="D40" s="250">
        <v>0</v>
      </c>
      <c r="E40" s="259">
        <v>0</v>
      </c>
      <c r="F40" s="250">
        <v>0</v>
      </c>
      <c r="G40" s="259">
        <v>0</v>
      </c>
      <c r="H40" s="250">
        <v>0</v>
      </c>
      <c r="I40" s="259">
        <v>0</v>
      </c>
      <c r="J40" s="265">
        <v>0</v>
      </c>
      <c r="K40" s="236">
        <v>0</v>
      </c>
      <c r="L40" s="249">
        <v>0</v>
      </c>
    </row>
    <row r="41" spans="1:13" ht="28.5">
      <c r="A41" s="275">
        <v>69</v>
      </c>
      <c r="B41" s="248" t="s">
        <v>532</v>
      </c>
      <c r="C41" s="236">
        <v>0</v>
      </c>
      <c r="D41" s="250">
        <v>0</v>
      </c>
      <c r="E41" s="259">
        <v>0</v>
      </c>
      <c r="F41" s="250">
        <v>0</v>
      </c>
      <c r="G41" s="259">
        <v>0</v>
      </c>
      <c r="H41" s="250">
        <v>0</v>
      </c>
      <c r="I41" s="259">
        <v>0</v>
      </c>
      <c r="J41" s="265">
        <v>0</v>
      </c>
      <c r="K41" s="236">
        <v>0</v>
      </c>
      <c r="L41" s="249">
        <v>0</v>
      </c>
      <c r="M41" s="293" t="s">
        <v>878</v>
      </c>
    </row>
    <row r="42" spans="1:13" ht="15">
      <c r="A42" s="275">
        <v>70</v>
      </c>
      <c r="B42" s="248" t="s">
        <v>533</v>
      </c>
      <c r="C42" s="236">
        <v>27</v>
      </c>
      <c r="D42" s="250">
        <v>0.007435968052877995</v>
      </c>
      <c r="E42" s="259">
        <v>22</v>
      </c>
      <c r="F42" s="250">
        <v>0.0042643923240938165</v>
      </c>
      <c r="G42" s="259">
        <v>9</v>
      </c>
      <c r="H42" s="250">
        <v>0.006194081211286993</v>
      </c>
      <c r="I42" s="259">
        <v>0</v>
      </c>
      <c r="J42" s="265">
        <v>0</v>
      </c>
      <c r="K42" s="236">
        <v>58</v>
      </c>
      <c r="L42" s="249">
        <v>0.00564037732179325</v>
      </c>
      <c r="M42" s="293" t="s">
        <v>879</v>
      </c>
    </row>
    <row r="43" spans="1:13" ht="15">
      <c r="A43" s="275">
        <v>71</v>
      </c>
      <c r="B43" s="248" t="s">
        <v>534</v>
      </c>
      <c r="C43" s="236">
        <v>64</v>
      </c>
      <c r="D43" s="250">
        <v>0.017625998347562656</v>
      </c>
      <c r="E43" s="259">
        <v>104</v>
      </c>
      <c r="F43" s="250">
        <v>0.02015894553207986</v>
      </c>
      <c r="G43" s="259">
        <v>29</v>
      </c>
      <c r="H43" s="250">
        <v>0.01995870612525809</v>
      </c>
      <c r="I43" s="259">
        <v>1</v>
      </c>
      <c r="J43" s="265">
        <v>0.025</v>
      </c>
      <c r="K43" s="236">
        <v>198</v>
      </c>
      <c r="L43" s="249">
        <v>0.019255081201983857</v>
      </c>
      <c r="M43" s="293" t="s">
        <v>880</v>
      </c>
    </row>
    <row r="44" spans="1:13" ht="28.5">
      <c r="A44" s="275">
        <v>72</v>
      </c>
      <c r="B44" s="248" t="s">
        <v>535</v>
      </c>
      <c r="C44" s="236">
        <v>0</v>
      </c>
      <c r="D44" s="250">
        <v>0</v>
      </c>
      <c r="E44" s="259">
        <v>0</v>
      </c>
      <c r="F44" s="250">
        <v>0</v>
      </c>
      <c r="G44" s="259">
        <v>0</v>
      </c>
      <c r="H44" s="250">
        <v>0</v>
      </c>
      <c r="I44" s="259">
        <v>0</v>
      </c>
      <c r="J44" s="265">
        <v>0</v>
      </c>
      <c r="K44" s="236">
        <v>0</v>
      </c>
      <c r="L44" s="249">
        <v>0</v>
      </c>
      <c r="M44" s="293" t="s">
        <v>881</v>
      </c>
    </row>
    <row r="45" spans="1:13" ht="15">
      <c r="A45" s="275">
        <v>73</v>
      </c>
      <c r="B45" s="248" t="s">
        <v>536</v>
      </c>
      <c r="C45" s="236">
        <v>13</v>
      </c>
      <c r="D45" s="250">
        <v>0.003580280914348665</v>
      </c>
      <c r="E45" s="259">
        <v>12</v>
      </c>
      <c r="F45" s="250">
        <v>0.002326032176778446</v>
      </c>
      <c r="G45" s="259">
        <v>4</v>
      </c>
      <c r="H45" s="250">
        <v>0.0027529249827942187</v>
      </c>
      <c r="I45" s="259">
        <v>0</v>
      </c>
      <c r="J45" s="265">
        <v>0</v>
      </c>
      <c r="K45" s="236">
        <v>29</v>
      </c>
      <c r="L45" s="249">
        <v>0.002820188660896625</v>
      </c>
      <c r="M45" s="293" t="s">
        <v>882</v>
      </c>
    </row>
    <row r="46" spans="1:13" ht="28.5">
      <c r="A46" s="275">
        <v>79</v>
      </c>
      <c r="B46" s="248" t="s">
        <v>537</v>
      </c>
      <c r="C46" s="236">
        <v>2</v>
      </c>
      <c r="D46" s="250">
        <v>0.000550812448361333</v>
      </c>
      <c r="E46" s="259">
        <v>2</v>
      </c>
      <c r="F46" s="250">
        <v>0.0003876720294630742</v>
      </c>
      <c r="G46" s="259">
        <v>0</v>
      </c>
      <c r="H46" s="250">
        <v>0</v>
      </c>
      <c r="I46" s="259">
        <v>0</v>
      </c>
      <c r="J46" s="265">
        <v>0</v>
      </c>
      <c r="K46" s="236">
        <v>4</v>
      </c>
      <c r="L46" s="249">
        <v>0.0003889915394340173</v>
      </c>
      <c r="M46" s="293" t="s">
        <v>883</v>
      </c>
    </row>
    <row r="47" spans="1:13" ht="15">
      <c r="A47" s="275">
        <v>80</v>
      </c>
      <c r="B47" s="248" t="s">
        <v>538</v>
      </c>
      <c r="C47" s="236">
        <v>3</v>
      </c>
      <c r="D47" s="250">
        <v>0.0008262186725419994</v>
      </c>
      <c r="E47" s="259">
        <v>7</v>
      </c>
      <c r="F47" s="250">
        <v>0.0013568521031207597</v>
      </c>
      <c r="G47" s="259">
        <v>0</v>
      </c>
      <c r="H47" s="250">
        <v>0</v>
      </c>
      <c r="I47" s="259">
        <v>0</v>
      </c>
      <c r="J47" s="265">
        <v>0</v>
      </c>
      <c r="K47" s="236">
        <v>10</v>
      </c>
      <c r="L47" s="249">
        <v>0.0009724788485850432</v>
      </c>
      <c r="M47" s="293" t="s">
        <v>884</v>
      </c>
    </row>
    <row r="48" spans="1:13" ht="15">
      <c r="A48" s="275">
        <v>81</v>
      </c>
      <c r="B48" s="248" t="s">
        <v>539</v>
      </c>
      <c r="C48" s="236">
        <v>1</v>
      </c>
      <c r="D48" s="250">
        <v>0.0002754062241806665</v>
      </c>
      <c r="E48" s="259">
        <v>1</v>
      </c>
      <c r="F48" s="250">
        <v>0.0001938360147315371</v>
      </c>
      <c r="G48" s="259">
        <v>1</v>
      </c>
      <c r="H48" s="250">
        <v>0.0006882312456985547</v>
      </c>
      <c r="I48" s="259">
        <v>0</v>
      </c>
      <c r="J48" s="265">
        <v>0</v>
      </c>
      <c r="K48" s="236">
        <v>3</v>
      </c>
      <c r="L48" s="249">
        <v>0.000291743654575513</v>
      </c>
      <c r="M48" s="293" t="s">
        <v>885</v>
      </c>
    </row>
    <row r="49" spans="1:13" ht="15">
      <c r="A49" s="275">
        <v>82</v>
      </c>
      <c r="B49" s="248" t="s">
        <v>540</v>
      </c>
      <c r="C49" s="236">
        <v>3</v>
      </c>
      <c r="D49" s="250">
        <v>0.0008262186725419994</v>
      </c>
      <c r="E49" s="259">
        <v>3</v>
      </c>
      <c r="F49" s="250">
        <v>0.0005815080441946115</v>
      </c>
      <c r="G49" s="259">
        <v>0</v>
      </c>
      <c r="H49" s="250">
        <v>0</v>
      </c>
      <c r="I49" s="259">
        <v>0</v>
      </c>
      <c r="J49" s="265">
        <v>0</v>
      </c>
      <c r="K49" s="236">
        <v>6</v>
      </c>
      <c r="L49" s="249">
        <v>0.000583487309151026</v>
      </c>
      <c r="M49" s="293" t="s">
        <v>886</v>
      </c>
    </row>
    <row r="50" spans="1:13" ht="15">
      <c r="A50" s="275">
        <v>83</v>
      </c>
      <c r="B50" s="248" t="s">
        <v>541</v>
      </c>
      <c r="C50" s="236">
        <v>5</v>
      </c>
      <c r="D50" s="250">
        <v>0.0013770311209033324</v>
      </c>
      <c r="E50" s="259">
        <v>10</v>
      </c>
      <c r="F50" s="250">
        <v>0.0019383601473153711</v>
      </c>
      <c r="G50" s="259">
        <v>1</v>
      </c>
      <c r="H50" s="250">
        <v>0.0006882312456985547</v>
      </c>
      <c r="I50" s="259">
        <v>0</v>
      </c>
      <c r="J50" s="265">
        <v>0</v>
      </c>
      <c r="K50" s="236">
        <v>16</v>
      </c>
      <c r="L50" s="249">
        <v>0.0015559661577360692</v>
      </c>
      <c r="M50" s="293" t="s">
        <v>887</v>
      </c>
    </row>
    <row r="51" spans="1:13" ht="28.5">
      <c r="A51" s="275">
        <v>89</v>
      </c>
      <c r="B51" s="248" t="s">
        <v>542</v>
      </c>
      <c r="C51" s="236">
        <v>37</v>
      </c>
      <c r="D51" s="250">
        <v>0.01019003029468466</v>
      </c>
      <c r="E51" s="259">
        <v>39</v>
      </c>
      <c r="F51" s="250">
        <v>0.007559604574529948</v>
      </c>
      <c r="G51" s="259">
        <v>6</v>
      </c>
      <c r="H51" s="250">
        <v>0.0041293874741913286</v>
      </c>
      <c r="I51" s="259">
        <v>0</v>
      </c>
      <c r="J51" s="265">
        <v>0</v>
      </c>
      <c r="K51" s="236">
        <v>82</v>
      </c>
      <c r="L51" s="249">
        <v>0.007974326558397355</v>
      </c>
      <c r="M51" s="293" t="s">
        <v>888</v>
      </c>
    </row>
    <row r="52" spans="1:13" ht="15.75" thickBot="1">
      <c r="A52" s="276">
        <v>99</v>
      </c>
      <c r="B52" s="252" t="s">
        <v>543</v>
      </c>
      <c r="C52" s="237">
        <v>191</v>
      </c>
      <c r="D52" s="254">
        <v>0.052602588818507295</v>
      </c>
      <c r="E52" s="260">
        <v>330</v>
      </c>
      <c r="F52" s="254">
        <v>0.06396588486140725</v>
      </c>
      <c r="G52" s="260">
        <v>68</v>
      </c>
      <c r="H52" s="254">
        <v>0.04679972470750172</v>
      </c>
      <c r="I52" s="260">
        <v>4</v>
      </c>
      <c r="J52" s="266">
        <v>0.1</v>
      </c>
      <c r="K52" s="237">
        <v>593</v>
      </c>
      <c r="L52" s="253">
        <v>0.05766799572109307</v>
      </c>
      <c r="M52" s="293" t="s">
        <v>889</v>
      </c>
    </row>
    <row r="53" spans="1:13" ht="15.75" thickBot="1">
      <c r="A53" s="454" t="s">
        <v>162</v>
      </c>
      <c r="B53" s="455"/>
      <c r="C53" s="132">
        <v>3631</v>
      </c>
      <c r="D53" s="277">
        <v>1</v>
      </c>
      <c r="E53" s="258">
        <v>5159</v>
      </c>
      <c r="F53" s="277">
        <v>1</v>
      </c>
      <c r="G53" s="258">
        <v>1453</v>
      </c>
      <c r="H53" s="277">
        <v>1</v>
      </c>
      <c r="I53" s="258">
        <v>40</v>
      </c>
      <c r="J53" s="278">
        <v>1</v>
      </c>
      <c r="K53" s="132">
        <v>10283</v>
      </c>
      <c r="L53" s="136">
        <v>1</v>
      </c>
      <c r="M53" s="293" t="s">
        <v>75</v>
      </c>
    </row>
    <row r="54" spans="1:12" ht="15">
      <c r="A54" s="242"/>
      <c r="B54" s="242"/>
      <c r="C54" s="242"/>
      <c r="D54" s="255"/>
      <c r="E54" s="242"/>
      <c r="F54" s="255"/>
      <c r="G54" s="242"/>
      <c r="H54" s="255"/>
      <c r="I54" s="242"/>
      <c r="J54" s="255"/>
      <c r="K54" s="242"/>
      <c r="L54" s="255"/>
    </row>
    <row r="55" spans="1:12" ht="15">
      <c r="A55" s="242"/>
      <c r="B55" s="242"/>
      <c r="C55" s="242"/>
      <c r="D55" s="255"/>
      <c r="E55" s="242"/>
      <c r="F55" s="255"/>
      <c r="G55" s="242"/>
      <c r="H55" s="255"/>
      <c r="I55" s="242"/>
      <c r="J55" s="255"/>
      <c r="K55" s="243">
        <f>SUM(K5:K52)</f>
        <v>10283</v>
      </c>
      <c r="L55" s="255"/>
    </row>
  </sheetData>
  <sheetProtection/>
  <mergeCells count="10">
    <mergeCell ref="A53:B53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57"/>
  <sheetViews>
    <sheetView zoomScale="69" zoomScaleNormal="69" zoomScalePageLayoutView="0" workbookViewId="0" topLeftCell="A1">
      <selection activeCell="A1" sqref="A1:U1"/>
    </sheetView>
  </sheetViews>
  <sheetFormatPr defaultColWidth="9.140625" defaultRowHeight="15"/>
  <cols>
    <col min="1" max="1" width="10.7109375" style="142" customWidth="1"/>
    <col min="2" max="2" width="80.7109375" style="142" customWidth="1"/>
    <col min="3" max="20" width="14.00390625" style="142" customWidth="1"/>
    <col min="21" max="21" width="19.140625" style="142" customWidth="1"/>
    <col min="22" max="22" width="11.421875" style="293" customWidth="1"/>
    <col min="23" max="16384" width="9.140625" style="142" customWidth="1"/>
  </cols>
  <sheetData>
    <row r="1" spans="1:21" ht="24.75" customHeight="1" thickBot="1" thickTop="1">
      <c r="A1" s="420" t="s">
        <v>652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2"/>
    </row>
    <row r="2" spans="1:21" ht="24.75" customHeight="1" thickBot="1" thickTop="1">
      <c r="A2" s="420" t="s">
        <v>1052</v>
      </c>
      <c r="B2" s="421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22"/>
    </row>
    <row r="3" spans="1:21" ht="19.5" customHeight="1" thickTop="1">
      <c r="A3" s="456" t="s">
        <v>544</v>
      </c>
      <c r="B3" s="457" t="s">
        <v>545</v>
      </c>
      <c r="C3" s="433">
        <v>2012</v>
      </c>
      <c r="D3" s="435"/>
      <c r="E3" s="433">
        <v>2013</v>
      </c>
      <c r="F3" s="452"/>
      <c r="G3" s="433">
        <v>2014</v>
      </c>
      <c r="H3" s="452"/>
      <c r="I3" s="436">
        <v>2015</v>
      </c>
      <c r="J3" s="437"/>
      <c r="K3" s="436">
        <v>2016</v>
      </c>
      <c r="L3" s="437"/>
      <c r="M3" s="436">
        <v>2017</v>
      </c>
      <c r="N3" s="437"/>
      <c r="O3" s="436">
        <v>2018</v>
      </c>
      <c r="P3" s="437"/>
      <c r="Q3" s="436">
        <v>2019</v>
      </c>
      <c r="R3" s="437"/>
      <c r="S3" s="436">
        <v>2020</v>
      </c>
      <c r="T3" s="437"/>
      <c r="U3" s="416" t="s">
        <v>1021</v>
      </c>
    </row>
    <row r="4" spans="1:21" ht="19.5" customHeight="1" thickBot="1">
      <c r="A4" s="456"/>
      <c r="B4" s="458"/>
      <c r="C4" s="214" t="s">
        <v>70</v>
      </c>
      <c r="D4" s="215" t="s">
        <v>69</v>
      </c>
      <c r="E4" s="214" t="s">
        <v>70</v>
      </c>
      <c r="F4" s="221" t="s">
        <v>69</v>
      </c>
      <c r="G4" s="214" t="s">
        <v>70</v>
      </c>
      <c r="H4" s="221" t="s">
        <v>69</v>
      </c>
      <c r="I4" s="224" t="s">
        <v>70</v>
      </c>
      <c r="J4" s="215" t="s">
        <v>69</v>
      </c>
      <c r="K4" s="224" t="s">
        <v>70</v>
      </c>
      <c r="L4" s="215" t="s">
        <v>69</v>
      </c>
      <c r="M4" s="224" t="s">
        <v>70</v>
      </c>
      <c r="N4" s="215" t="s">
        <v>69</v>
      </c>
      <c r="O4" s="224" t="s">
        <v>70</v>
      </c>
      <c r="P4" s="215" t="s">
        <v>69</v>
      </c>
      <c r="Q4" s="224" t="s">
        <v>70</v>
      </c>
      <c r="R4" s="215" t="s">
        <v>69</v>
      </c>
      <c r="S4" s="224" t="s">
        <v>70</v>
      </c>
      <c r="T4" s="215" t="s">
        <v>69</v>
      </c>
      <c r="U4" s="417"/>
    </row>
    <row r="5" spans="1:23" ht="15">
      <c r="A5" s="288" t="s">
        <v>362</v>
      </c>
      <c r="B5" s="244" t="s">
        <v>546</v>
      </c>
      <c r="C5" s="245">
        <v>787</v>
      </c>
      <c r="D5" s="247">
        <v>0.061537258581593555</v>
      </c>
      <c r="E5" s="245">
        <v>859</v>
      </c>
      <c r="F5" s="264">
        <v>0.06399463607241303</v>
      </c>
      <c r="G5" s="245">
        <v>844</v>
      </c>
      <c r="H5" s="264">
        <v>0.06651430372763811</v>
      </c>
      <c r="I5" s="245">
        <v>834</v>
      </c>
      <c r="J5" s="247">
        <v>0.06423290203327171</v>
      </c>
      <c r="K5" s="245">
        <v>931</v>
      </c>
      <c r="L5" s="247">
        <v>0.0670990990990991</v>
      </c>
      <c r="M5" s="245">
        <v>829</v>
      </c>
      <c r="N5" s="247">
        <v>0.05851627020540693</v>
      </c>
      <c r="O5" s="245">
        <v>942</v>
      </c>
      <c r="P5" s="247">
        <v>0.06564917415847794</v>
      </c>
      <c r="Q5" s="245">
        <v>928</v>
      </c>
      <c r="R5" s="247">
        <v>0.062336266541277635</v>
      </c>
      <c r="S5" s="245">
        <v>642</v>
      </c>
      <c r="T5" s="247">
        <v>0.06243314207915977</v>
      </c>
      <c r="U5" s="279">
        <v>-0.3081896551724138</v>
      </c>
      <c r="V5" s="316" t="s">
        <v>890</v>
      </c>
      <c r="W5" s="301"/>
    </row>
    <row r="6" spans="1:23" ht="15">
      <c r="A6" s="275">
        <v>10</v>
      </c>
      <c r="B6" s="248" t="s">
        <v>547</v>
      </c>
      <c r="C6" s="236">
        <v>973</v>
      </c>
      <c r="D6" s="250">
        <v>0.07608100711548987</v>
      </c>
      <c r="E6" s="236">
        <v>729</v>
      </c>
      <c r="F6" s="265">
        <v>0.054309766818147955</v>
      </c>
      <c r="G6" s="236">
        <v>679</v>
      </c>
      <c r="H6" s="265">
        <v>0.05351091496571834</v>
      </c>
      <c r="I6" s="236">
        <v>671</v>
      </c>
      <c r="J6" s="250">
        <v>0.05167898952556993</v>
      </c>
      <c r="K6" s="236">
        <v>763</v>
      </c>
      <c r="L6" s="250">
        <v>0.054990990990991</v>
      </c>
      <c r="M6" s="236">
        <v>786</v>
      </c>
      <c r="N6" s="250">
        <v>0.0554810475047646</v>
      </c>
      <c r="O6" s="236">
        <v>791</v>
      </c>
      <c r="P6" s="250">
        <v>0.05512579273816991</v>
      </c>
      <c r="Q6" s="236">
        <v>751</v>
      </c>
      <c r="R6" s="250">
        <v>0.05044669846174514</v>
      </c>
      <c r="S6" s="236">
        <v>498</v>
      </c>
      <c r="T6" s="250">
        <v>0.04842944665953516</v>
      </c>
      <c r="U6" s="280">
        <v>-0.33688415446071907</v>
      </c>
      <c r="V6" s="316" t="s">
        <v>891</v>
      </c>
      <c r="W6" s="301"/>
    </row>
    <row r="7" spans="1:23" ht="15">
      <c r="A7" s="275">
        <v>11</v>
      </c>
      <c r="B7" s="248" t="s">
        <v>548</v>
      </c>
      <c r="C7" s="236">
        <v>2853</v>
      </c>
      <c r="D7" s="250">
        <v>0.22308233638282898</v>
      </c>
      <c r="E7" s="236">
        <v>3509</v>
      </c>
      <c r="F7" s="265">
        <v>0.2614169708708932</v>
      </c>
      <c r="G7" s="236">
        <v>3583</v>
      </c>
      <c r="H7" s="265">
        <v>0.28237055717550635</v>
      </c>
      <c r="I7" s="236">
        <v>3673</v>
      </c>
      <c r="J7" s="250">
        <v>0.28288662969809</v>
      </c>
      <c r="K7" s="236">
        <v>4038</v>
      </c>
      <c r="L7" s="250">
        <v>0.29102702702702704</v>
      </c>
      <c r="M7" s="236">
        <v>4270</v>
      </c>
      <c r="N7" s="250">
        <v>0.3014046728312275</v>
      </c>
      <c r="O7" s="236">
        <v>4481</v>
      </c>
      <c r="P7" s="250">
        <v>0.31228657049271724</v>
      </c>
      <c r="Q7" s="236">
        <v>4778</v>
      </c>
      <c r="R7" s="250">
        <v>0.3209511654463626</v>
      </c>
      <c r="S7" s="236">
        <v>3429</v>
      </c>
      <c r="T7" s="250">
        <v>0.3334629971798113</v>
      </c>
      <c r="U7" s="280">
        <v>-0.2823357053160318</v>
      </c>
      <c r="V7" s="316" t="s">
        <v>892</v>
      </c>
      <c r="W7" s="301"/>
    </row>
    <row r="8" spans="1:23" ht="15">
      <c r="A8" s="275">
        <v>12</v>
      </c>
      <c r="B8" s="248" t="s">
        <v>549</v>
      </c>
      <c r="C8" s="236">
        <v>198</v>
      </c>
      <c r="D8" s="250">
        <v>0.015482054890921885</v>
      </c>
      <c r="E8" s="236">
        <v>216</v>
      </c>
      <c r="F8" s="265">
        <v>0.01609178276093273</v>
      </c>
      <c r="G8" s="236">
        <v>204</v>
      </c>
      <c r="H8" s="265">
        <v>0.016076917014737173</v>
      </c>
      <c r="I8" s="236">
        <v>222</v>
      </c>
      <c r="J8" s="250">
        <v>0.017097966728280962</v>
      </c>
      <c r="K8" s="236">
        <v>260</v>
      </c>
      <c r="L8" s="250">
        <v>0.018738738738738738</v>
      </c>
      <c r="M8" s="236">
        <v>250</v>
      </c>
      <c r="N8" s="250">
        <v>0.017646643608385686</v>
      </c>
      <c r="O8" s="236">
        <v>321</v>
      </c>
      <c r="P8" s="250">
        <v>0.022370896926615095</v>
      </c>
      <c r="Q8" s="236">
        <v>296</v>
      </c>
      <c r="R8" s="250">
        <v>0.019883119500235105</v>
      </c>
      <c r="S8" s="236">
        <v>193</v>
      </c>
      <c r="T8" s="250">
        <v>0.018768841777691336</v>
      </c>
      <c r="U8" s="280">
        <v>-0.34797297297297297</v>
      </c>
      <c r="V8" s="316" t="s">
        <v>893</v>
      </c>
      <c r="W8" s="301"/>
    </row>
    <row r="9" spans="1:23" ht="15">
      <c r="A9" s="275">
        <v>13</v>
      </c>
      <c r="B9" s="248" t="s">
        <v>550</v>
      </c>
      <c r="C9" s="236">
        <v>6</v>
      </c>
      <c r="D9" s="250">
        <v>0.0004691531785127844</v>
      </c>
      <c r="E9" s="236">
        <v>8</v>
      </c>
      <c r="F9" s="265">
        <v>0.0005959919541086195</v>
      </c>
      <c r="G9" s="236">
        <v>11</v>
      </c>
      <c r="H9" s="265">
        <v>0.0008668925841279849</v>
      </c>
      <c r="I9" s="236">
        <v>6</v>
      </c>
      <c r="J9" s="250">
        <v>0.0004621072088724584</v>
      </c>
      <c r="K9" s="236">
        <v>6</v>
      </c>
      <c r="L9" s="250">
        <v>0.0004324324324324325</v>
      </c>
      <c r="M9" s="236">
        <v>11</v>
      </c>
      <c r="N9" s="250">
        <v>0.0007764523187689703</v>
      </c>
      <c r="O9" s="236">
        <v>8</v>
      </c>
      <c r="P9" s="250">
        <v>0.0005575301414732734</v>
      </c>
      <c r="Q9" s="236">
        <v>12</v>
      </c>
      <c r="R9" s="250">
        <v>0.0008060724121716934</v>
      </c>
      <c r="S9" s="236">
        <v>6</v>
      </c>
      <c r="T9" s="250">
        <v>0.000583487309151026</v>
      </c>
      <c r="U9" s="280">
        <v>-0.5</v>
      </c>
      <c r="V9" s="316" t="s">
        <v>894</v>
      </c>
      <c r="W9" s="301"/>
    </row>
    <row r="10" spans="1:23" ht="15">
      <c r="A10" s="275">
        <v>19</v>
      </c>
      <c r="B10" s="248" t="s">
        <v>551</v>
      </c>
      <c r="C10" s="236">
        <v>90</v>
      </c>
      <c r="D10" s="250">
        <v>0.007037297677691766</v>
      </c>
      <c r="E10" s="236">
        <v>92</v>
      </c>
      <c r="F10" s="265">
        <v>0.006853907472249125</v>
      </c>
      <c r="G10" s="236">
        <v>103</v>
      </c>
      <c r="H10" s="265">
        <v>0.008117266924107495</v>
      </c>
      <c r="I10" s="236">
        <v>113</v>
      </c>
      <c r="J10" s="250">
        <v>0.0087030191004313</v>
      </c>
      <c r="K10" s="236">
        <v>116</v>
      </c>
      <c r="L10" s="250">
        <v>0.00836036036036036</v>
      </c>
      <c r="M10" s="236">
        <v>134</v>
      </c>
      <c r="N10" s="250">
        <v>0.009458600974094728</v>
      </c>
      <c r="O10" s="236">
        <v>137</v>
      </c>
      <c r="P10" s="250">
        <v>0.009547703672729807</v>
      </c>
      <c r="Q10" s="236">
        <v>122</v>
      </c>
      <c r="R10" s="250">
        <v>0.00819506952374555</v>
      </c>
      <c r="S10" s="236">
        <v>98</v>
      </c>
      <c r="T10" s="250">
        <v>0.009530292716133424</v>
      </c>
      <c r="U10" s="280">
        <v>-0.19672131147540983</v>
      </c>
      <c r="V10" s="316" t="s">
        <v>895</v>
      </c>
      <c r="W10" s="301"/>
    </row>
    <row r="11" spans="1:23" ht="15">
      <c r="A11" s="275">
        <v>20</v>
      </c>
      <c r="B11" s="248" t="s">
        <v>552</v>
      </c>
      <c r="C11" s="236">
        <v>585</v>
      </c>
      <c r="D11" s="250">
        <v>0.04574243490499648</v>
      </c>
      <c r="E11" s="236">
        <v>530</v>
      </c>
      <c r="F11" s="265">
        <v>0.03948446695969604</v>
      </c>
      <c r="G11" s="236">
        <v>465</v>
      </c>
      <c r="H11" s="265">
        <v>0.03664591378359209</v>
      </c>
      <c r="I11" s="236">
        <v>453</v>
      </c>
      <c r="J11" s="250">
        <v>0.03488909426987061</v>
      </c>
      <c r="K11" s="236">
        <v>533</v>
      </c>
      <c r="L11" s="250">
        <v>0.03841441441441441</v>
      </c>
      <c r="M11" s="236">
        <v>630</v>
      </c>
      <c r="N11" s="250">
        <v>0.044469541893131924</v>
      </c>
      <c r="O11" s="236">
        <v>655</v>
      </c>
      <c r="P11" s="250">
        <v>0.04564778033312425</v>
      </c>
      <c r="Q11" s="236">
        <v>652</v>
      </c>
      <c r="R11" s="250">
        <v>0.043796601061328676</v>
      </c>
      <c r="S11" s="236">
        <v>519</v>
      </c>
      <c r="T11" s="250">
        <v>0.05047165224156375</v>
      </c>
      <c r="U11" s="280">
        <v>-0.20398773006134968</v>
      </c>
      <c r="V11" s="316" t="s">
        <v>896</v>
      </c>
      <c r="W11" s="301"/>
    </row>
    <row r="12" spans="1:23" ht="15">
      <c r="A12" s="275">
        <v>21</v>
      </c>
      <c r="B12" s="248" t="s">
        <v>553</v>
      </c>
      <c r="C12" s="236">
        <v>429</v>
      </c>
      <c r="D12" s="250">
        <v>0.033544452263664086</v>
      </c>
      <c r="E12" s="236">
        <v>474</v>
      </c>
      <c r="F12" s="265">
        <v>0.03531252328093571</v>
      </c>
      <c r="G12" s="236">
        <v>501</v>
      </c>
      <c r="H12" s="265">
        <v>0.039483016786192766</v>
      </c>
      <c r="I12" s="236">
        <v>510</v>
      </c>
      <c r="J12" s="250">
        <v>0.03927911275415896</v>
      </c>
      <c r="K12" s="236">
        <v>553</v>
      </c>
      <c r="L12" s="250">
        <v>0.03985585585585585</v>
      </c>
      <c r="M12" s="236">
        <v>579</v>
      </c>
      <c r="N12" s="250">
        <v>0.040869626597021244</v>
      </c>
      <c r="O12" s="236">
        <v>558</v>
      </c>
      <c r="P12" s="250">
        <v>0.03888772736776082</v>
      </c>
      <c r="Q12" s="236">
        <v>741</v>
      </c>
      <c r="R12" s="250">
        <v>0.04977497145160207</v>
      </c>
      <c r="S12" s="236">
        <v>548</v>
      </c>
      <c r="T12" s="250">
        <v>0.05329184090246036</v>
      </c>
      <c r="U12" s="280">
        <v>-0.26045883940620784</v>
      </c>
      <c r="V12" s="316" t="s">
        <v>897</v>
      </c>
      <c r="W12" s="301"/>
    </row>
    <row r="13" spans="1:23" ht="15">
      <c r="A13" s="275">
        <v>22</v>
      </c>
      <c r="B13" s="248" t="s">
        <v>554</v>
      </c>
      <c r="C13" s="236">
        <v>27</v>
      </c>
      <c r="D13" s="250">
        <v>0.00211118930330753</v>
      </c>
      <c r="E13" s="236">
        <v>23</v>
      </c>
      <c r="F13" s="265">
        <v>0.0017134768680622811</v>
      </c>
      <c r="G13" s="236">
        <v>29</v>
      </c>
      <c r="H13" s="265">
        <v>0.002285444085428324</v>
      </c>
      <c r="I13" s="236">
        <v>28</v>
      </c>
      <c r="J13" s="250">
        <v>0.0021565003080714724</v>
      </c>
      <c r="K13" s="236">
        <v>35</v>
      </c>
      <c r="L13" s="250">
        <v>0.0025225225225225223</v>
      </c>
      <c r="M13" s="236">
        <v>26</v>
      </c>
      <c r="N13" s="250">
        <v>0.0018352509352721114</v>
      </c>
      <c r="O13" s="236">
        <v>36</v>
      </c>
      <c r="P13" s="250">
        <v>0.002508885636629731</v>
      </c>
      <c r="Q13" s="236">
        <v>31</v>
      </c>
      <c r="R13" s="250">
        <v>0.0020823537314435415</v>
      </c>
      <c r="S13" s="236">
        <v>32</v>
      </c>
      <c r="T13" s="250">
        <v>0.0031119323154721384</v>
      </c>
      <c r="U13" s="280">
        <v>0.03225806451612903</v>
      </c>
      <c r="V13" s="316" t="s">
        <v>898</v>
      </c>
      <c r="W13" s="301"/>
    </row>
    <row r="14" spans="1:23" ht="15">
      <c r="A14" s="275">
        <v>29</v>
      </c>
      <c r="B14" s="248" t="s">
        <v>555</v>
      </c>
      <c r="C14" s="236">
        <v>38</v>
      </c>
      <c r="D14" s="250">
        <v>0.0029713034639143013</v>
      </c>
      <c r="E14" s="236">
        <v>61</v>
      </c>
      <c r="F14" s="265">
        <v>0.004544438650078224</v>
      </c>
      <c r="G14" s="236">
        <v>57</v>
      </c>
      <c r="H14" s="265">
        <v>0.00449207975411774</v>
      </c>
      <c r="I14" s="236">
        <v>52</v>
      </c>
      <c r="J14" s="250">
        <v>0.004004929143561306</v>
      </c>
      <c r="K14" s="236">
        <v>62</v>
      </c>
      <c r="L14" s="250">
        <v>0.004468468468468469</v>
      </c>
      <c r="M14" s="236">
        <v>46</v>
      </c>
      <c r="N14" s="250">
        <v>0.003246982423942966</v>
      </c>
      <c r="O14" s="236">
        <v>45</v>
      </c>
      <c r="P14" s="250">
        <v>0.003136107045787163</v>
      </c>
      <c r="Q14" s="236">
        <v>55</v>
      </c>
      <c r="R14" s="250">
        <v>0.0036944985557869283</v>
      </c>
      <c r="S14" s="236">
        <v>48</v>
      </c>
      <c r="T14" s="250">
        <v>0.004667898473208208</v>
      </c>
      <c r="U14" s="280">
        <v>-0.12727272727272726</v>
      </c>
      <c r="V14" s="316" t="s">
        <v>899</v>
      </c>
      <c r="W14" s="301"/>
    </row>
    <row r="15" spans="1:23" ht="15">
      <c r="A15" s="275">
        <v>30</v>
      </c>
      <c r="B15" s="248" t="s">
        <v>556</v>
      </c>
      <c r="C15" s="236">
        <v>1309</v>
      </c>
      <c r="D15" s="250">
        <v>0.1023535851122058</v>
      </c>
      <c r="E15" s="236">
        <v>1370</v>
      </c>
      <c r="F15" s="265">
        <v>0.1020636221411011</v>
      </c>
      <c r="G15" s="236">
        <v>1384</v>
      </c>
      <c r="H15" s="265">
        <v>0.10907084876664828</v>
      </c>
      <c r="I15" s="236">
        <v>1326</v>
      </c>
      <c r="J15" s="250">
        <v>0.10212569316081331</v>
      </c>
      <c r="K15" s="236">
        <v>1513</v>
      </c>
      <c r="L15" s="250">
        <v>0.10904504504504504</v>
      </c>
      <c r="M15" s="236">
        <v>1499</v>
      </c>
      <c r="N15" s="250">
        <v>0.10580927507588057</v>
      </c>
      <c r="O15" s="236">
        <v>1515</v>
      </c>
      <c r="P15" s="250">
        <v>0.10558227054150116</v>
      </c>
      <c r="Q15" s="236">
        <v>1534</v>
      </c>
      <c r="R15" s="250">
        <v>0.10304292335594814</v>
      </c>
      <c r="S15" s="236">
        <v>938</v>
      </c>
      <c r="T15" s="250">
        <v>0.09121851599727705</v>
      </c>
      <c r="U15" s="280">
        <v>-0.38852672750977835</v>
      </c>
      <c r="V15" s="316" t="s">
        <v>900</v>
      </c>
      <c r="W15" s="301"/>
    </row>
    <row r="16" spans="1:23" ht="15">
      <c r="A16" s="275">
        <v>31</v>
      </c>
      <c r="B16" s="248" t="s">
        <v>557</v>
      </c>
      <c r="C16" s="236">
        <v>238</v>
      </c>
      <c r="D16" s="250">
        <v>0.018609742747673783</v>
      </c>
      <c r="E16" s="236">
        <v>258</v>
      </c>
      <c r="F16" s="265">
        <v>0.019220740520002978</v>
      </c>
      <c r="G16" s="236">
        <v>210</v>
      </c>
      <c r="H16" s="265">
        <v>0.01654976751517062</v>
      </c>
      <c r="I16" s="236">
        <v>292</v>
      </c>
      <c r="J16" s="250">
        <v>0.022489217498459644</v>
      </c>
      <c r="K16" s="236">
        <v>227</v>
      </c>
      <c r="L16" s="250">
        <v>0.01636036036036036</v>
      </c>
      <c r="M16" s="236">
        <v>184</v>
      </c>
      <c r="N16" s="250">
        <v>0.012987929695771864</v>
      </c>
      <c r="O16" s="236">
        <v>152</v>
      </c>
      <c r="P16" s="250">
        <v>0.010593072687992195</v>
      </c>
      <c r="Q16" s="236">
        <v>191</v>
      </c>
      <c r="R16" s="250">
        <v>0.01282998589373279</v>
      </c>
      <c r="S16" s="236">
        <v>136</v>
      </c>
      <c r="T16" s="250">
        <v>0.013225712340756588</v>
      </c>
      <c r="U16" s="280">
        <v>-0.2879581151832461</v>
      </c>
      <c r="V16" s="316" t="s">
        <v>901</v>
      </c>
      <c r="W16" s="301"/>
    </row>
    <row r="17" spans="1:23" ht="15">
      <c r="A17" s="275">
        <v>32</v>
      </c>
      <c r="B17" s="248" t="s">
        <v>558</v>
      </c>
      <c r="C17" s="236">
        <v>1689</v>
      </c>
      <c r="D17" s="250">
        <v>0.1320666197513488</v>
      </c>
      <c r="E17" s="236">
        <v>1821</v>
      </c>
      <c r="F17" s="265">
        <v>0.13566266855397452</v>
      </c>
      <c r="G17" s="236">
        <v>1426</v>
      </c>
      <c r="H17" s="265">
        <v>0.1123808022696824</v>
      </c>
      <c r="I17" s="236">
        <v>1508</v>
      </c>
      <c r="J17" s="250">
        <v>0.11614294516327787</v>
      </c>
      <c r="K17" s="236">
        <v>1531</v>
      </c>
      <c r="L17" s="250">
        <v>0.11034234234234237</v>
      </c>
      <c r="M17" s="236">
        <v>1643</v>
      </c>
      <c r="N17" s="250">
        <v>0.1159737417943107</v>
      </c>
      <c r="O17" s="236">
        <v>1500</v>
      </c>
      <c r="P17" s="250">
        <v>0.10453690152623876</v>
      </c>
      <c r="Q17" s="236">
        <v>1613</v>
      </c>
      <c r="R17" s="250">
        <v>0.10834956673607843</v>
      </c>
      <c r="S17" s="236">
        <v>1060</v>
      </c>
      <c r="T17" s="250">
        <v>0.10308275795001459</v>
      </c>
      <c r="U17" s="280">
        <v>-0.3428394296342219</v>
      </c>
      <c r="V17" s="316" t="s">
        <v>902</v>
      </c>
      <c r="W17" s="301"/>
    </row>
    <row r="18" spans="1:23" ht="15">
      <c r="A18" s="275">
        <v>39</v>
      </c>
      <c r="B18" s="248" t="s">
        <v>559</v>
      </c>
      <c r="C18" s="236">
        <v>430</v>
      </c>
      <c r="D18" s="250">
        <v>0.03362264446008288</v>
      </c>
      <c r="E18" s="236">
        <v>415</v>
      </c>
      <c r="F18" s="265">
        <v>0.03091708261938464</v>
      </c>
      <c r="G18" s="236">
        <v>407</v>
      </c>
      <c r="H18" s="265">
        <v>0.03207502561273544</v>
      </c>
      <c r="I18" s="236">
        <v>607</v>
      </c>
      <c r="J18" s="250">
        <v>0.04674984596426371</v>
      </c>
      <c r="K18" s="236">
        <v>570</v>
      </c>
      <c r="L18" s="250">
        <v>0.04108108108108108</v>
      </c>
      <c r="M18" s="236">
        <v>565</v>
      </c>
      <c r="N18" s="250">
        <v>0.03988141455495165</v>
      </c>
      <c r="O18" s="236">
        <v>546</v>
      </c>
      <c r="P18" s="250">
        <v>0.03805143215555091</v>
      </c>
      <c r="Q18" s="236">
        <v>541</v>
      </c>
      <c r="R18" s="250">
        <v>0.036340431248740514</v>
      </c>
      <c r="S18" s="236">
        <v>353</v>
      </c>
      <c r="T18" s="250">
        <v>0.034328503355052026</v>
      </c>
      <c r="U18" s="280">
        <v>-0.34750462107208874</v>
      </c>
      <c r="V18" s="316" t="s">
        <v>903</v>
      </c>
      <c r="W18" s="301"/>
    </row>
    <row r="19" spans="1:23" ht="15">
      <c r="A19" s="275">
        <v>40</v>
      </c>
      <c r="B19" s="248" t="s">
        <v>560</v>
      </c>
      <c r="C19" s="236">
        <v>1</v>
      </c>
      <c r="D19" s="250">
        <v>7.81921964187974E-05</v>
      </c>
      <c r="E19" s="236">
        <v>3</v>
      </c>
      <c r="F19" s="265">
        <v>0.00022349698279073232</v>
      </c>
      <c r="G19" s="236">
        <v>2</v>
      </c>
      <c r="H19" s="265">
        <v>0.00015761683347781543</v>
      </c>
      <c r="I19" s="236">
        <v>1</v>
      </c>
      <c r="J19" s="250">
        <v>7.701786814540974E-05</v>
      </c>
      <c r="K19" s="236">
        <v>1</v>
      </c>
      <c r="L19" s="250">
        <v>7.207207207207206E-05</v>
      </c>
      <c r="M19" s="236">
        <v>2</v>
      </c>
      <c r="N19" s="250">
        <v>0.0001411731488670855</v>
      </c>
      <c r="O19" s="236">
        <v>2</v>
      </c>
      <c r="P19" s="250">
        <v>0.00013938253536831835</v>
      </c>
      <c r="Q19" s="236">
        <v>5</v>
      </c>
      <c r="R19" s="250">
        <v>0.00033586350507153895</v>
      </c>
      <c r="S19" s="236">
        <v>1</v>
      </c>
      <c r="T19" s="250">
        <v>9.724788485850433E-05</v>
      </c>
      <c r="U19" s="280">
        <v>-0.8</v>
      </c>
      <c r="V19" s="316" t="s">
        <v>904</v>
      </c>
      <c r="W19" s="301"/>
    </row>
    <row r="20" spans="1:23" ht="15">
      <c r="A20" s="275">
        <v>41</v>
      </c>
      <c r="B20" s="248" t="s">
        <v>561</v>
      </c>
      <c r="C20" s="236">
        <v>1</v>
      </c>
      <c r="D20" s="250">
        <v>7.81921964187974E-05</v>
      </c>
      <c r="E20" s="236">
        <v>3</v>
      </c>
      <c r="F20" s="265">
        <v>0.00022349698279073232</v>
      </c>
      <c r="G20" s="236">
        <v>1</v>
      </c>
      <c r="H20" s="265">
        <v>7.880841673890771E-05</v>
      </c>
      <c r="I20" s="236">
        <v>0</v>
      </c>
      <c r="J20" s="250">
        <v>0</v>
      </c>
      <c r="K20" s="236">
        <v>0</v>
      </c>
      <c r="L20" s="250">
        <v>0</v>
      </c>
      <c r="M20" s="236">
        <v>6</v>
      </c>
      <c r="N20" s="250">
        <v>0.00042351944660125643</v>
      </c>
      <c r="O20" s="236">
        <v>2</v>
      </c>
      <c r="P20" s="250">
        <v>0.00013938253536831835</v>
      </c>
      <c r="Q20" s="236">
        <v>2</v>
      </c>
      <c r="R20" s="250">
        <v>0.00013434540202861557</v>
      </c>
      <c r="S20" s="236">
        <v>0</v>
      </c>
      <c r="T20" s="250">
        <v>0</v>
      </c>
      <c r="U20" s="280">
        <v>-1</v>
      </c>
      <c r="V20" s="316" t="s">
        <v>974</v>
      </c>
      <c r="W20" s="301"/>
    </row>
    <row r="21" spans="1:23" ht="15">
      <c r="A21" s="275">
        <v>50</v>
      </c>
      <c r="B21" s="248" t="s">
        <v>562</v>
      </c>
      <c r="C21" s="236">
        <v>912</v>
      </c>
      <c r="D21" s="250">
        <v>0.07131128313394323</v>
      </c>
      <c r="E21" s="236">
        <v>876</v>
      </c>
      <c r="F21" s="265">
        <v>0.06526111897489384</v>
      </c>
      <c r="G21" s="236">
        <v>806</v>
      </c>
      <c r="H21" s="265">
        <v>0.06351958389155962</v>
      </c>
      <c r="I21" s="236">
        <v>719</v>
      </c>
      <c r="J21" s="250">
        <v>0.0553758471965496</v>
      </c>
      <c r="K21" s="236">
        <v>723</v>
      </c>
      <c r="L21" s="250">
        <v>0.0521081081081081</v>
      </c>
      <c r="M21" s="236">
        <v>676</v>
      </c>
      <c r="N21" s="250">
        <v>0.04771652431707489</v>
      </c>
      <c r="O21" s="236">
        <v>695</v>
      </c>
      <c r="P21" s="250">
        <v>0.04843543104049062</v>
      </c>
      <c r="Q21" s="236">
        <v>740</v>
      </c>
      <c r="R21" s="250">
        <v>0.049707798750587756</v>
      </c>
      <c r="S21" s="236">
        <v>433</v>
      </c>
      <c r="T21" s="250">
        <v>0.04210833414373237</v>
      </c>
      <c r="U21" s="280">
        <v>-0.41486486486486485</v>
      </c>
      <c r="V21" s="316" t="s">
        <v>905</v>
      </c>
      <c r="W21" s="301"/>
    </row>
    <row r="22" spans="1:23" ht="15">
      <c r="A22" s="275">
        <v>51</v>
      </c>
      <c r="B22" s="248" t="s">
        <v>562</v>
      </c>
      <c r="C22" s="236">
        <v>260</v>
      </c>
      <c r="D22" s="250">
        <v>0.020329971068887325</v>
      </c>
      <c r="E22" s="236">
        <v>283</v>
      </c>
      <c r="F22" s="265">
        <v>0.021083215376592416</v>
      </c>
      <c r="G22" s="236">
        <v>291</v>
      </c>
      <c r="H22" s="265">
        <v>0.022933249271022145</v>
      </c>
      <c r="I22" s="236">
        <v>323</v>
      </c>
      <c r="J22" s="250">
        <v>0.024876771410967346</v>
      </c>
      <c r="K22" s="236">
        <v>345</v>
      </c>
      <c r="L22" s="250">
        <v>0.024864864864864864</v>
      </c>
      <c r="M22" s="236">
        <v>348</v>
      </c>
      <c r="N22" s="250">
        <v>0.024564127902872875</v>
      </c>
      <c r="O22" s="236">
        <v>355</v>
      </c>
      <c r="P22" s="250">
        <v>0.024740400027876506</v>
      </c>
      <c r="Q22" s="236">
        <v>327</v>
      </c>
      <c r="R22" s="250">
        <v>0.021965473231678644</v>
      </c>
      <c r="S22" s="236">
        <v>244</v>
      </c>
      <c r="T22" s="250">
        <v>0.023728483905475058</v>
      </c>
      <c r="U22" s="280">
        <v>-0.25382262996941896</v>
      </c>
      <c r="V22" s="316" t="s">
        <v>906</v>
      </c>
      <c r="W22" s="301"/>
    </row>
    <row r="23" spans="1:23" ht="15">
      <c r="A23" s="275">
        <v>52</v>
      </c>
      <c r="B23" s="248" t="s">
        <v>563</v>
      </c>
      <c r="C23" s="236">
        <v>294</v>
      </c>
      <c r="D23" s="250">
        <v>0.022988505747126436</v>
      </c>
      <c r="E23" s="236">
        <v>321</v>
      </c>
      <c r="F23" s="265">
        <v>0.023914177158608357</v>
      </c>
      <c r="G23" s="236">
        <v>271</v>
      </c>
      <c r="H23" s="265">
        <v>0.021357080936243993</v>
      </c>
      <c r="I23" s="236">
        <v>249</v>
      </c>
      <c r="J23" s="250">
        <v>0.019177449168207024</v>
      </c>
      <c r="K23" s="236">
        <v>279</v>
      </c>
      <c r="L23" s="250">
        <v>0.020108108108108105</v>
      </c>
      <c r="M23" s="236">
        <v>352</v>
      </c>
      <c r="N23" s="250">
        <v>0.02484647420060705</v>
      </c>
      <c r="O23" s="236">
        <v>305</v>
      </c>
      <c r="P23" s="250">
        <v>0.02125583664366855</v>
      </c>
      <c r="Q23" s="236">
        <v>236</v>
      </c>
      <c r="R23" s="250">
        <v>0.015852757439376638</v>
      </c>
      <c r="S23" s="236">
        <v>154</v>
      </c>
      <c r="T23" s="250">
        <v>0.014976174268209668</v>
      </c>
      <c r="U23" s="280">
        <v>-0.3474576271186441</v>
      </c>
      <c r="V23" s="316" t="s">
        <v>907</v>
      </c>
      <c r="W23" s="301"/>
    </row>
    <row r="24" spans="1:23" ht="28.5">
      <c r="A24" s="275">
        <v>53</v>
      </c>
      <c r="B24" s="248" t="s">
        <v>564</v>
      </c>
      <c r="C24" s="236">
        <v>18</v>
      </c>
      <c r="D24" s="250">
        <v>0.0014074595355383533</v>
      </c>
      <c r="E24" s="236">
        <v>13</v>
      </c>
      <c r="F24" s="265">
        <v>0.0009684869254265068</v>
      </c>
      <c r="G24" s="236">
        <v>11</v>
      </c>
      <c r="H24" s="265">
        <v>0.0008668925841279849</v>
      </c>
      <c r="I24" s="236">
        <v>17</v>
      </c>
      <c r="J24" s="250">
        <v>0.0013093037584719655</v>
      </c>
      <c r="K24" s="236">
        <v>17</v>
      </c>
      <c r="L24" s="250">
        <v>0.0012252252252252253</v>
      </c>
      <c r="M24" s="236">
        <v>5</v>
      </c>
      <c r="N24" s="250">
        <v>0.0003529328721677136</v>
      </c>
      <c r="O24" s="236">
        <v>20</v>
      </c>
      <c r="P24" s="250">
        <v>0.0013938253536831834</v>
      </c>
      <c r="Q24" s="236">
        <v>11</v>
      </c>
      <c r="R24" s="250">
        <v>0.0007388997111573856</v>
      </c>
      <c r="S24" s="236">
        <v>7</v>
      </c>
      <c r="T24" s="250">
        <v>0.0006807351940095302</v>
      </c>
      <c r="U24" s="280">
        <v>-0.36363636363636365</v>
      </c>
      <c r="V24" s="316" t="s">
        <v>908</v>
      </c>
      <c r="W24" s="301"/>
    </row>
    <row r="25" spans="1:22" ht="15">
      <c r="A25" s="275">
        <v>54</v>
      </c>
      <c r="B25" s="248" t="s">
        <v>565</v>
      </c>
      <c r="C25" s="236">
        <v>0</v>
      </c>
      <c r="D25" s="250">
        <v>0</v>
      </c>
      <c r="E25" s="236">
        <v>0</v>
      </c>
      <c r="F25" s="281">
        <v>0</v>
      </c>
      <c r="G25" s="236">
        <v>0</v>
      </c>
      <c r="H25" s="281">
        <v>0</v>
      </c>
      <c r="I25" s="236">
        <v>0</v>
      </c>
      <c r="J25" s="250">
        <v>0</v>
      </c>
      <c r="K25" s="236">
        <v>0</v>
      </c>
      <c r="L25" s="250">
        <v>0</v>
      </c>
      <c r="M25" s="236">
        <v>0</v>
      </c>
      <c r="N25" s="250">
        <v>0</v>
      </c>
      <c r="O25" s="236">
        <v>0</v>
      </c>
      <c r="P25" s="250">
        <v>0</v>
      </c>
      <c r="Q25" s="236">
        <v>0</v>
      </c>
      <c r="R25" s="250">
        <v>0</v>
      </c>
      <c r="S25" s="236">
        <v>0</v>
      </c>
      <c r="T25" s="250">
        <v>0</v>
      </c>
      <c r="U25" s="280">
        <v>0</v>
      </c>
      <c r="V25" s="316"/>
    </row>
    <row r="26" spans="1:23" ht="15">
      <c r="A26" s="275">
        <v>59</v>
      </c>
      <c r="B26" s="248" t="s">
        <v>566</v>
      </c>
      <c r="C26" s="236">
        <v>90</v>
      </c>
      <c r="D26" s="250">
        <v>0.007037297677691766</v>
      </c>
      <c r="E26" s="236">
        <v>149</v>
      </c>
      <c r="F26" s="265">
        <v>0.011100350145273039</v>
      </c>
      <c r="G26" s="236">
        <v>99</v>
      </c>
      <c r="H26" s="265">
        <v>0.007802033257151864</v>
      </c>
      <c r="I26" s="236">
        <v>138</v>
      </c>
      <c r="J26" s="250">
        <v>0.010628465804066543</v>
      </c>
      <c r="K26" s="236">
        <v>143</v>
      </c>
      <c r="L26" s="250">
        <v>0.010306306306306306</v>
      </c>
      <c r="M26" s="236">
        <v>148</v>
      </c>
      <c r="N26" s="250">
        <v>0.010446813016164326</v>
      </c>
      <c r="O26" s="236">
        <v>127</v>
      </c>
      <c r="P26" s="250">
        <v>0.008850790995888215</v>
      </c>
      <c r="Q26" s="236">
        <v>121</v>
      </c>
      <c r="R26" s="250">
        <v>0.008127896822731242</v>
      </c>
      <c r="S26" s="236">
        <v>82</v>
      </c>
      <c r="T26" s="250">
        <v>0.007974326558397355</v>
      </c>
      <c r="U26" s="280">
        <v>-0.32231404958677684</v>
      </c>
      <c r="V26" s="316" t="s">
        <v>909</v>
      </c>
      <c r="W26" s="301"/>
    </row>
    <row r="27" spans="1:23" ht="15">
      <c r="A27" s="275">
        <v>60</v>
      </c>
      <c r="B27" s="248" t="s">
        <v>567</v>
      </c>
      <c r="C27" s="236">
        <v>3</v>
      </c>
      <c r="D27" s="250">
        <v>0.0002345765892563922</v>
      </c>
      <c r="E27" s="236">
        <v>7</v>
      </c>
      <c r="F27" s="265">
        <v>0.0005214929598450421</v>
      </c>
      <c r="G27" s="236">
        <v>4</v>
      </c>
      <c r="H27" s="265">
        <v>0.00031523366695563086</v>
      </c>
      <c r="I27" s="236">
        <v>5</v>
      </c>
      <c r="J27" s="250">
        <v>0.00038508934072704865</v>
      </c>
      <c r="K27" s="236">
        <v>3</v>
      </c>
      <c r="L27" s="250">
        <v>0.00021621621621621624</v>
      </c>
      <c r="M27" s="236">
        <v>6</v>
      </c>
      <c r="N27" s="250">
        <v>0.00042351944660125643</v>
      </c>
      <c r="O27" s="236">
        <v>3</v>
      </c>
      <c r="P27" s="250">
        <v>0.0002090738030524775</v>
      </c>
      <c r="Q27" s="236">
        <v>2</v>
      </c>
      <c r="R27" s="250">
        <v>0.00013434540202861557</v>
      </c>
      <c r="S27" s="236">
        <v>2</v>
      </c>
      <c r="T27" s="250">
        <v>0.00019449576971700865</v>
      </c>
      <c r="U27" s="280">
        <v>0</v>
      </c>
      <c r="V27" s="316" t="s">
        <v>910</v>
      </c>
      <c r="W27" s="301"/>
    </row>
    <row r="28" spans="1:23" ht="15">
      <c r="A28" s="275">
        <v>61</v>
      </c>
      <c r="B28" s="248" t="s">
        <v>568</v>
      </c>
      <c r="C28" s="236">
        <v>4</v>
      </c>
      <c r="D28" s="250">
        <v>0.0003127687856751896</v>
      </c>
      <c r="E28" s="236">
        <v>9</v>
      </c>
      <c r="F28" s="265">
        <v>0.000670490948372197</v>
      </c>
      <c r="G28" s="236">
        <v>7</v>
      </c>
      <c r="H28" s="265">
        <v>0.000551658917172354</v>
      </c>
      <c r="I28" s="236">
        <v>5</v>
      </c>
      <c r="J28" s="250">
        <v>0.00038508934072704865</v>
      </c>
      <c r="K28" s="236">
        <v>7</v>
      </c>
      <c r="L28" s="250">
        <v>0.0005045045045045045</v>
      </c>
      <c r="M28" s="236">
        <v>9</v>
      </c>
      <c r="N28" s="250">
        <v>0.0006352791699018846</v>
      </c>
      <c r="O28" s="236">
        <v>9</v>
      </c>
      <c r="P28" s="250">
        <v>0.0006272214091574327</v>
      </c>
      <c r="Q28" s="236">
        <v>11</v>
      </c>
      <c r="R28" s="250">
        <v>0.0007388997111573856</v>
      </c>
      <c r="S28" s="236">
        <v>7</v>
      </c>
      <c r="T28" s="250">
        <v>0.0006807351940095302</v>
      </c>
      <c r="U28" s="280">
        <v>-0.36363636363636365</v>
      </c>
      <c r="V28" s="316" t="s">
        <v>911</v>
      </c>
      <c r="W28" s="301"/>
    </row>
    <row r="29" spans="1:23" ht="15">
      <c r="A29" s="275">
        <v>62</v>
      </c>
      <c r="B29" s="248" t="s">
        <v>569</v>
      </c>
      <c r="C29" s="236">
        <v>0</v>
      </c>
      <c r="D29" s="250">
        <v>0</v>
      </c>
      <c r="E29" s="236">
        <v>0</v>
      </c>
      <c r="F29" s="265">
        <v>0</v>
      </c>
      <c r="G29" s="236">
        <v>1</v>
      </c>
      <c r="H29" s="265">
        <v>7.880841673890771E-05</v>
      </c>
      <c r="I29" s="236">
        <v>1</v>
      </c>
      <c r="J29" s="250">
        <v>7.701786814540974E-05</v>
      </c>
      <c r="K29" s="236">
        <v>4</v>
      </c>
      <c r="L29" s="250">
        <v>0.00028828828828828825</v>
      </c>
      <c r="M29" s="236">
        <v>3</v>
      </c>
      <c r="N29" s="250">
        <v>0.00021175972330062822</v>
      </c>
      <c r="O29" s="236">
        <v>2</v>
      </c>
      <c r="P29" s="250">
        <v>0.00013938253536831835</v>
      </c>
      <c r="Q29" s="236">
        <v>0</v>
      </c>
      <c r="R29" s="250">
        <v>0</v>
      </c>
      <c r="S29" s="236">
        <v>0</v>
      </c>
      <c r="T29" s="250">
        <v>0</v>
      </c>
      <c r="U29" s="280">
        <v>0</v>
      </c>
      <c r="V29" s="316" t="s">
        <v>912</v>
      </c>
      <c r="W29" s="301"/>
    </row>
    <row r="30" spans="1:22" ht="15">
      <c r="A30" s="275">
        <v>63</v>
      </c>
      <c r="B30" s="248" t="s">
        <v>570</v>
      </c>
      <c r="C30" s="236">
        <v>0</v>
      </c>
      <c r="D30" s="250">
        <v>0</v>
      </c>
      <c r="E30" s="236">
        <v>2</v>
      </c>
      <c r="F30" s="265">
        <v>0.00014899798852715488</v>
      </c>
      <c r="G30" s="236">
        <v>1</v>
      </c>
      <c r="H30" s="265">
        <v>7.880841673890771E-05</v>
      </c>
      <c r="I30" s="236">
        <v>0</v>
      </c>
      <c r="J30" s="250">
        <v>0</v>
      </c>
      <c r="K30" s="236">
        <v>0</v>
      </c>
      <c r="L30" s="250">
        <v>0</v>
      </c>
      <c r="M30" s="236">
        <v>0</v>
      </c>
      <c r="N30" s="250">
        <v>0</v>
      </c>
      <c r="O30" s="236">
        <v>1</v>
      </c>
      <c r="P30" s="250">
        <v>6.969126768415918E-05</v>
      </c>
      <c r="Q30" s="236">
        <v>0</v>
      </c>
      <c r="R30" s="250">
        <v>0</v>
      </c>
      <c r="S30" s="236">
        <v>0</v>
      </c>
      <c r="T30" s="250">
        <v>0</v>
      </c>
      <c r="U30" s="280">
        <v>0</v>
      </c>
      <c r="V30" s="316" t="s">
        <v>979</v>
      </c>
    </row>
    <row r="31" spans="1:23" ht="28.5">
      <c r="A31" s="275">
        <v>69</v>
      </c>
      <c r="B31" s="248" t="s">
        <v>571</v>
      </c>
      <c r="C31" s="236">
        <v>2</v>
      </c>
      <c r="D31" s="250">
        <v>0.0001563843928375948</v>
      </c>
      <c r="E31" s="236">
        <v>6</v>
      </c>
      <c r="F31" s="265">
        <v>0.00044699396558146463</v>
      </c>
      <c r="G31" s="236">
        <v>2</v>
      </c>
      <c r="H31" s="265">
        <v>0.00015761683347781543</v>
      </c>
      <c r="I31" s="236">
        <v>5</v>
      </c>
      <c r="J31" s="250">
        <v>0.00038508934072704865</v>
      </c>
      <c r="K31" s="236">
        <v>3</v>
      </c>
      <c r="L31" s="250">
        <v>0.00021621621621621624</v>
      </c>
      <c r="M31" s="236">
        <v>3</v>
      </c>
      <c r="N31" s="250">
        <v>0.00021175972330062822</v>
      </c>
      <c r="O31" s="236">
        <v>1</v>
      </c>
      <c r="P31" s="250">
        <v>6.969126768415918E-05</v>
      </c>
      <c r="Q31" s="236">
        <v>3</v>
      </c>
      <c r="R31" s="250">
        <v>0.00020151810304292335</v>
      </c>
      <c r="S31" s="236">
        <v>1</v>
      </c>
      <c r="T31" s="250">
        <v>9.724788485850433E-05</v>
      </c>
      <c r="U31" s="280">
        <v>-0.6666666666666666</v>
      </c>
      <c r="V31" s="316" t="s">
        <v>913</v>
      </c>
      <c r="W31" s="301"/>
    </row>
    <row r="32" spans="1:23" ht="15">
      <c r="A32" s="275">
        <v>70</v>
      </c>
      <c r="B32" s="248" t="s">
        <v>572</v>
      </c>
      <c r="C32" s="236">
        <v>0</v>
      </c>
      <c r="D32" s="250">
        <v>0</v>
      </c>
      <c r="E32" s="236">
        <v>1</v>
      </c>
      <c r="F32" s="265">
        <v>7.449899426357744E-05</v>
      </c>
      <c r="G32" s="236">
        <v>0</v>
      </c>
      <c r="H32" s="265">
        <v>0</v>
      </c>
      <c r="I32" s="236">
        <v>0</v>
      </c>
      <c r="J32" s="250">
        <v>0</v>
      </c>
      <c r="K32" s="236">
        <v>0</v>
      </c>
      <c r="L32" s="250">
        <v>0</v>
      </c>
      <c r="M32" s="236">
        <v>0</v>
      </c>
      <c r="N32" s="250">
        <v>0</v>
      </c>
      <c r="O32" s="236">
        <v>0</v>
      </c>
      <c r="P32" s="250">
        <v>0</v>
      </c>
      <c r="Q32" s="236">
        <v>0</v>
      </c>
      <c r="R32" s="250">
        <v>0</v>
      </c>
      <c r="S32" s="236">
        <v>1</v>
      </c>
      <c r="T32" s="250">
        <v>9.724788485850433E-05</v>
      </c>
      <c r="U32" s="280">
        <v>0</v>
      </c>
      <c r="V32" s="316" t="s">
        <v>1059</v>
      </c>
      <c r="W32" s="301"/>
    </row>
    <row r="33" spans="1:23" ht="15">
      <c r="A33" s="275">
        <v>71</v>
      </c>
      <c r="B33" s="248" t="s">
        <v>573</v>
      </c>
      <c r="C33" s="236">
        <v>0</v>
      </c>
      <c r="D33" s="250">
        <v>0</v>
      </c>
      <c r="E33" s="236">
        <v>1</v>
      </c>
      <c r="F33" s="265">
        <v>7.449899426357744E-05</v>
      </c>
      <c r="G33" s="236">
        <v>0</v>
      </c>
      <c r="H33" s="265">
        <v>0</v>
      </c>
      <c r="I33" s="236">
        <v>1</v>
      </c>
      <c r="J33" s="250">
        <v>7.701786814540974E-05</v>
      </c>
      <c r="K33" s="236">
        <v>1</v>
      </c>
      <c r="L33" s="250">
        <v>7.207207207207206E-05</v>
      </c>
      <c r="M33" s="236">
        <v>0</v>
      </c>
      <c r="N33" s="250">
        <v>0</v>
      </c>
      <c r="O33" s="236">
        <v>0</v>
      </c>
      <c r="P33" s="250">
        <v>0</v>
      </c>
      <c r="Q33" s="236">
        <v>1</v>
      </c>
      <c r="R33" s="250">
        <v>6.717270101430779E-05</v>
      </c>
      <c r="S33" s="236">
        <v>1</v>
      </c>
      <c r="T33" s="250">
        <v>9.724788485850433E-05</v>
      </c>
      <c r="U33" s="280">
        <v>0</v>
      </c>
      <c r="V33" s="316" t="s">
        <v>914</v>
      </c>
      <c r="W33" s="301"/>
    </row>
    <row r="34" spans="1:23" ht="15">
      <c r="A34" s="275">
        <v>72</v>
      </c>
      <c r="B34" s="248" t="s">
        <v>574</v>
      </c>
      <c r="C34" s="236">
        <v>2</v>
      </c>
      <c r="D34" s="250">
        <v>0.0001563843928375948</v>
      </c>
      <c r="E34" s="236">
        <v>1</v>
      </c>
      <c r="F34" s="281">
        <v>7.449899426357744E-05</v>
      </c>
      <c r="G34" s="236">
        <v>0</v>
      </c>
      <c r="H34" s="281">
        <v>0</v>
      </c>
      <c r="I34" s="236">
        <v>0</v>
      </c>
      <c r="J34" s="250">
        <v>0</v>
      </c>
      <c r="K34" s="236">
        <v>1</v>
      </c>
      <c r="L34" s="250">
        <v>7.207207207207206E-05</v>
      </c>
      <c r="M34" s="236">
        <v>1</v>
      </c>
      <c r="N34" s="250">
        <v>7.058657443354274E-05</v>
      </c>
      <c r="O34" s="236">
        <v>0</v>
      </c>
      <c r="P34" s="250">
        <v>0</v>
      </c>
      <c r="Q34" s="236">
        <v>0</v>
      </c>
      <c r="R34" s="250">
        <v>0</v>
      </c>
      <c r="S34" s="236">
        <v>0</v>
      </c>
      <c r="T34" s="250">
        <v>0</v>
      </c>
      <c r="U34" s="280">
        <v>0</v>
      </c>
      <c r="V34" s="316" t="s">
        <v>915</v>
      </c>
      <c r="W34" s="301"/>
    </row>
    <row r="35" spans="1:23" ht="15">
      <c r="A35" s="275">
        <v>79</v>
      </c>
      <c r="B35" s="248" t="s">
        <v>575</v>
      </c>
      <c r="C35" s="236">
        <v>1</v>
      </c>
      <c r="D35" s="250">
        <v>7.81921964187974E-05</v>
      </c>
      <c r="E35" s="236">
        <v>0</v>
      </c>
      <c r="F35" s="281">
        <v>0</v>
      </c>
      <c r="G35" s="236">
        <v>1</v>
      </c>
      <c r="H35" s="281">
        <v>7.880841673890771E-05</v>
      </c>
      <c r="I35" s="236">
        <v>0</v>
      </c>
      <c r="J35" s="250">
        <v>0</v>
      </c>
      <c r="K35" s="236">
        <v>0</v>
      </c>
      <c r="L35" s="250">
        <v>0</v>
      </c>
      <c r="M35" s="236">
        <v>0</v>
      </c>
      <c r="N35" s="250">
        <v>0</v>
      </c>
      <c r="O35" s="236">
        <v>0</v>
      </c>
      <c r="P35" s="250">
        <v>0</v>
      </c>
      <c r="Q35" s="236">
        <v>0</v>
      </c>
      <c r="R35" s="250">
        <v>0</v>
      </c>
      <c r="S35" s="236">
        <v>2</v>
      </c>
      <c r="T35" s="250">
        <v>0.00019449576971700865</v>
      </c>
      <c r="U35" s="280">
        <v>0</v>
      </c>
      <c r="V35" s="316" t="s">
        <v>1060</v>
      </c>
      <c r="W35" s="301"/>
    </row>
    <row r="36" spans="1:23" ht="15">
      <c r="A36" s="275">
        <v>80</v>
      </c>
      <c r="B36" s="248" t="s">
        <v>576</v>
      </c>
      <c r="C36" s="236">
        <v>0</v>
      </c>
      <c r="D36" s="250">
        <v>0</v>
      </c>
      <c r="E36" s="236">
        <v>0</v>
      </c>
      <c r="F36" s="265">
        <v>0</v>
      </c>
      <c r="G36" s="236">
        <v>0</v>
      </c>
      <c r="H36" s="265">
        <v>0</v>
      </c>
      <c r="I36" s="236">
        <v>0</v>
      </c>
      <c r="J36" s="250">
        <v>0</v>
      </c>
      <c r="K36" s="236">
        <v>0</v>
      </c>
      <c r="L36" s="250">
        <v>0</v>
      </c>
      <c r="M36" s="236">
        <v>1</v>
      </c>
      <c r="N36" s="250">
        <v>7.058657443354274E-05</v>
      </c>
      <c r="O36" s="236">
        <v>0</v>
      </c>
      <c r="P36" s="250">
        <v>0</v>
      </c>
      <c r="Q36" s="236">
        <v>0</v>
      </c>
      <c r="R36" s="250">
        <v>0</v>
      </c>
      <c r="S36" s="236">
        <v>1</v>
      </c>
      <c r="T36" s="250">
        <v>9.724788485850433E-05</v>
      </c>
      <c r="U36" s="280">
        <v>0</v>
      </c>
      <c r="V36" s="316" t="s">
        <v>975</v>
      </c>
      <c r="W36" s="301"/>
    </row>
    <row r="37" spans="1:23" ht="15">
      <c r="A37" s="275">
        <v>81</v>
      </c>
      <c r="B37" s="248" t="s">
        <v>577</v>
      </c>
      <c r="C37" s="236">
        <v>0</v>
      </c>
      <c r="D37" s="250">
        <v>0</v>
      </c>
      <c r="E37" s="236">
        <v>0</v>
      </c>
      <c r="F37" s="265">
        <v>0</v>
      </c>
      <c r="G37" s="236">
        <v>0</v>
      </c>
      <c r="H37" s="265">
        <v>0</v>
      </c>
      <c r="I37" s="236">
        <v>0</v>
      </c>
      <c r="J37" s="250">
        <v>0</v>
      </c>
      <c r="K37" s="236">
        <v>0</v>
      </c>
      <c r="L37" s="250">
        <v>0</v>
      </c>
      <c r="M37" s="236">
        <v>0</v>
      </c>
      <c r="N37" s="250">
        <v>0</v>
      </c>
      <c r="O37" s="236">
        <v>0</v>
      </c>
      <c r="P37" s="250">
        <v>0</v>
      </c>
      <c r="Q37" s="236">
        <v>0</v>
      </c>
      <c r="R37" s="250">
        <v>0</v>
      </c>
      <c r="S37" s="236">
        <v>0</v>
      </c>
      <c r="T37" s="250">
        <v>0</v>
      </c>
      <c r="U37" s="280">
        <v>0</v>
      </c>
      <c r="V37" s="316"/>
      <c r="W37" s="301"/>
    </row>
    <row r="38" spans="1:23" ht="15">
      <c r="A38" s="275">
        <v>82</v>
      </c>
      <c r="B38" s="248" t="s">
        <v>578</v>
      </c>
      <c r="C38" s="236">
        <v>0</v>
      </c>
      <c r="D38" s="250">
        <v>0</v>
      </c>
      <c r="E38" s="236">
        <v>0</v>
      </c>
      <c r="F38" s="265">
        <v>0</v>
      </c>
      <c r="G38" s="236">
        <v>0</v>
      </c>
      <c r="H38" s="265">
        <v>0</v>
      </c>
      <c r="I38" s="236">
        <v>0</v>
      </c>
      <c r="J38" s="250">
        <v>0</v>
      </c>
      <c r="K38" s="236">
        <v>0</v>
      </c>
      <c r="L38" s="250">
        <v>0</v>
      </c>
      <c r="M38" s="236">
        <v>0</v>
      </c>
      <c r="N38" s="250">
        <v>0</v>
      </c>
      <c r="O38" s="236">
        <v>0</v>
      </c>
      <c r="P38" s="250">
        <v>0</v>
      </c>
      <c r="Q38" s="236">
        <v>1</v>
      </c>
      <c r="R38" s="250">
        <v>6.717270101430779E-05</v>
      </c>
      <c r="S38" s="236">
        <v>0</v>
      </c>
      <c r="T38" s="250">
        <v>0</v>
      </c>
      <c r="U38" s="280">
        <v>-1</v>
      </c>
      <c r="V38" s="316" t="s">
        <v>982</v>
      </c>
      <c r="W38" s="301"/>
    </row>
    <row r="39" spans="1:23" ht="15">
      <c r="A39" s="275">
        <v>89</v>
      </c>
      <c r="B39" s="248" t="s">
        <v>579</v>
      </c>
      <c r="C39" s="236">
        <v>0</v>
      </c>
      <c r="D39" s="250">
        <v>0</v>
      </c>
      <c r="E39" s="236">
        <v>0</v>
      </c>
      <c r="F39" s="265">
        <v>0</v>
      </c>
      <c r="G39" s="236">
        <v>0</v>
      </c>
      <c r="H39" s="265">
        <v>0</v>
      </c>
      <c r="I39" s="236">
        <v>0</v>
      </c>
      <c r="J39" s="250">
        <v>0</v>
      </c>
      <c r="K39" s="236">
        <v>0</v>
      </c>
      <c r="L39" s="250">
        <v>0</v>
      </c>
      <c r="M39" s="236">
        <v>0</v>
      </c>
      <c r="N39" s="250">
        <v>0</v>
      </c>
      <c r="O39" s="236">
        <v>0</v>
      </c>
      <c r="P39" s="250">
        <v>0</v>
      </c>
      <c r="Q39" s="236">
        <v>1</v>
      </c>
      <c r="R39" s="250">
        <v>6.717270101430779E-05</v>
      </c>
      <c r="S39" s="236">
        <v>0</v>
      </c>
      <c r="T39" s="250">
        <v>0</v>
      </c>
      <c r="U39" s="280">
        <v>-1</v>
      </c>
      <c r="V39" s="316" t="s">
        <v>983</v>
      </c>
      <c r="W39" s="301"/>
    </row>
    <row r="40" spans="1:23" ht="15">
      <c r="A40" s="275">
        <v>90</v>
      </c>
      <c r="B40" s="248" t="s">
        <v>580</v>
      </c>
      <c r="C40" s="236">
        <v>3</v>
      </c>
      <c r="D40" s="250">
        <v>0.0002345765892563922</v>
      </c>
      <c r="E40" s="236">
        <v>1</v>
      </c>
      <c r="F40" s="281">
        <v>7.449899426357744E-05</v>
      </c>
      <c r="G40" s="236">
        <v>1</v>
      </c>
      <c r="H40" s="281">
        <v>7.880841673890771E-05</v>
      </c>
      <c r="I40" s="236">
        <v>1</v>
      </c>
      <c r="J40" s="250">
        <v>7.701786814540974E-05</v>
      </c>
      <c r="K40" s="236">
        <v>3</v>
      </c>
      <c r="L40" s="250">
        <v>0.00021621621621621624</v>
      </c>
      <c r="M40" s="236">
        <v>2</v>
      </c>
      <c r="N40" s="250">
        <v>0.0001411731488670855</v>
      </c>
      <c r="O40" s="236">
        <v>2</v>
      </c>
      <c r="P40" s="250">
        <v>0.00013938253536831835</v>
      </c>
      <c r="Q40" s="236">
        <v>0</v>
      </c>
      <c r="R40" s="250">
        <v>0</v>
      </c>
      <c r="S40" s="236">
        <v>0</v>
      </c>
      <c r="T40" s="250">
        <v>0</v>
      </c>
      <c r="U40" s="280">
        <v>0</v>
      </c>
      <c r="V40" s="316" t="s">
        <v>916</v>
      </c>
      <c r="W40" s="301"/>
    </row>
    <row r="41" spans="1:23" ht="15">
      <c r="A41" s="275">
        <v>91</v>
      </c>
      <c r="B41" s="248" t="s">
        <v>581</v>
      </c>
      <c r="C41" s="236">
        <v>0</v>
      </c>
      <c r="D41" s="250">
        <v>0</v>
      </c>
      <c r="E41" s="236">
        <v>0</v>
      </c>
      <c r="F41" s="265">
        <v>0</v>
      </c>
      <c r="G41" s="236">
        <v>1</v>
      </c>
      <c r="H41" s="265">
        <v>7.880841673890771E-05</v>
      </c>
      <c r="I41" s="236">
        <v>0</v>
      </c>
      <c r="J41" s="250">
        <v>0</v>
      </c>
      <c r="K41" s="236">
        <v>2</v>
      </c>
      <c r="L41" s="250">
        <v>0.00014414414414414412</v>
      </c>
      <c r="M41" s="236">
        <v>1</v>
      </c>
      <c r="N41" s="250">
        <v>7.058657443354274E-05</v>
      </c>
      <c r="O41" s="236">
        <v>1</v>
      </c>
      <c r="P41" s="250">
        <v>6.969126768415918E-05</v>
      </c>
      <c r="Q41" s="236">
        <v>1</v>
      </c>
      <c r="R41" s="250">
        <v>6.717270101430779E-05</v>
      </c>
      <c r="S41" s="236">
        <v>0</v>
      </c>
      <c r="T41" s="250">
        <v>0</v>
      </c>
      <c r="U41" s="280">
        <v>-1</v>
      </c>
      <c r="V41" s="316" t="s">
        <v>917</v>
      </c>
      <c r="W41" s="301"/>
    </row>
    <row r="42" spans="1:23" ht="15">
      <c r="A42" s="275">
        <v>92</v>
      </c>
      <c r="B42" s="248" t="s">
        <v>582</v>
      </c>
      <c r="C42" s="236">
        <v>0</v>
      </c>
      <c r="D42" s="250">
        <v>0</v>
      </c>
      <c r="E42" s="236">
        <v>3</v>
      </c>
      <c r="F42" s="265">
        <v>0.00022349698279073232</v>
      </c>
      <c r="G42" s="236">
        <v>2</v>
      </c>
      <c r="H42" s="265">
        <v>0.00015761683347781543</v>
      </c>
      <c r="I42" s="236">
        <v>0</v>
      </c>
      <c r="J42" s="250">
        <v>0</v>
      </c>
      <c r="K42" s="236">
        <v>2</v>
      </c>
      <c r="L42" s="250">
        <v>0.00014414414414414412</v>
      </c>
      <c r="M42" s="236">
        <v>4</v>
      </c>
      <c r="N42" s="250">
        <v>0.000282346297734171</v>
      </c>
      <c r="O42" s="236">
        <v>2</v>
      </c>
      <c r="P42" s="250">
        <v>0.00013938253536831835</v>
      </c>
      <c r="Q42" s="236">
        <v>0</v>
      </c>
      <c r="R42" s="250">
        <v>0</v>
      </c>
      <c r="S42" s="236">
        <v>0</v>
      </c>
      <c r="T42" s="250">
        <v>0</v>
      </c>
      <c r="U42" s="280">
        <v>0</v>
      </c>
      <c r="V42" s="316" t="s">
        <v>918</v>
      </c>
      <c r="W42" s="301"/>
    </row>
    <row r="43" spans="1:23" ht="15">
      <c r="A43" s="275">
        <v>99</v>
      </c>
      <c r="B43" s="248" t="s">
        <v>583</v>
      </c>
      <c r="C43" s="236">
        <v>4</v>
      </c>
      <c r="D43" s="250">
        <v>0.0003127687856751896</v>
      </c>
      <c r="E43" s="236">
        <v>6</v>
      </c>
      <c r="F43" s="265">
        <v>0.00044699396558146463</v>
      </c>
      <c r="G43" s="236">
        <v>4</v>
      </c>
      <c r="H43" s="265">
        <v>0.00031523366695563086</v>
      </c>
      <c r="I43" s="236">
        <v>13</v>
      </c>
      <c r="J43" s="250">
        <v>0.0010012322858903265</v>
      </c>
      <c r="K43" s="236">
        <v>5</v>
      </c>
      <c r="L43" s="250">
        <v>0.00036036036036036037</v>
      </c>
      <c r="M43" s="236">
        <v>2</v>
      </c>
      <c r="N43" s="250">
        <v>0.0001411731488670855</v>
      </c>
      <c r="O43" s="236">
        <v>9</v>
      </c>
      <c r="P43" s="250">
        <v>0.0006272214091574327</v>
      </c>
      <c r="Q43" s="236">
        <v>5</v>
      </c>
      <c r="R43" s="250">
        <v>0.00033586350507153895</v>
      </c>
      <c r="S43" s="236">
        <v>1</v>
      </c>
      <c r="T43" s="250">
        <v>9.724788485850433E-05</v>
      </c>
      <c r="U43" s="280">
        <v>-0.8</v>
      </c>
      <c r="V43" s="316" t="s">
        <v>919</v>
      </c>
      <c r="W43" s="301"/>
    </row>
    <row r="44" spans="1:22" ht="15">
      <c r="A44" s="275">
        <v>100</v>
      </c>
      <c r="B44" s="248" t="s">
        <v>584</v>
      </c>
      <c r="C44" s="236">
        <v>0</v>
      </c>
      <c r="D44" s="250">
        <v>0</v>
      </c>
      <c r="E44" s="236">
        <v>0</v>
      </c>
      <c r="F44" s="281">
        <v>0</v>
      </c>
      <c r="G44" s="236">
        <v>1</v>
      </c>
      <c r="H44" s="281">
        <v>7.880841673890771E-05</v>
      </c>
      <c r="I44" s="236">
        <v>0</v>
      </c>
      <c r="J44" s="250">
        <v>0</v>
      </c>
      <c r="K44" s="236">
        <v>0</v>
      </c>
      <c r="L44" s="250">
        <v>0</v>
      </c>
      <c r="M44" s="236">
        <v>0</v>
      </c>
      <c r="N44" s="250">
        <v>0</v>
      </c>
      <c r="O44" s="236">
        <v>0</v>
      </c>
      <c r="P44" s="250">
        <v>0</v>
      </c>
      <c r="Q44" s="236">
        <v>0</v>
      </c>
      <c r="R44" s="250">
        <v>0</v>
      </c>
      <c r="S44" s="236">
        <v>0</v>
      </c>
      <c r="T44" s="250">
        <v>0</v>
      </c>
      <c r="U44" s="280">
        <v>0</v>
      </c>
      <c r="V44" s="316"/>
    </row>
    <row r="45" spans="1:22" ht="15">
      <c r="A45" s="275">
        <v>101</v>
      </c>
      <c r="B45" s="248" t="s">
        <v>585</v>
      </c>
      <c r="C45" s="236">
        <v>0</v>
      </c>
      <c r="D45" s="250">
        <v>0</v>
      </c>
      <c r="E45" s="236">
        <v>0</v>
      </c>
      <c r="F45" s="281">
        <v>0</v>
      </c>
      <c r="G45" s="236">
        <v>1</v>
      </c>
      <c r="H45" s="281">
        <v>7.880841673890771E-05</v>
      </c>
      <c r="I45" s="236">
        <v>0</v>
      </c>
      <c r="J45" s="250">
        <v>0</v>
      </c>
      <c r="K45" s="236">
        <v>1</v>
      </c>
      <c r="L45" s="250">
        <v>7.207207207207206E-05</v>
      </c>
      <c r="M45" s="236">
        <v>0</v>
      </c>
      <c r="N45" s="250">
        <v>0</v>
      </c>
      <c r="O45" s="236">
        <v>0</v>
      </c>
      <c r="P45" s="250">
        <v>0</v>
      </c>
      <c r="Q45" s="236">
        <v>1</v>
      </c>
      <c r="R45" s="250">
        <v>6.717270101430779E-05</v>
      </c>
      <c r="S45" s="236">
        <v>0</v>
      </c>
      <c r="T45" s="250">
        <v>0</v>
      </c>
      <c r="U45" s="280">
        <v>-1</v>
      </c>
      <c r="V45" s="316" t="s">
        <v>920</v>
      </c>
    </row>
    <row r="46" spans="1:22" ht="15">
      <c r="A46" s="275">
        <v>102</v>
      </c>
      <c r="B46" s="248" t="s">
        <v>586</v>
      </c>
      <c r="C46" s="236">
        <v>1</v>
      </c>
      <c r="D46" s="250">
        <v>7.81921964187974E-05</v>
      </c>
      <c r="E46" s="236">
        <v>0</v>
      </c>
      <c r="F46" s="265">
        <v>0</v>
      </c>
      <c r="G46" s="236">
        <v>0</v>
      </c>
      <c r="H46" s="265">
        <v>0</v>
      </c>
      <c r="I46" s="236">
        <v>0</v>
      </c>
      <c r="J46" s="250">
        <v>0</v>
      </c>
      <c r="K46" s="236">
        <v>0</v>
      </c>
      <c r="L46" s="250">
        <v>0</v>
      </c>
      <c r="M46" s="236">
        <v>0</v>
      </c>
      <c r="N46" s="250">
        <v>0</v>
      </c>
      <c r="O46" s="236">
        <v>0</v>
      </c>
      <c r="P46" s="250">
        <v>0</v>
      </c>
      <c r="Q46" s="236">
        <v>0</v>
      </c>
      <c r="R46" s="250">
        <v>0</v>
      </c>
      <c r="S46" s="236">
        <v>0</v>
      </c>
      <c r="T46" s="250">
        <v>0</v>
      </c>
      <c r="U46" s="280">
        <v>0</v>
      </c>
      <c r="V46" s="316"/>
    </row>
    <row r="47" spans="1:22" ht="15">
      <c r="A47" s="275">
        <v>103</v>
      </c>
      <c r="B47" s="248" t="s">
        <v>587</v>
      </c>
      <c r="C47" s="236">
        <v>0</v>
      </c>
      <c r="D47" s="250">
        <v>0</v>
      </c>
      <c r="E47" s="236">
        <v>0</v>
      </c>
      <c r="F47" s="265">
        <v>0</v>
      </c>
      <c r="G47" s="236">
        <v>0</v>
      </c>
      <c r="H47" s="265">
        <v>0</v>
      </c>
      <c r="I47" s="236">
        <v>0</v>
      </c>
      <c r="J47" s="250">
        <v>0</v>
      </c>
      <c r="K47" s="236">
        <v>1</v>
      </c>
      <c r="L47" s="250">
        <v>7.207207207207206E-05</v>
      </c>
      <c r="M47" s="236">
        <v>0</v>
      </c>
      <c r="N47" s="250">
        <v>0</v>
      </c>
      <c r="O47" s="236">
        <v>0</v>
      </c>
      <c r="P47" s="250">
        <v>0</v>
      </c>
      <c r="Q47" s="236">
        <v>0</v>
      </c>
      <c r="R47" s="250">
        <v>0</v>
      </c>
      <c r="S47" s="236">
        <v>0</v>
      </c>
      <c r="T47" s="250">
        <v>0</v>
      </c>
      <c r="U47" s="280">
        <v>0</v>
      </c>
      <c r="V47" s="316" t="s">
        <v>921</v>
      </c>
    </row>
    <row r="48" spans="1:22" ht="15">
      <c r="A48" s="275">
        <v>109</v>
      </c>
      <c r="B48" s="248" t="s">
        <v>588</v>
      </c>
      <c r="C48" s="236">
        <v>0</v>
      </c>
      <c r="D48" s="250">
        <v>0</v>
      </c>
      <c r="E48" s="236">
        <v>0</v>
      </c>
      <c r="F48" s="265">
        <v>0</v>
      </c>
      <c r="G48" s="236">
        <v>0</v>
      </c>
      <c r="H48" s="265">
        <v>0</v>
      </c>
      <c r="I48" s="236">
        <v>0</v>
      </c>
      <c r="J48" s="250">
        <v>0</v>
      </c>
      <c r="K48" s="236">
        <v>0</v>
      </c>
      <c r="L48" s="250">
        <v>0</v>
      </c>
      <c r="M48" s="236">
        <v>0</v>
      </c>
      <c r="N48" s="250">
        <v>0</v>
      </c>
      <c r="O48" s="236">
        <v>1</v>
      </c>
      <c r="P48" s="250">
        <v>6.969126768415918E-05</v>
      </c>
      <c r="Q48" s="236">
        <v>0</v>
      </c>
      <c r="R48" s="250">
        <v>0</v>
      </c>
      <c r="S48" s="236">
        <v>0</v>
      </c>
      <c r="T48" s="250">
        <v>0</v>
      </c>
      <c r="U48" s="280">
        <v>0</v>
      </c>
      <c r="V48" s="316" t="s">
        <v>980</v>
      </c>
    </row>
    <row r="49" spans="1:22" ht="15">
      <c r="A49" s="275">
        <v>110</v>
      </c>
      <c r="B49" s="248" t="s">
        <v>589</v>
      </c>
      <c r="C49" s="236">
        <v>164</v>
      </c>
      <c r="D49" s="250">
        <v>0.012823520212682774</v>
      </c>
      <c r="E49" s="236">
        <v>169</v>
      </c>
      <c r="F49" s="265">
        <v>0.012590330030544588</v>
      </c>
      <c r="G49" s="236">
        <v>128</v>
      </c>
      <c r="H49" s="265">
        <v>0.010087477342580187</v>
      </c>
      <c r="I49" s="236">
        <v>145</v>
      </c>
      <c r="J49" s="250">
        <v>0.011167590881084412</v>
      </c>
      <c r="K49" s="236">
        <v>137</v>
      </c>
      <c r="L49" s="250">
        <v>0.009873873873873874</v>
      </c>
      <c r="M49" s="236">
        <v>127</v>
      </c>
      <c r="N49" s="250">
        <v>0.008964494953059928</v>
      </c>
      <c r="O49" s="236">
        <v>144</v>
      </c>
      <c r="P49" s="250">
        <v>0.010035542546518924</v>
      </c>
      <c r="Q49" s="236">
        <v>157</v>
      </c>
      <c r="R49" s="250">
        <v>0.01054611405924632</v>
      </c>
      <c r="S49" s="236">
        <v>81</v>
      </c>
      <c r="T49" s="250">
        <v>0.00787707867353885</v>
      </c>
      <c r="U49" s="280">
        <v>-0.4840764331210191</v>
      </c>
      <c r="V49" s="316" t="s">
        <v>922</v>
      </c>
    </row>
    <row r="50" spans="1:22" ht="15">
      <c r="A50" s="275">
        <v>111</v>
      </c>
      <c r="B50" s="248" t="s">
        <v>590</v>
      </c>
      <c r="C50" s="236">
        <v>27</v>
      </c>
      <c r="D50" s="250">
        <v>0.00211118930330753</v>
      </c>
      <c r="E50" s="236">
        <v>11</v>
      </c>
      <c r="F50" s="265">
        <v>0.0008194889368993519</v>
      </c>
      <c r="G50" s="236">
        <v>12</v>
      </c>
      <c r="H50" s="265">
        <v>0.0009457010008668926</v>
      </c>
      <c r="I50" s="236">
        <v>18</v>
      </c>
      <c r="J50" s="250">
        <v>0.0013863216266173752</v>
      </c>
      <c r="K50" s="236">
        <v>15</v>
      </c>
      <c r="L50" s="250">
        <v>0.001081081081081081</v>
      </c>
      <c r="M50" s="236">
        <v>9</v>
      </c>
      <c r="N50" s="250">
        <v>0.0006352791699018846</v>
      </c>
      <c r="O50" s="236">
        <v>19</v>
      </c>
      <c r="P50" s="250">
        <v>0.0013241340859990243</v>
      </c>
      <c r="Q50" s="236">
        <v>9</v>
      </c>
      <c r="R50" s="250">
        <v>0.00060455430912877</v>
      </c>
      <c r="S50" s="236">
        <v>8</v>
      </c>
      <c r="T50" s="250">
        <v>0.0007779830788680346</v>
      </c>
      <c r="U50" s="280">
        <v>-0.1111111111111111</v>
      </c>
      <c r="V50" s="316" t="s">
        <v>923</v>
      </c>
    </row>
    <row r="51" spans="1:22" ht="15">
      <c r="A51" s="275">
        <v>112</v>
      </c>
      <c r="B51" s="248" t="s">
        <v>591</v>
      </c>
      <c r="C51" s="236">
        <v>61</v>
      </c>
      <c r="D51" s="250">
        <v>0.004769723981546642</v>
      </c>
      <c r="E51" s="236">
        <v>58</v>
      </c>
      <c r="F51" s="265">
        <v>0.004320941667287492</v>
      </c>
      <c r="G51" s="236">
        <v>68</v>
      </c>
      <c r="H51" s="265">
        <v>0.005358972338245725</v>
      </c>
      <c r="I51" s="236">
        <v>47</v>
      </c>
      <c r="J51" s="250">
        <v>0.0036198398028342575</v>
      </c>
      <c r="K51" s="236">
        <v>65</v>
      </c>
      <c r="L51" s="250">
        <v>0.0046846846846846845</v>
      </c>
      <c r="M51" s="236">
        <v>56</v>
      </c>
      <c r="N51" s="250">
        <v>0.003952848168278393</v>
      </c>
      <c r="O51" s="236">
        <v>71</v>
      </c>
      <c r="P51" s="250">
        <v>0.004948080005575301</v>
      </c>
      <c r="Q51" s="236">
        <v>57</v>
      </c>
      <c r="R51" s="250">
        <v>0.003828843957815543</v>
      </c>
      <c r="S51" s="236">
        <v>40</v>
      </c>
      <c r="T51" s="250">
        <v>0.003889915394340173</v>
      </c>
      <c r="U51" s="280">
        <v>-0.2982456140350877</v>
      </c>
      <c r="V51" s="316" t="s">
        <v>924</v>
      </c>
    </row>
    <row r="52" spans="1:22" ht="15">
      <c r="A52" s="275">
        <v>119</v>
      </c>
      <c r="B52" s="248" t="s">
        <v>592</v>
      </c>
      <c r="C52" s="236">
        <v>30</v>
      </c>
      <c r="D52" s="250">
        <v>0.002345765892563922</v>
      </c>
      <c r="E52" s="236">
        <v>27</v>
      </c>
      <c r="F52" s="265">
        <v>0.002011472845116591</v>
      </c>
      <c r="G52" s="236">
        <v>40</v>
      </c>
      <c r="H52" s="265">
        <v>0.0031523366695563088</v>
      </c>
      <c r="I52" s="236">
        <v>49</v>
      </c>
      <c r="J52" s="250">
        <v>0.003773875539125077</v>
      </c>
      <c r="K52" s="236">
        <v>33</v>
      </c>
      <c r="L52" s="250">
        <v>0.0023783783783783785</v>
      </c>
      <c r="M52" s="236">
        <v>38</v>
      </c>
      <c r="N52" s="250">
        <v>0.002682289828474624</v>
      </c>
      <c r="O52" s="236">
        <v>49</v>
      </c>
      <c r="P52" s="250">
        <v>0.0034148721165237995</v>
      </c>
      <c r="Q52" s="236">
        <v>46</v>
      </c>
      <c r="R52" s="250">
        <v>0.003089944246658158</v>
      </c>
      <c r="S52" s="236">
        <v>30</v>
      </c>
      <c r="T52" s="250">
        <v>0.0029174365457551297</v>
      </c>
      <c r="U52" s="280">
        <v>-0.34782608695652173</v>
      </c>
      <c r="V52" s="316" t="s">
        <v>925</v>
      </c>
    </row>
    <row r="53" spans="1:22" ht="15">
      <c r="A53" s="275">
        <v>120</v>
      </c>
      <c r="B53" s="248" t="s">
        <v>593</v>
      </c>
      <c r="C53" s="236">
        <v>777</v>
      </c>
      <c r="D53" s="250">
        <v>0.060755336617405585</v>
      </c>
      <c r="E53" s="236">
        <v>703</v>
      </c>
      <c r="F53" s="265">
        <v>0.05237279296729494</v>
      </c>
      <c r="G53" s="236">
        <v>672</v>
      </c>
      <c r="H53" s="265">
        <v>0.05295925604854598</v>
      </c>
      <c r="I53" s="236">
        <v>599</v>
      </c>
      <c r="J53" s="250">
        <v>0.046133703019100435</v>
      </c>
      <c r="K53" s="236">
        <v>596</v>
      </c>
      <c r="L53" s="250">
        <v>0.04295495495495495</v>
      </c>
      <c r="M53" s="236">
        <v>527</v>
      </c>
      <c r="N53" s="250">
        <v>0.037199124726477024</v>
      </c>
      <c r="O53" s="236">
        <v>525</v>
      </c>
      <c r="P53" s="250">
        <v>0.036587915534183564</v>
      </c>
      <c r="Q53" s="236">
        <v>523</v>
      </c>
      <c r="R53" s="250">
        <v>0.03513132263048297</v>
      </c>
      <c r="S53" s="236">
        <v>441</v>
      </c>
      <c r="T53" s="250">
        <v>0.04288631722260041</v>
      </c>
      <c r="U53" s="280">
        <v>-0.15678776290630975</v>
      </c>
      <c r="V53" s="316" t="s">
        <v>926</v>
      </c>
    </row>
    <row r="54" spans="1:22" ht="15.75" thickBot="1">
      <c r="A54" s="276">
        <v>999</v>
      </c>
      <c r="B54" s="252" t="s">
        <v>594</v>
      </c>
      <c r="C54" s="237">
        <v>482</v>
      </c>
      <c r="D54" s="254">
        <v>0.037688638673860346</v>
      </c>
      <c r="E54" s="237">
        <v>405</v>
      </c>
      <c r="F54" s="266">
        <v>0.030172092676748863</v>
      </c>
      <c r="G54" s="237">
        <v>359</v>
      </c>
      <c r="H54" s="266">
        <v>0.028292221609267868</v>
      </c>
      <c r="I54" s="237">
        <v>353</v>
      </c>
      <c r="J54" s="254">
        <v>0.027187307455329636</v>
      </c>
      <c r="K54" s="237">
        <v>350</v>
      </c>
      <c r="L54" s="254">
        <v>0.025225225225225224</v>
      </c>
      <c r="M54" s="237">
        <v>389</v>
      </c>
      <c r="N54" s="254">
        <v>0.02745817745464813</v>
      </c>
      <c r="O54" s="237">
        <v>317</v>
      </c>
      <c r="P54" s="254">
        <v>0.02209213185587846</v>
      </c>
      <c r="Q54" s="237">
        <v>382</v>
      </c>
      <c r="R54" s="254">
        <v>0.02565997178746558</v>
      </c>
      <c r="S54" s="237">
        <v>246</v>
      </c>
      <c r="T54" s="254">
        <v>0.023922979675192066</v>
      </c>
      <c r="U54" s="283">
        <v>-0.35602094240837695</v>
      </c>
      <c r="V54" s="316" t="s">
        <v>927</v>
      </c>
    </row>
    <row r="55" spans="1:22" ht="15.75" thickBot="1">
      <c r="A55" s="418" t="s">
        <v>162</v>
      </c>
      <c r="B55" s="460"/>
      <c r="C55" s="132">
        <v>12789</v>
      </c>
      <c r="D55" s="277">
        <v>1</v>
      </c>
      <c r="E55" s="132">
        <v>13423</v>
      </c>
      <c r="F55" s="278">
        <v>1</v>
      </c>
      <c r="G55" s="132">
        <v>12689</v>
      </c>
      <c r="H55" s="278">
        <v>1</v>
      </c>
      <c r="I55" s="132">
        <v>12984</v>
      </c>
      <c r="J55" s="277">
        <v>1</v>
      </c>
      <c r="K55" s="132">
        <v>13875</v>
      </c>
      <c r="L55" s="277">
        <v>1</v>
      </c>
      <c r="M55" s="132">
        <v>14167</v>
      </c>
      <c r="N55" s="277">
        <v>1</v>
      </c>
      <c r="O55" s="132">
        <v>14349</v>
      </c>
      <c r="P55" s="277">
        <v>1</v>
      </c>
      <c r="Q55" s="132">
        <v>14887</v>
      </c>
      <c r="R55" s="277">
        <v>1</v>
      </c>
      <c r="S55" s="132">
        <v>10283</v>
      </c>
      <c r="T55" s="277">
        <v>1</v>
      </c>
      <c r="U55" s="273">
        <v>-0.30926311546987306</v>
      </c>
      <c r="V55" s="316" t="s">
        <v>75</v>
      </c>
    </row>
    <row r="57" spans="15:19" ht="15">
      <c r="O57" s="312">
        <f>SUM(O5:O54)</f>
        <v>14349</v>
      </c>
      <c r="Q57" s="312">
        <f>SUM(Q5:Q54)</f>
        <v>14887</v>
      </c>
      <c r="S57" s="312">
        <f>SUM(S5:S54)</f>
        <v>10283</v>
      </c>
    </row>
  </sheetData>
  <sheetProtection/>
  <mergeCells count="15">
    <mergeCell ref="A55:B55"/>
    <mergeCell ref="A1:U1"/>
    <mergeCell ref="A2:U2"/>
    <mergeCell ref="A3:A4"/>
    <mergeCell ref="B3:B4"/>
    <mergeCell ref="I3:J3"/>
    <mergeCell ref="C3:D3"/>
    <mergeCell ref="O3:P3"/>
    <mergeCell ref="E3:F3"/>
    <mergeCell ref="M3:N3"/>
    <mergeCell ref="S3:T3"/>
    <mergeCell ref="G3:H3"/>
    <mergeCell ref="Q3:R3"/>
    <mergeCell ref="U3:U4"/>
    <mergeCell ref="K3:L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8"/>
  <sheetViews>
    <sheetView zoomScale="80" zoomScaleNormal="80" zoomScalePageLayoutView="0" workbookViewId="0" topLeftCell="A1">
      <selection activeCell="A1" sqref="A1:L1"/>
    </sheetView>
  </sheetViews>
  <sheetFormatPr defaultColWidth="9.140625" defaultRowHeight="15"/>
  <cols>
    <col min="1" max="1" width="10.7109375" style="142" customWidth="1"/>
    <col min="2" max="2" width="80.7109375" style="142" customWidth="1"/>
    <col min="3" max="3" width="11.57421875" style="142" customWidth="1"/>
    <col min="4" max="4" width="11.140625" style="142" customWidth="1"/>
    <col min="5" max="5" width="12.8515625" style="142" customWidth="1"/>
    <col min="6" max="6" width="13.00390625" style="142" customWidth="1"/>
    <col min="7" max="7" width="12.7109375" style="142" customWidth="1"/>
    <col min="8" max="8" width="11.57421875" style="142" customWidth="1"/>
    <col min="9" max="9" width="11.28125" style="142" customWidth="1"/>
    <col min="10" max="10" width="11.57421875" style="142" customWidth="1"/>
    <col min="11" max="11" width="11.8515625" style="142" customWidth="1"/>
    <col min="12" max="12" width="10.8515625" style="142" customWidth="1"/>
    <col min="13" max="13" width="11.421875" style="293" customWidth="1"/>
    <col min="14" max="16384" width="9.140625" style="142" customWidth="1"/>
  </cols>
  <sheetData>
    <row r="1" spans="1:12" ht="24.75" customHeight="1" thickBot="1" thickTop="1">
      <c r="A1" s="420" t="s">
        <v>1053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2"/>
    </row>
    <row r="2" spans="1:12" ht="19.5" customHeight="1" thickBot="1" thickTop="1">
      <c r="A2" s="456" t="s">
        <v>544</v>
      </c>
      <c r="B2" s="457" t="s">
        <v>545</v>
      </c>
      <c r="C2" s="430" t="s">
        <v>145</v>
      </c>
      <c r="D2" s="431"/>
      <c r="E2" s="431"/>
      <c r="F2" s="431"/>
      <c r="G2" s="431"/>
      <c r="H2" s="431"/>
      <c r="I2" s="431"/>
      <c r="J2" s="432"/>
      <c r="K2" s="412" t="s">
        <v>75</v>
      </c>
      <c r="L2" s="413"/>
    </row>
    <row r="3" spans="1:12" ht="27" customHeight="1">
      <c r="A3" s="456"/>
      <c r="B3" s="459"/>
      <c r="C3" s="433" t="s">
        <v>71</v>
      </c>
      <c r="D3" s="434"/>
      <c r="E3" s="434" t="s">
        <v>72</v>
      </c>
      <c r="F3" s="434"/>
      <c r="G3" s="434" t="s">
        <v>73</v>
      </c>
      <c r="H3" s="434"/>
      <c r="I3" s="434" t="s">
        <v>74</v>
      </c>
      <c r="J3" s="435"/>
      <c r="K3" s="428"/>
      <c r="L3" s="429"/>
    </row>
    <row r="4" spans="1:12" ht="19.5" customHeight="1" thickBot="1">
      <c r="A4" s="456"/>
      <c r="B4" s="458"/>
      <c r="C4" s="224" t="s">
        <v>70</v>
      </c>
      <c r="D4" s="219" t="s">
        <v>69</v>
      </c>
      <c r="E4" s="220" t="s">
        <v>70</v>
      </c>
      <c r="F4" s="219" t="s">
        <v>69</v>
      </c>
      <c r="G4" s="220" t="s">
        <v>70</v>
      </c>
      <c r="H4" s="219" t="s">
        <v>69</v>
      </c>
      <c r="I4" s="220" t="s">
        <v>70</v>
      </c>
      <c r="J4" s="221" t="s">
        <v>69</v>
      </c>
      <c r="K4" s="214" t="s">
        <v>70</v>
      </c>
      <c r="L4" s="215" t="s">
        <v>69</v>
      </c>
    </row>
    <row r="5" spans="1:13" ht="15">
      <c r="A5" s="288" t="s">
        <v>362</v>
      </c>
      <c r="B5" s="244" t="s">
        <v>546</v>
      </c>
      <c r="C5" s="345">
        <v>272</v>
      </c>
      <c r="D5" s="247">
        <v>0.07491049297714128</v>
      </c>
      <c r="E5" s="284">
        <v>263</v>
      </c>
      <c r="F5" s="247">
        <v>0.05097887187439426</v>
      </c>
      <c r="G5" s="263">
        <v>100</v>
      </c>
      <c r="H5" s="247">
        <v>0.06882312456985548</v>
      </c>
      <c r="I5" s="284">
        <v>7</v>
      </c>
      <c r="J5" s="264">
        <v>0.175</v>
      </c>
      <c r="K5" s="274">
        <v>642</v>
      </c>
      <c r="L5" s="246">
        <v>0.06243314207915977</v>
      </c>
      <c r="M5" s="293" t="s">
        <v>890</v>
      </c>
    </row>
    <row r="6" spans="1:13" ht="15">
      <c r="A6" s="275">
        <v>10</v>
      </c>
      <c r="B6" s="248" t="s">
        <v>547</v>
      </c>
      <c r="C6" s="275">
        <v>195</v>
      </c>
      <c r="D6" s="250">
        <v>0.053704213715229966</v>
      </c>
      <c r="E6" s="285">
        <v>275</v>
      </c>
      <c r="F6" s="250">
        <v>0.053304904051172705</v>
      </c>
      <c r="G6" s="259">
        <v>28</v>
      </c>
      <c r="H6" s="250">
        <v>0.019270474879559532</v>
      </c>
      <c r="I6" s="285">
        <v>0</v>
      </c>
      <c r="J6" s="265">
        <v>0</v>
      </c>
      <c r="K6" s="275">
        <v>498</v>
      </c>
      <c r="L6" s="249">
        <v>0.04842944665953516</v>
      </c>
      <c r="M6" s="293" t="s">
        <v>891</v>
      </c>
    </row>
    <row r="7" spans="1:13" ht="15">
      <c r="A7" s="275">
        <v>11</v>
      </c>
      <c r="B7" s="248" t="s">
        <v>548</v>
      </c>
      <c r="C7" s="275">
        <v>1377</v>
      </c>
      <c r="D7" s="250">
        <v>0.37923437069677773</v>
      </c>
      <c r="E7" s="285">
        <v>1851</v>
      </c>
      <c r="F7" s="250">
        <v>0.35879046326807523</v>
      </c>
      <c r="G7" s="259">
        <v>201</v>
      </c>
      <c r="H7" s="250">
        <v>0.1383344803854095</v>
      </c>
      <c r="I7" s="285">
        <v>0</v>
      </c>
      <c r="J7" s="265">
        <v>0</v>
      </c>
      <c r="K7" s="275">
        <v>3429</v>
      </c>
      <c r="L7" s="249">
        <v>0.3334629971798113</v>
      </c>
      <c r="M7" s="293" t="s">
        <v>892</v>
      </c>
    </row>
    <row r="8" spans="1:13" ht="15">
      <c r="A8" s="275">
        <v>12</v>
      </c>
      <c r="B8" s="248" t="s">
        <v>549</v>
      </c>
      <c r="C8" s="275">
        <v>68</v>
      </c>
      <c r="D8" s="250">
        <v>0.01872762324428532</v>
      </c>
      <c r="E8" s="285">
        <v>102</v>
      </c>
      <c r="F8" s="250">
        <v>0.019771273502616787</v>
      </c>
      <c r="G8" s="259">
        <v>23</v>
      </c>
      <c r="H8" s="250">
        <v>0.015829318651066758</v>
      </c>
      <c r="I8" s="285">
        <v>0</v>
      </c>
      <c r="J8" s="265">
        <v>0</v>
      </c>
      <c r="K8" s="275">
        <v>193</v>
      </c>
      <c r="L8" s="249">
        <v>0.018768841777691336</v>
      </c>
      <c r="M8" s="293" t="s">
        <v>893</v>
      </c>
    </row>
    <row r="9" spans="1:13" ht="15">
      <c r="A9" s="275">
        <v>13</v>
      </c>
      <c r="B9" s="248" t="s">
        <v>550</v>
      </c>
      <c r="C9" s="275">
        <v>1</v>
      </c>
      <c r="D9" s="250">
        <v>0.0002754062241806665</v>
      </c>
      <c r="E9" s="285">
        <v>4</v>
      </c>
      <c r="F9" s="250">
        <v>0.0007753440589261484</v>
      </c>
      <c r="G9" s="259">
        <v>1</v>
      </c>
      <c r="H9" s="250">
        <v>0.0006882312456985547</v>
      </c>
      <c r="I9" s="285">
        <v>0</v>
      </c>
      <c r="J9" s="265">
        <v>0</v>
      </c>
      <c r="K9" s="275">
        <v>6</v>
      </c>
      <c r="L9" s="249">
        <v>0.000583487309151026</v>
      </c>
      <c r="M9" s="293" t="s">
        <v>894</v>
      </c>
    </row>
    <row r="10" spans="1:13" ht="15">
      <c r="A10" s="275">
        <v>19</v>
      </c>
      <c r="B10" s="248" t="s">
        <v>551</v>
      </c>
      <c r="C10" s="275">
        <v>49</v>
      </c>
      <c r="D10" s="250">
        <v>0.013494904984852658</v>
      </c>
      <c r="E10" s="285">
        <v>41</v>
      </c>
      <c r="F10" s="250">
        <v>0.007947276603993022</v>
      </c>
      <c r="G10" s="259">
        <v>8</v>
      </c>
      <c r="H10" s="250">
        <v>0.0055058499655884375</v>
      </c>
      <c r="I10" s="285">
        <v>0</v>
      </c>
      <c r="J10" s="265">
        <v>0</v>
      </c>
      <c r="K10" s="275">
        <v>98</v>
      </c>
      <c r="L10" s="249">
        <v>0.009530292716133424</v>
      </c>
      <c r="M10" s="293" t="s">
        <v>895</v>
      </c>
    </row>
    <row r="11" spans="1:13" ht="15">
      <c r="A11" s="275">
        <v>20</v>
      </c>
      <c r="B11" s="248" t="s">
        <v>552</v>
      </c>
      <c r="C11" s="275">
        <v>71</v>
      </c>
      <c r="D11" s="250">
        <v>0.01955384191682732</v>
      </c>
      <c r="E11" s="285">
        <v>166</v>
      </c>
      <c r="F11" s="250">
        <v>0.032176778445435164</v>
      </c>
      <c r="G11" s="259">
        <v>280</v>
      </c>
      <c r="H11" s="250">
        <v>0.19270474879559532</v>
      </c>
      <c r="I11" s="285">
        <v>2</v>
      </c>
      <c r="J11" s="265">
        <v>0.05</v>
      </c>
      <c r="K11" s="275">
        <v>519</v>
      </c>
      <c r="L11" s="249">
        <v>0.05047165224156375</v>
      </c>
      <c r="M11" s="293" t="s">
        <v>896</v>
      </c>
    </row>
    <row r="12" spans="1:13" ht="15">
      <c r="A12" s="275">
        <v>21</v>
      </c>
      <c r="B12" s="248" t="s">
        <v>553</v>
      </c>
      <c r="C12" s="275">
        <v>77</v>
      </c>
      <c r="D12" s="250">
        <v>0.02120627926191132</v>
      </c>
      <c r="E12" s="285">
        <v>173</v>
      </c>
      <c r="F12" s="250">
        <v>0.033533630548555925</v>
      </c>
      <c r="G12" s="259">
        <v>298</v>
      </c>
      <c r="H12" s="250">
        <v>0.2050929112181693</v>
      </c>
      <c r="I12" s="285">
        <v>0</v>
      </c>
      <c r="J12" s="265">
        <v>0</v>
      </c>
      <c r="K12" s="275">
        <v>548</v>
      </c>
      <c r="L12" s="249">
        <v>0.05329184090246036</v>
      </c>
      <c r="M12" s="293" t="s">
        <v>897</v>
      </c>
    </row>
    <row r="13" spans="1:13" ht="15">
      <c r="A13" s="275">
        <v>22</v>
      </c>
      <c r="B13" s="248" t="s">
        <v>554</v>
      </c>
      <c r="C13" s="275">
        <v>4</v>
      </c>
      <c r="D13" s="250">
        <v>0.001101624896722666</v>
      </c>
      <c r="E13" s="285">
        <v>7</v>
      </c>
      <c r="F13" s="250">
        <v>0.0013568521031207597</v>
      </c>
      <c r="G13" s="259">
        <v>21</v>
      </c>
      <c r="H13" s="250">
        <v>0.01445285615966965</v>
      </c>
      <c r="I13" s="285">
        <v>0</v>
      </c>
      <c r="J13" s="265">
        <v>0</v>
      </c>
      <c r="K13" s="275">
        <v>32</v>
      </c>
      <c r="L13" s="249">
        <v>0.0031119323154721384</v>
      </c>
      <c r="M13" s="293" t="s">
        <v>898</v>
      </c>
    </row>
    <row r="14" spans="1:13" ht="15">
      <c r="A14" s="275">
        <v>29</v>
      </c>
      <c r="B14" s="248" t="s">
        <v>555</v>
      </c>
      <c r="C14" s="275">
        <v>14</v>
      </c>
      <c r="D14" s="250">
        <v>0.003855687138529331</v>
      </c>
      <c r="E14" s="285">
        <v>15</v>
      </c>
      <c r="F14" s="250">
        <v>0.002907540220973057</v>
      </c>
      <c r="G14" s="259">
        <v>19</v>
      </c>
      <c r="H14" s="250">
        <v>0.013076393668272538</v>
      </c>
      <c r="I14" s="285">
        <v>0</v>
      </c>
      <c r="J14" s="265">
        <v>0</v>
      </c>
      <c r="K14" s="275">
        <v>48</v>
      </c>
      <c r="L14" s="249">
        <v>0.004667898473208208</v>
      </c>
      <c r="M14" s="293" t="s">
        <v>899</v>
      </c>
    </row>
    <row r="15" spans="1:13" ht="15">
      <c r="A15" s="275">
        <v>30</v>
      </c>
      <c r="B15" s="248" t="s">
        <v>556</v>
      </c>
      <c r="C15" s="275">
        <v>340</v>
      </c>
      <c r="D15" s="250">
        <v>0.0936381162214266</v>
      </c>
      <c r="E15" s="285">
        <v>519</v>
      </c>
      <c r="F15" s="250">
        <v>0.10060089164566775</v>
      </c>
      <c r="G15" s="259">
        <v>79</v>
      </c>
      <c r="H15" s="250">
        <v>0.05437026841018582</v>
      </c>
      <c r="I15" s="285">
        <v>0</v>
      </c>
      <c r="J15" s="265">
        <v>0</v>
      </c>
      <c r="K15" s="275">
        <v>938</v>
      </c>
      <c r="L15" s="249">
        <v>0.09121851599727705</v>
      </c>
      <c r="M15" s="293" t="s">
        <v>900</v>
      </c>
    </row>
    <row r="16" spans="1:13" ht="15">
      <c r="A16" s="275">
        <v>31</v>
      </c>
      <c r="B16" s="248" t="s">
        <v>557</v>
      </c>
      <c r="C16" s="275">
        <v>44</v>
      </c>
      <c r="D16" s="250">
        <v>0.012117873863949325</v>
      </c>
      <c r="E16" s="285">
        <v>66</v>
      </c>
      <c r="F16" s="250">
        <v>0.01279317697228145</v>
      </c>
      <c r="G16" s="259">
        <v>26</v>
      </c>
      <c r="H16" s="250">
        <v>0.017894012388162423</v>
      </c>
      <c r="I16" s="285">
        <v>0</v>
      </c>
      <c r="J16" s="265">
        <v>0</v>
      </c>
      <c r="K16" s="275">
        <v>136</v>
      </c>
      <c r="L16" s="249">
        <v>0.013225712340756588</v>
      </c>
      <c r="M16" s="293" t="s">
        <v>901</v>
      </c>
    </row>
    <row r="17" spans="1:13" ht="15">
      <c r="A17" s="275">
        <v>32</v>
      </c>
      <c r="B17" s="248" t="s">
        <v>558</v>
      </c>
      <c r="C17" s="275">
        <v>357</v>
      </c>
      <c r="D17" s="250">
        <v>0.09832002203249793</v>
      </c>
      <c r="E17" s="285">
        <v>602</v>
      </c>
      <c r="F17" s="250">
        <v>0.11668928086838534</v>
      </c>
      <c r="G17" s="259">
        <v>101</v>
      </c>
      <c r="H17" s="250">
        <v>0.06951135581555402</v>
      </c>
      <c r="I17" s="285">
        <v>0</v>
      </c>
      <c r="J17" s="265">
        <v>0</v>
      </c>
      <c r="K17" s="275">
        <v>1060</v>
      </c>
      <c r="L17" s="249">
        <v>0.10308275795001459</v>
      </c>
      <c r="M17" s="293" t="s">
        <v>902</v>
      </c>
    </row>
    <row r="18" spans="1:13" ht="15">
      <c r="A18" s="275">
        <v>39</v>
      </c>
      <c r="B18" s="248" t="s">
        <v>559</v>
      </c>
      <c r="C18" s="275">
        <v>137</v>
      </c>
      <c r="D18" s="250">
        <v>0.037730652712751306</v>
      </c>
      <c r="E18" s="285">
        <v>181</v>
      </c>
      <c r="F18" s="250">
        <v>0.03508431866640822</v>
      </c>
      <c r="G18" s="259">
        <v>35</v>
      </c>
      <c r="H18" s="250">
        <v>0.024088093599449415</v>
      </c>
      <c r="I18" s="285">
        <v>0</v>
      </c>
      <c r="J18" s="265">
        <v>0</v>
      </c>
      <c r="K18" s="275">
        <v>353</v>
      </c>
      <c r="L18" s="249">
        <v>0.034328503355052026</v>
      </c>
      <c r="M18" s="293" t="s">
        <v>903</v>
      </c>
    </row>
    <row r="19" spans="1:13" ht="15">
      <c r="A19" s="275">
        <v>40</v>
      </c>
      <c r="B19" s="248" t="s">
        <v>560</v>
      </c>
      <c r="C19" s="275">
        <v>0</v>
      </c>
      <c r="D19" s="250">
        <v>0</v>
      </c>
      <c r="E19" s="285">
        <v>0</v>
      </c>
      <c r="F19" s="250">
        <v>0</v>
      </c>
      <c r="G19" s="259">
        <v>1</v>
      </c>
      <c r="H19" s="250">
        <v>0.0006882312456985547</v>
      </c>
      <c r="I19" s="285">
        <v>0</v>
      </c>
      <c r="J19" s="265">
        <v>0</v>
      </c>
      <c r="K19" s="275">
        <v>1</v>
      </c>
      <c r="L19" s="249">
        <v>9.724788485850433E-05</v>
      </c>
      <c r="M19" s="293" t="s">
        <v>904</v>
      </c>
    </row>
    <row r="20" spans="1:13" ht="15">
      <c r="A20" s="275">
        <v>41</v>
      </c>
      <c r="B20" s="248" t="s">
        <v>561</v>
      </c>
      <c r="C20" s="275">
        <v>0</v>
      </c>
      <c r="D20" s="250">
        <v>0</v>
      </c>
      <c r="E20" s="285">
        <v>0</v>
      </c>
      <c r="F20" s="250">
        <v>0</v>
      </c>
      <c r="G20" s="259">
        <v>0</v>
      </c>
      <c r="H20" s="250">
        <v>0</v>
      </c>
      <c r="I20" s="285">
        <v>0</v>
      </c>
      <c r="J20" s="265">
        <v>0</v>
      </c>
      <c r="K20" s="275">
        <v>0</v>
      </c>
      <c r="L20" s="249">
        <v>0</v>
      </c>
      <c r="M20" s="293" t="s">
        <v>974</v>
      </c>
    </row>
    <row r="21" spans="1:13" ht="15">
      <c r="A21" s="275">
        <v>50</v>
      </c>
      <c r="B21" s="248" t="s">
        <v>562</v>
      </c>
      <c r="C21" s="275">
        <v>154</v>
      </c>
      <c r="D21" s="250">
        <v>0.04241255852382264</v>
      </c>
      <c r="E21" s="285">
        <v>234</v>
      </c>
      <c r="F21" s="250">
        <v>0.04535762744717968</v>
      </c>
      <c r="G21" s="259">
        <v>43</v>
      </c>
      <c r="H21" s="250">
        <v>0.02959394356503785</v>
      </c>
      <c r="I21" s="285">
        <v>2</v>
      </c>
      <c r="J21" s="265">
        <v>0.05</v>
      </c>
      <c r="K21" s="275">
        <v>433</v>
      </c>
      <c r="L21" s="249">
        <v>0.04210833414373237</v>
      </c>
      <c r="M21" s="293" t="s">
        <v>905</v>
      </c>
    </row>
    <row r="22" spans="1:13" ht="15">
      <c r="A22" s="275">
        <v>51</v>
      </c>
      <c r="B22" s="248" t="s">
        <v>562</v>
      </c>
      <c r="C22" s="275">
        <v>68</v>
      </c>
      <c r="D22" s="250">
        <v>0.01872762324428532</v>
      </c>
      <c r="E22" s="285">
        <v>160</v>
      </c>
      <c r="F22" s="250">
        <v>0.031013762357045938</v>
      </c>
      <c r="G22" s="259">
        <v>16</v>
      </c>
      <c r="H22" s="250">
        <v>0.011011699931176875</v>
      </c>
      <c r="I22" s="285">
        <v>0</v>
      </c>
      <c r="J22" s="265">
        <v>0</v>
      </c>
      <c r="K22" s="275">
        <v>244</v>
      </c>
      <c r="L22" s="249">
        <v>0.023728483905475058</v>
      </c>
      <c r="M22" s="293" t="s">
        <v>906</v>
      </c>
    </row>
    <row r="23" spans="1:13" ht="15">
      <c r="A23" s="275">
        <v>52</v>
      </c>
      <c r="B23" s="248" t="s">
        <v>563</v>
      </c>
      <c r="C23" s="275">
        <v>49</v>
      </c>
      <c r="D23" s="250">
        <v>0.013494904984852658</v>
      </c>
      <c r="E23" s="285">
        <v>74</v>
      </c>
      <c r="F23" s="250">
        <v>0.014343865090133747</v>
      </c>
      <c r="G23" s="259">
        <v>25</v>
      </c>
      <c r="H23" s="250">
        <v>0.01720578114246387</v>
      </c>
      <c r="I23" s="285">
        <v>6</v>
      </c>
      <c r="J23" s="265">
        <v>0.15</v>
      </c>
      <c r="K23" s="275">
        <v>154</v>
      </c>
      <c r="L23" s="249">
        <v>0.014976174268209668</v>
      </c>
      <c r="M23" s="293" t="s">
        <v>907</v>
      </c>
    </row>
    <row r="24" spans="1:13" ht="28.5">
      <c r="A24" s="275">
        <v>53</v>
      </c>
      <c r="B24" s="248" t="s">
        <v>564</v>
      </c>
      <c r="C24" s="275">
        <v>1</v>
      </c>
      <c r="D24" s="250">
        <v>0.0002754062241806665</v>
      </c>
      <c r="E24" s="285">
        <v>1</v>
      </c>
      <c r="F24" s="250">
        <v>0.0001938360147315371</v>
      </c>
      <c r="G24" s="259">
        <v>4</v>
      </c>
      <c r="H24" s="250">
        <v>0.0027529249827942187</v>
      </c>
      <c r="I24" s="285">
        <v>1</v>
      </c>
      <c r="J24" s="265">
        <v>0.025</v>
      </c>
      <c r="K24" s="275">
        <v>7</v>
      </c>
      <c r="L24" s="249">
        <v>0.0006807351940095302</v>
      </c>
      <c r="M24" s="293" t="s">
        <v>908</v>
      </c>
    </row>
    <row r="25" spans="1:12" ht="15">
      <c r="A25" s="275">
        <v>54</v>
      </c>
      <c r="B25" s="248" t="s">
        <v>565</v>
      </c>
      <c r="C25" s="275">
        <v>0</v>
      </c>
      <c r="D25" s="250">
        <v>0</v>
      </c>
      <c r="E25" s="285">
        <v>0</v>
      </c>
      <c r="F25" s="250">
        <v>0</v>
      </c>
      <c r="G25" s="259">
        <v>0</v>
      </c>
      <c r="H25" s="250">
        <v>0</v>
      </c>
      <c r="I25" s="285">
        <v>0</v>
      </c>
      <c r="J25" s="265">
        <v>0</v>
      </c>
      <c r="K25" s="275">
        <v>0</v>
      </c>
      <c r="L25" s="249">
        <v>0</v>
      </c>
    </row>
    <row r="26" spans="1:13" ht="15">
      <c r="A26" s="275">
        <v>59</v>
      </c>
      <c r="B26" s="248" t="s">
        <v>566</v>
      </c>
      <c r="C26" s="275">
        <v>31</v>
      </c>
      <c r="D26" s="250">
        <v>0.00853759294960066</v>
      </c>
      <c r="E26" s="285">
        <v>44</v>
      </c>
      <c r="F26" s="250">
        <v>0.008528784648187633</v>
      </c>
      <c r="G26" s="259">
        <v>6</v>
      </c>
      <c r="H26" s="250">
        <v>0.0041293874741913286</v>
      </c>
      <c r="I26" s="285">
        <v>1</v>
      </c>
      <c r="J26" s="265">
        <v>0.025</v>
      </c>
      <c r="K26" s="275">
        <v>82</v>
      </c>
      <c r="L26" s="249">
        <v>0.007974326558397355</v>
      </c>
      <c r="M26" s="293" t="s">
        <v>909</v>
      </c>
    </row>
    <row r="27" spans="1:13" ht="15">
      <c r="A27" s="275">
        <v>60</v>
      </c>
      <c r="B27" s="248" t="s">
        <v>567</v>
      </c>
      <c r="C27" s="275">
        <v>0</v>
      </c>
      <c r="D27" s="250">
        <v>0</v>
      </c>
      <c r="E27" s="285">
        <v>2</v>
      </c>
      <c r="F27" s="250">
        <v>0.0003876720294630742</v>
      </c>
      <c r="G27" s="259">
        <v>0</v>
      </c>
      <c r="H27" s="250">
        <v>0</v>
      </c>
      <c r="I27" s="285">
        <v>0</v>
      </c>
      <c r="J27" s="265">
        <v>0</v>
      </c>
      <c r="K27" s="275">
        <v>2</v>
      </c>
      <c r="L27" s="249">
        <v>0.00019449576971700865</v>
      </c>
      <c r="M27" s="293" t="s">
        <v>910</v>
      </c>
    </row>
    <row r="28" spans="1:13" ht="15">
      <c r="A28" s="275">
        <v>61</v>
      </c>
      <c r="B28" s="248" t="s">
        <v>568</v>
      </c>
      <c r="C28" s="275">
        <v>4</v>
      </c>
      <c r="D28" s="250">
        <v>0.001101624896722666</v>
      </c>
      <c r="E28" s="285">
        <v>3</v>
      </c>
      <c r="F28" s="250">
        <v>0.0005815080441946115</v>
      </c>
      <c r="G28" s="259">
        <v>0</v>
      </c>
      <c r="H28" s="250">
        <v>0</v>
      </c>
      <c r="I28" s="285">
        <v>0</v>
      </c>
      <c r="J28" s="265">
        <v>0</v>
      </c>
      <c r="K28" s="275">
        <v>7</v>
      </c>
      <c r="L28" s="249">
        <v>0.0006807351940095302</v>
      </c>
      <c r="M28" s="293" t="s">
        <v>911</v>
      </c>
    </row>
    <row r="29" spans="1:13" ht="15">
      <c r="A29" s="275">
        <v>62</v>
      </c>
      <c r="B29" s="248" t="s">
        <v>569</v>
      </c>
      <c r="C29" s="275">
        <v>0</v>
      </c>
      <c r="D29" s="250">
        <v>0</v>
      </c>
      <c r="E29" s="285">
        <v>0</v>
      </c>
      <c r="F29" s="250">
        <v>0</v>
      </c>
      <c r="G29" s="259">
        <v>0</v>
      </c>
      <c r="H29" s="250">
        <v>0</v>
      </c>
      <c r="I29" s="285">
        <v>0</v>
      </c>
      <c r="J29" s="265">
        <v>0</v>
      </c>
      <c r="K29" s="275">
        <v>0</v>
      </c>
      <c r="L29" s="249">
        <v>0</v>
      </c>
      <c r="M29" s="293" t="s">
        <v>912</v>
      </c>
    </row>
    <row r="30" spans="1:13" ht="15">
      <c r="A30" s="275">
        <v>63</v>
      </c>
      <c r="B30" s="248" t="s">
        <v>570</v>
      </c>
      <c r="C30" s="275">
        <v>0</v>
      </c>
      <c r="D30" s="250">
        <v>0</v>
      </c>
      <c r="E30" s="285">
        <v>0</v>
      </c>
      <c r="F30" s="250">
        <v>0</v>
      </c>
      <c r="G30" s="259">
        <v>0</v>
      </c>
      <c r="H30" s="250">
        <v>0</v>
      </c>
      <c r="I30" s="285">
        <v>0</v>
      </c>
      <c r="J30" s="265">
        <v>0</v>
      </c>
      <c r="K30" s="275">
        <v>0</v>
      </c>
      <c r="L30" s="249">
        <v>0</v>
      </c>
      <c r="M30" s="293" t="s">
        <v>979</v>
      </c>
    </row>
    <row r="31" spans="1:13" ht="28.5">
      <c r="A31" s="275">
        <v>69</v>
      </c>
      <c r="B31" s="248" t="s">
        <v>571</v>
      </c>
      <c r="C31" s="275">
        <v>1</v>
      </c>
      <c r="D31" s="250">
        <v>0.0002754062241806665</v>
      </c>
      <c r="E31" s="285">
        <v>0</v>
      </c>
      <c r="F31" s="250">
        <v>0</v>
      </c>
      <c r="G31" s="259">
        <v>0</v>
      </c>
      <c r="H31" s="250">
        <v>0</v>
      </c>
      <c r="I31" s="285">
        <v>0</v>
      </c>
      <c r="J31" s="265">
        <v>0</v>
      </c>
      <c r="K31" s="275">
        <v>1</v>
      </c>
      <c r="L31" s="249">
        <v>9.724788485850433E-05</v>
      </c>
      <c r="M31" s="293" t="s">
        <v>913</v>
      </c>
    </row>
    <row r="32" spans="1:13" ht="15">
      <c r="A32" s="275">
        <v>70</v>
      </c>
      <c r="B32" s="248" t="s">
        <v>572</v>
      </c>
      <c r="C32" s="275">
        <v>1</v>
      </c>
      <c r="D32" s="250">
        <v>0.0002754062241806665</v>
      </c>
      <c r="E32" s="285">
        <v>0</v>
      </c>
      <c r="F32" s="250">
        <v>0</v>
      </c>
      <c r="G32" s="259">
        <v>0</v>
      </c>
      <c r="H32" s="250">
        <v>0</v>
      </c>
      <c r="I32" s="285">
        <v>0</v>
      </c>
      <c r="J32" s="265">
        <v>0</v>
      </c>
      <c r="K32" s="275">
        <v>1</v>
      </c>
      <c r="L32" s="249">
        <v>9.724788485850433E-05</v>
      </c>
      <c r="M32" s="293" t="s">
        <v>1059</v>
      </c>
    </row>
    <row r="33" spans="1:13" ht="15">
      <c r="A33" s="275">
        <v>71</v>
      </c>
      <c r="B33" s="248" t="s">
        <v>573</v>
      </c>
      <c r="C33" s="275">
        <v>1</v>
      </c>
      <c r="D33" s="250">
        <v>0.0002754062241806665</v>
      </c>
      <c r="E33" s="285">
        <v>0</v>
      </c>
      <c r="F33" s="250">
        <v>0</v>
      </c>
      <c r="G33" s="259">
        <v>0</v>
      </c>
      <c r="H33" s="250">
        <v>0</v>
      </c>
      <c r="I33" s="285">
        <v>0</v>
      </c>
      <c r="J33" s="265">
        <v>0</v>
      </c>
      <c r="K33" s="275">
        <v>1</v>
      </c>
      <c r="L33" s="249">
        <v>9.724788485850433E-05</v>
      </c>
      <c r="M33" s="293" t="s">
        <v>914</v>
      </c>
    </row>
    <row r="34" spans="1:13" ht="15">
      <c r="A34" s="275">
        <v>72</v>
      </c>
      <c r="B34" s="248" t="s">
        <v>574</v>
      </c>
      <c r="C34" s="275">
        <v>0</v>
      </c>
      <c r="D34" s="250">
        <v>0</v>
      </c>
      <c r="E34" s="285">
        <v>0</v>
      </c>
      <c r="F34" s="250">
        <v>0</v>
      </c>
      <c r="G34" s="259">
        <v>0</v>
      </c>
      <c r="H34" s="250">
        <v>0</v>
      </c>
      <c r="I34" s="285">
        <v>0</v>
      </c>
      <c r="J34" s="265">
        <v>0</v>
      </c>
      <c r="K34" s="275">
        <v>0</v>
      </c>
      <c r="L34" s="249">
        <v>0</v>
      </c>
      <c r="M34" s="293" t="s">
        <v>915</v>
      </c>
    </row>
    <row r="35" spans="1:13" ht="15">
      <c r="A35" s="275">
        <v>79</v>
      </c>
      <c r="B35" s="248" t="s">
        <v>575</v>
      </c>
      <c r="C35" s="275">
        <v>0</v>
      </c>
      <c r="D35" s="250">
        <v>0</v>
      </c>
      <c r="E35" s="285">
        <v>1</v>
      </c>
      <c r="F35" s="250">
        <v>0.0001938360147315371</v>
      </c>
      <c r="G35" s="259">
        <v>1</v>
      </c>
      <c r="H35" s="250">
        <v>0.0006882312456985547</v>
      </c>
      <c r="I35" s="285">
        <v>0</v>
      </c>
      <c r="J35" s="265">
        <v>0</v>
      </c>
      <c r="K35" s="275">
        <v>2</v>
      </c>
      <c r="L35" s="249">
        <v>0.00019449576971700865</v>
      </c>
      <c r="M35" s="293" t="s">
        <v>1060</v>
      </c>
    </row>
    <row r="36" spans="1:13" ht="15">
      <c r="A36" s="275">
        <v>80</v>
      </c>
      <c r="B36" s="248" t="s">
        <v>576</v>
      </c>
      <c r="C36" s="275">
        <v>1</v>
      </c>
      <c r="D36" s="250">
        <v>0.0002754062241806665</v>
      </c>
      <c r="E36" s="285">
        <v>0</v>
      </c>
      <c r="F36" s="250">
        <v>0</v>
      </c>
      <c r="G36" s="259">
        <v>0</v>
      </c>
      <c r="H36" s="250">
        <v>0</v>
      </c>
      <c r="I36" s="285">
        <v>0</v>
      </c>
      <c r="J36" s="265">
        <v>0</v>
      </c>
      <c r="K36" s="275">
        <v>1</v>
      </c>
      <c r="L36" s="249">
        <v>9.724788485850433E-05</v>
      </c>
      <c r="M36" s="293" t="s">
        <v>975</v>
      </c>
    </row>
    <row r="37" spans="1:12" ht="15">
      <c r="A37" s="275">
        <v>81</v>
      </c>
      <c r="B37" s="248" t="s">
        <v>577</v>
      </c>
      <c r="C37" s="275">
        <v>0</v>
      </c>
      <c r="D37" s="250">
        <v>0</v>
      </c>
      <c r="E37" s="285">
        <v>0</v>
      </c>
      <c r="F37" s="250">
        <v>0</v>
      </c>
      <c r="G37" s="259">
        <v>0</v>
      </c>
      <c r="H37" s="250">
        <v>0</v>
      </c>
      <c r="I37" s="285">
        <v>0</v>
      </c>
      <c r="J37" s="265">
        <v>0</v>
      </c>
      <c r="K37" s="275">
        <v>0</v>
      </c>
      <c r="L37" s="249">
        <v>0</v>
      </c>
    </row>
    <row r="38" spans="1:12" ht="15">
      <c r="A38" s="275">
        <v>82</v>
      </c>
      <c r="B38" s="248" t="s">
        <v>578</v>
      </c>
      <c r="C38" s="275">
        <v>0</v>
      </c>
      <c r="D38" s="250">
        <v>0</v>
      </c>
      <c r="E38" s="285">
        <v>0</v>
      </c>
      <c r="F38" s="250">
        <v>0</v>
      </c>
      <c r="G38" s="259">
        <v>0</v>
      </c>
      <c r="H38" s="250">
        <v>0</v>
      </c>
      <c r="I38" s="285">
        <v>0</v>
      </c>
      <c r="J38" s="265">
        <v>0</v>
      </c>
      <c r="K38" s="275">
        <v>0</v>
      </c>
      <c r="L38" s="249">
        <v>0</v>
      </c>
    </row>
    <row r="39" spans="1:12" ht="15">
      <c r="A39" s="275">
        <v>89</v>
      </c>
      <c r="B39" s="248" t="s">
        <v>579</v>
      </c>
      <c r="C39" s="275">
        <v>0</v>
      </c>
      <c r="D39" s="250">
        <v>0</v>
      </c>
      <c r="E39" s="285">
        <v>0</v>
      </c>
      <c r="F39" s="250">
        <v>0</v>
      </c>
      <c r="G39" s="259">
        <v>0</v>
      </c>
      <c r="H39" s="250">
        <v>0</v>
      </c>
      <c r="I39" s="285">
        <v>0</v>
      </c>
      <c r="J39" s="265">
        <v>0</v>
      </c>
      <c r="K39" s="275">
        <v>0</v>
      </c>
      <c r="L39" s="249">
        <v>0</v>
      </c>
    </row>
    <row r="40" spans="1:13" ht="15">
      <c r="A40" s="275">
        <v>90</v>
      </c>
      <c r="B40" s="248" t="s">
        <v>580</v>
      </c>
      <c r="C40" s="275">
        <v>0</v>
      </c>
      <c r="D40" s="250">
        <v>0</v>
      </c>
      <c r="E40" s="285">
        <v>0</v>
      </c>
      <c r="F40" s="250">
        <v>0</v>
      </c>
      <c r="G40" s="259">
        <v>0</v>
      </c>
      <c r="H40" s="250">
        <v>0</v>
      </c>
      <c r="I40" s="285">
        <v>0</v>
      </c>
      <c r="J40" s="265">
        <v>0</v>
      </c>
      <c r="K40" s="275">
        <v>0</v>
      </c>
      <c r="L40" s="249">
        <v>0</v>
      </c>
      <c r="M40" s="293" t="s">
        <v>916</v>
      </c>
    </row>
    <row r="41" spans="1:13" ht="15">
      <c r="A41" s="275">
        <v>91</v>
      </c>
      <c r="B41" s="248" t="s">
        <v>581</v>
      </c>
      <c r="C41" s="275">
        <v>0</v>
      </c>
      <c r="D41" s="250">
        <v>0</v>
      </c>
      <c r="E41" s="285">
        <v>0</v>
      </c>
      <c r="F41" s="250">
        <v>0</v>
      </c>
      <c r="G41" s="259">
        <v>0</v>
      </c>
      <c r="H41" s="250">
        <v>0</v>
      </c>
      <c r="I41" s="285">
        <v>0</v>
      </c>
      <c r="J41" s="265">
        <v>0</v>
      </c>
      <c r="K41" s="275">
        <v>0</v>
      </c>
      <c r="L41" s="249">
        <v>0</v>
      </c>
      <c r="M41" s="293" t="s">
        <v>917</v>
      </c>
    </row>
    <row r="42" spans="1:13" ht="15">
      <c r="A42" s="275">
        <v>92</v>
      </c>
      <c r="B42" s="248" t="s">
        <v>582</v>
      </c>
      <c r="C42" s="275">
        <v>0</v>
      </c>
      <c r="D42" s="250">
        <v>0</v>
      </c>
      <c r="E42" s="285">
        <v>0</v>
      </c>
      <c r="F42" s="250">
        <v>0</v>
      </c>
      <c r="G42" s="259">
        <v>0</v>
      </c>
      <c r="H42" s="250">
        <v>0</v>
      </c>
      <c r="I42" s="285">
        <v>0</v>
      </c>
      <c r="J42" s="265">
        <v>0</v>
      </c>
      <c r="K42" s="275">
        <v>0</v>
      </c>
      <c r="L42" s="249">
        <v>0</v>
      </c>
      <c r="M42" s="293" t="s">
        <v>918</v>
      </c>
    </row>
    <row r="43" spans="1:13" ht="15">
      <c r="A43" s="275">
        <v>99</v>
      </c>
      <c r="B43" s="248" t="s">
        <v>583</v>
      </c>
      <c r="C43" s="275">
        <v>0</v>
      </c>
      <c r="D43" s="250">
        <v>0</v>
      </c>
      <c r="E43" s="285">
        <v>1</v>
      </c>
      <c r="F43" s="250">
        <v>0.0001938360147315371</v>
      </c>
      <c r="G43" s="259">
        <v>0</v>
      </c>
      <c r="H43" s="250">
        <v>0</v>
      </c>
      <c r="I43" s="285">
        <v>0</v>
      </c>
      <c r="J43" s="265">
        <v>0</v>
      </c>
      <c r="K43" s="275">
        <v>1</v>
      </c>
      <c r="L43" s="249">
        <v>9.724788485850433E-05</v>
      </c>
      <c r="M43" s="293" t="s">
        <v>919</v>
      </c>
    </row>
    <row r="44" spans="1:12" ht="15">
      <c r="A44" s="275">
        <v>100</v>
      </c>
      <c r="B44" s="248" t="s">
        <v>584</v>
      </c>
      <c r="C44" s="275">
        <v>0</v>
      </c>
      <c r="D44" s="250">
        <v>0</v>
      </c>
      <c r="E44" s="285">
        <v>0</v>
      </c>
      <c r="F44" s="250">
        <v>0</v>
      </c>
      <c r="G44" s="259">
        <v>0</v>
      </c>
      <c r="H44" s="250">
        <v>0</v>
      </c>
      <c r="I44" s="285">
        <v>0</v>
      </c>
      <c r="J44" s="265">
        <v>0</v>
      </c>
      <c r="K44" s="275">
        <v>0</v>
      </c>
      <c r="L44" s="249">
        <v>0</v>
      </c>
    </row>
    <row r="45" spans="1:13" ht="15">
      <c r="A45" s="275">
        <v>101</v>
      </c>
      <c r="B45" s="248" t="s">
        <v>585</v>
      </c>
      <c r="C45" s="275">
        <v>0</v>
      </c>
      <c r="D45" s="250">
        <v>0</v>
      </c>
      <c r="E45" s="285">
        <v>0</v>
      </c>
      <c r="F45" s="250">
        <v>0</v>
      </c>
      <c r="G45" s="259">
        <v>0</v>
      </c>
      <c r="H45" s="250">
        <v>0</v>
      </c>
      <c r="I45" s="285">
        <v>0</v>
      </c>
      <c r="J45" s="265">
        <v>0</v>
      </c>
      <c r="K45" s="275">
        <v>0</v>
      </c>
      <c r="L45" s="249">
        <v>0</v>
      </c>
      <c r="M45" s="293" t="s">
        <v>920</v>
      </c>
    </row>
    <row r="46" spans="1:12" ht="15">
      <c r="A46" s="275">
        <v>102</v>
      </c>
      <c r="B46" s="248" t="s">
        <v>586</v>
      </c>
      <c r="C46" s="275">
        <v>0</v>
      </c>
      <c r="D46" s="250">
        <v>0</v>
      </c>
      <c r="E46" s="285">
        <v>0</v>
      </c>
      <c r="F46" s="250">
        <v>0</v>
      </c>
      <c r="G46" s="259">
        <v>0</v>
      </c>
      <c r="H46" s="250">
        <v>0</v>
      </c>
      <c r="I46" s="285">
        <v>0</v>
      </c>
      <c r="J46" s="265">
        <v>0</v>
      </c>
      <c r="K46" s="275">
        <v>0</v>
      </c>
      <c r="L46" s="249">
        <v>0</v>
      </c>
    </row>
    <row r="47" spans="1:13" ht="15">
      <c r="A47" s="275">
        <v>103</v>
      </c>
      <c r="B47" s="248" t="s">
        <v>587</v>
      </c>
      <c r="C47" s="275">
        <v>0</v>
      </c>
      <c r="D47" s="250">
        <v>0</v>
      </c>
      <c r="E47" s="285">
        <v>0</v>
      </c>
      <c r="F47" s="250">
        <v>0</v>
      </c>
      <c r="G47" s="259">
        <v>0</v>
      </c>
      <c r="H47" s="250">
        <v>0</v>
      </c>
      <c r="I47" s="285">
        <v>0</v>
      </c>
      <c r="J47" s="265">
        <v>0</v>
      </c>
      <c r="K47" s="275">
        <v>0</v>
      </c>
      <c r="L47" s="249">
        <v>0</v>
      </c>
      <c r="M47" s="293" t="s">
        <v>921</v>
      </c>
    </row>
    <row r="48" spans="1:13" ht="15">
      <c r="A48" s="275">
        <v>109</v>
      </c>
      <c r="B48" s="248" t="s">
        <v>588</v>
      </c>
      <c r="C48" s="275">
        <v>0</v>
      </c>
      <c r="D48" s="250">
        <v>0</v>
      </c>
      <c r="E48" s="285">
        <v>0</v>
      </c>
      <c r="F48" s="250">
        <v>0</v>
      </c>
      <c r="G48" s="259">
        <v>0</v>
      </c>
      <c r="H48" s="250">
        <v>0</v>
      </c>
      <c r="I48" s="285">
        <v>0</v>
      </c>
      <c r="J48" s="265">
        <v>0</v>
      </c>
      <c r="K48" s="275">
        <v>0</v>
      </c>
      <c r="L48" s="249">
        <v>0</v>
      </c>
      <c r="M48" s="293" t="s">
        <v>980</v>
      </c>
    </row>
    <row r="49" spans="1:13" ht="15">
      <c r="A49" s="275">
        <v>110</v>
      </c>
      <c r="B49" s="248" t="s">
        <v>589</v>
      </c>
      <c r="C49" s="275">
        <v>29</v>
      </c>
      <c r="D49" s="250">
        <v>0.007986780501239328</v>
      </c>
      <c r="E49" s="285">
        <v>45</v>
      </c>
      <c r="F49" s="250">
        <v>0.00872262066291917</v>
      </c>
      <c r="G49" s="259">
        <v>7</v>
      </c>
      <c r="H49" s="250">
        <v>0.004817618719889883</v>
      </c>
      <c r="I49" s="285">
        <v>0</v>
      </c>
      <c r="J49" s="265">
        <v>0</v>
      </c>
      <c r="K49" s="275">
        <v>81</v>
      </c>
      <c r="L49" s="249">
        <v>0.00787707867353885</v>
      </c>
      <c r="M49" s="293" t="s">
        <v>922</v>
      </c>
    </row>
    <row r="50" spans="1:13" ht="15">
      <c r="A50" s="275">
        <v>111</v>
      </c>
      <c r="B50" s="248" t="s">
        <v>590</v>
      </c>
      <c r="C50" s="275">
        <v>2</v>
      </c>
      <c r="D50" s="250">
        <v>0.000550812448361333</v>
      </c>
      <c r="E50" s="285">
        <v>6</v>
      </c>
      <c r="F50" s="250">
        <v>0.001163016088389223</v>
      </c>
      <c r="G50" s="259">
        <v>0</v>
      </c>
      <c r="H50" s="250">
        <v>0</v>
      </c>
      <c r="I50" s="285">
        <v>0</v>
      </c>
      <c r="J50" s="265">
        <v>0</v>
      </c>
      <c r="K50" s="275">
        <v>8</v>
      </c>
      <c r="L50" s="249">
        <v>0.0007779830788680346</v>
      </c>
      <c r="M50" s="293" t="s">
        <v>923</v>
      </c>
    </row>
    <row r="51" spans="1:13" ht="15">
      <c r="A51" s="275">
        <v>112</v>
      </c>
      <c r="B51" s="248" t="s">
        <v>591</v>
      </c>
      <c r="C51" s="275">
        <v>14</v>
      </c>
      <c r="D51" s="250">
        <v>0.003855687138529331</v>
      </c>
      <c r="E51" s="285">
        <v>20</v>
      </c>
      <c r="F51" s="250">
        <v>0.0038767202946307423</v>
      </c>
      <c r="G51" s="259">
        <v>5</v>
      </c>
      <c r="H51" s="250">
        <v>0.0034411562284927736</v>
      </c>
      <c r="I51" s="285">
        <v>1</v>
      </c>
      <c r="J51" s="265">
        <v>0.025</v>
      </c>
      <c r="K51" s="275">
        <v>40</v>
      </c>
      <c r="L51" s="249">
        <v>0.003889915394340173</v>
      </c>
      <c r="M51" s="293" t="s">
        <v>924</v>
      </c>
    </row>
    <row r="52" spans="1:13" ht="15">
      <c r="A52" s="275">
        <v>119</v>
      </c>
      <c r="B52" s="248" t="s">
        <v>592</v>
      </c>
      <c r="C52" s="275">
        <v>15</v>
      </c>
      <c r="D52" s="250">
        <v>0.004131093362709997</v>
      </c>
      <c r="E52" s="285">
        <v>7</v>
      </c>
      <c r="F52" s="250">
        <v>0.0013568521031207597</v>
      </c>
      <c r="G52" s="259">
        <v>7</v>
      </c>
      <c r="H52" s="250">
        <v>0.004817618719889883</v>
      </c>
      <c r="I52" s="285">
        <v>1</v>
      </c>
      <c r="J52" s="265">
        <v>0.025</v>
      </c>
      <c r="K52" s="275">
        <v>30</v>
      </c>
      <c r="L52" s="249">
        <v>0.0029174365457551297</v>
      </c>
      <c r="M52" s="293" t="s">
        <v>925</v>
      </c>
    </row>
    <row r="53" spans="1:13" ht="15">
      <c r="A53" s="275">
        <v>120</v>
      </c>
      <c r="B53" s="248" t="s">
        <v>593</v>
      </c>
      <c r="C53" s="275">
        <v>156</v>
      </c>
      <c r="D53" s="250">
        <v>0.04296337097218397</v>
      </c>
      <c r="E53" s="285">
        <v>190</v>
      </c>
      <c r="F53" s="250">
        <v>0.036828842798992054</v>
      </c>
      <c r="G53" s="259">
        <v>88</v>
      </c>
      <c r="H53" s="250">
        <v>0.060564349621472814</v>
      </c>
      <c r="I53" s="285">
        <v>7</v>
      </c>
      <c r="J53" s="265">
        <v>0.175</v>
      </c>
      <c r="K53" s="275">
        <v>441</v>
      </c>
      <c r="L53" s="249">
        <v>0.04288631722260041</v>
      </c>
      <c r="M53" s="293" t="s">
        <v>926</v>
      </c>
    </row>
    <row r="54" spans="1:13" ht="15.75" thickBot="1">
      <c r="A54" s="276">
        <v>999</v>
      </c>
      <c r="B54" s="252" t="s">
        <v>594</v>
      </c>
      <c r="C54" s="276">
        <v>98</v>
      </c>
      <c r="D54" s="254">
        <v>0.026989809969705316</v>
      </c>
      <c r="E54" s="286">
        <v>106</v>
      </c>
      <c r="F54" s="254">
        <v>0.020546617561542933</v>
      </c>
      <c r="G54" s="260">
        <v>30</v>
      </c>
      <c r="H54" s="254">
        <v>0.02064693737095664</v>
      </c>
      <c r="I54" s="286">
        <v>12</v>
      </c>
      <c r="J54" s="266">
        <v>0.3</v>
      </c>
      <c r="K54" s="276">
        <v>246</v>
      </c>
      <c r="L54" s="253">
        <v>0.023922979675192066</v>
      </c>
      <c r="M54" s="293" t="s">
        <v>927</v>
      </c>
    </row>
    <row r="55" spans="1:13" ht="15.75" thickBot="1">
      <c r="A55" s="418" t="s">
        <v>162</v>
      </c>
      <c r="B55" s="460"/>
      <c r="C55" s="132">
        <v>3631</v>
      </c>
      <c r="D55" s="277">
        <v>1</v>
      </c>
      <c r="E55" s="258">
        <v>5159</v>
      </c>
      <c r="F55" s="277">
        <v>1</v>
      </c>
      <c r="G55" s="258">
        <v>1453</v>
      </c>
      <c r="H55" s="277">
        <v>1</v>
      </c>
      <c r="I55" s="287">
        <v>40</v>
      </c>
      <c r="J55" s="278">
        <v>1</v>
      </c>
      <c r="K55" s="132">
        <v>10283</v>
      </c>
      <c r="L55" s="136">
        <v>1</v>
      </c>
      <c r="M55" s="293" t="s">
        <v>75</v>
      </c>
    </row>
    <row r="56" spans="1:12" ht="15">
      <c r="A56" s="242"/>
      <c r="B56" s="242"/>
      <c r="C56" s="242"/>
      <c r="D56" s="255"/>
      <c r="E56" s="242"/>
      <c r="F56" s="255"/>
      <c r="G56" s="242"/>
      <c r="H56" s="255"/>
      <c r="I56" s="242"/>
      <c r="J56" s="255"/>
      <c r="K56" s="242"/>
      <c r="L56" s="255"/>
    </row>
    <row r="57" spans="1:12" ht="15">
      <c r="A57" s="242"/>
      <c r="B57" s="242"/>
      <c r="C57" s="242"/>
      <c r="D57" s="255"/>
      <c r="E57" s="242"/>
      <c r="F57" s="255"/>
      <c r="G57" s="242"/>
      <c r="H57" s="255"/>
      <c r="I57" s="242"/>
      <c r="J57" s="255"/>
      <c r="K57" s="242">
        <f>SUM(K5:K54)</f>
        <v>10283</v>
      </c>
      <c r="L57" s="255"/>
    </row>
    <row r="58" ht="15">
      <c r="K58" s="312"/>
    </row>
  </sheetData>
  <sheetProtection/>
  <mergeCells count="10">
    <mergeCell ref="A55:B55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48"/>
  <sheetViews>
    <sheetView zoomScale="68" zoomScaleNormal="68" zoomScalePageLayoutView="0" workbookViewId="0" topLeftCell="A1">
      <selection activeCell="A1" sqref="A1:U1"/>
    </sheetView>
  </sheetViews>
  <sheetFormatPr defaultColWidth="9.140625" defaultRowHeight="15"/>
  <cols>
    <col min="1" max="1" width="10.7109375" style="142" customWidth="1"/>
    <col min="2" max="2" width="59.57421875" style="142" bestFit="1" customWidth="1"/>
    <col min="3" max="20" width="16.8515625" style="142" customWidth="1"/>
    <col min="21" max="21" width="22.57421875" style="142" customWidth="1"/>
    <col min="22" max="22" width="11.421875" style="293" customWidth="1"/>
    <col min="23" max="16384" width="9.140625" style="142" customWidth="1"/>
  </cols>
  <sheetData>
    <row r="1" spans="1:21" ht="24.75" customHeight="1" thickBot="1" thickTop="1">
      <c r="A1" s="420" t="s">
        <v>653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2"/>
    </row>
    <row r="2" spans="1:21" ht="24.75" customHeight="1" thickBot="1" thickTop="1">
      <c r="A2" s="420" t="s">
        <v>1054</v>
      </c>
      <c r="B2" s="421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22"/>
    </row>
    <row r="3" spans="1:21" ht="19.5" customHeight="1" thickTop="1">
      <c r="A3" s="412" t="s">
        <v>595</v>
      </c>
      <c r="B3" s="442" t="s">
        <v>596</v>
      </c>
      <c r="C3" s="433">
        <v>2012</v>
      </c>
      <c r="D3" s="435"/>
      <c r="E3" s="433">
        <v>2013</v>
      </c>
      <c r="F3" s="452"/>
      <c r="G3" s="433">
        <v>2014</v>
      </c>
      <c r="H3" s="452"/>
      <c r="I3" s="436">
        <v>2015</v>
      </c>
      <c r="J3" s="437"/>
      <c r="K3" s="436">
        <v>2016</v>
      </c>
      <c r="L3" s="437"/>
      <c r="M3" s="436">
        <v>2017</v>
      </c>
      <c r="N3" s="437"/>
      <c r="O3" s="436">
        <v>2018</v>
      </c>
      <c r="P3" s="437"/>
      <c r="Q3" s="436">
        <v>2019</v>
      </c>
      <c r="R3" s="437"/>
      <c r="S3" s="436">
        <v>2020</v>
      </c>
      <c r="T3" s="437"/>
      <c r="U3" s="416" t="s">
        <v>1021</v>
      </c>
    </row>
    <row r="4" spans="1:21" ht="19.5" customHeight="1" thickBot="1">
      <c r="A4" s="423"/>
      <c r="B4" s="461"/>
      <c r="C4" s="214" t="s">
        <v>70</v>
      </c>
      <c r="D4" s="215" t="s">
        <v>69</v>
      </c>
      <c r="E4" s="214" t="s">
        <v>70</v>
      </c>
      <c r="F4" s="221" t="s">
        <v>69</v>
      </c>
      <c r="G4" s="214" t="s">
        <v>70</v>
      </c>
      <c r="H4" s="221" t="s">
        <v>69</v>
      </c>
      <c r="I4" s="224" t="s">
        <v>70</v>
      </c>
      <c r="J4" s="215" t="s">
        <v>69</v>
      </c>
      <c r="K4" s="224" t="s">
        <v>70</v>
      </c>
      <c r="L4" s="215" t="s">
        <v>69</v>
      </c>
      <c r="M4" s="224" t="s">
        <v>70</v>
      </c>
      <c r="N4" s="215" t="s">
        <v>69</v>
      </c>
      <c r="O4" s="224" t="s">
        <v>70</v>
      </c>
      <c r="P4" s="215" t="s">
        <v>69</v>
      </c>
      <c r="Q4" s="224" t="s">
        <v>70</v>
      </c>
      <c r="R4" s="215" t="s">
        <v>69</v>
      </c>
      <c r="S4" s="224" t="s">
        <v>70</v>
      </c>
      <c r="T4" s="215" t="s">
        <v>69</v>
      </c>
      <c r="U4" s="417"/>
    </row>
    <row r="5" spans="1:22" ht="15">
      <c r="A5" s="288" t="s">
        <v>362</v>
      </c>
      <c r="B5" s="244" t="s">
        <v>597</v>
      </c>
      <c r="C5" s="245">
        <v>462</v>
      </c>
      <c r="D5" s="247">
        <v>0.0361247947454844</v>
      </c>
      <c r="E5" s="245">
        <v>506</v>
      </c>
      <c r="F5" s="264">
        <v>0.03769649109737019</v>
      </c>
      <c r="G5" s="245">
        <v>493</v>
      </c>
      <c r="H5" s="264">
        <v>0.038852549452281504</v>
      </c>
      <c r="I5" s="245">
        <v>443</v>
      </c>
      <c r="J5" s="247">
        <v>0.03411891558841651</v>
      </c>
      <c r="K5" s="245">
        <v>495</v>
      </c>
      <c r="L5" s="247">
        <v>0.03567567567567567</v>
      </c>
      <c r="M5" s="245">
        <v>531</v>
      </c>
      <c r="N5" s="247">
        <v>0.0374814710242112</v>
      </c>
      <c r="O5" s="245">
        <v>569</v>
      </c>
      <c r="P5" s="247">
        <v>0.039654331312286566</v>
      </c>
      <c r="Q5" s="245">
        <v>545</v>
      </c>
      <c r="R5" s="247">
        <v>0.03660912205279774</v>
      </c>
      <c r="S5" s="245">
        <v>381</v>
      </c>
      <c r="T5" s="247">
        <v>0.03705144413109015</v>
      </c>
      <c r="U5" s="279">
        <v>-0.30091743119266057</v>
      </c>
      <c r="V5" s="293" t="s">
        <v>928</v>
      </c>
    </row>
    <row r="6" spans="1:22" ht="15">
      <c r="A6" s="289" t="s">
        <v>183</v>
      </c>
      <c r="B6" s="248" t="s">
        <v>598</v>
      </c>
      <c r="C6" s="236">
        <v>331</v>
      </c>
      <c r="D6" s="250">
        <v>0.02588161701462194</v>
      </c>
      <c r="E6" s="236">
        <v>393</v>
      </c>
      <c r="F6" s="265">
        <v>0.029278104745585936</v>
      </c>
      <c r="G6" s="236">
        <v>356</v>
      </c>
      <c r="H6" s="265">
        <v>0.028055796359051147</v>
      </c>
      <c r="I6" s="236">
        <v>386</v>
      </c>
      <c r="J6" s="250">
        <v>0.029728897104128158</v>
      </c>
      <c r="K6" s="236">
        <v>424</v>
      </c>
      <c r="L6" s="250">
        <v>0.030558558558558557</v>
      </c>
      <c r="M6" s="236">
        <v>420</v>
      </c>
      <c r="N6" s="250">
        <v>0.029646361262087955</v>
      </c>
      <c r="O6" s="236">
        <v>395</v>
      </c>
      <c r="P6" s="250">
        <v>0.027528050735242875</v>
      </c>
      <c r="Q6" s="236">
        <v>396</v>
      </c>
      <c r="R6" s="250">
        <v>0.026600389601665882</v>
      </c>
      <c r="S6" s="236">
        <v>268</v>
      </c>
      <c r="T6" s="250">
        <v>0.026062433142079164</v>
      </c>
      <c r="U6" s="280">
        <v>-0.32323232323232326</v>
      </c>
      <c r="V6" s="293" t="s">
        <v>929</v>
      </c>
    </row>
    <row r="7" spans="1:22" ht="15">
      <c r="A7" s="289" t="s">
        <v>185</v>
      </c>
      <c r="B7" s="248" t="s">
        <v>599</v>
      </c>
      <c r="C7" s="236">
        <v>242</v>
      </c>
      <c r="D7" s="250">
        <v>0.018922511533348972</v>
      </c>
      <c r="E7" s="236">
        <v>255</v>
      </c>
      <c r="F7" s="265">
        <v>0.018997243537212247</v>
      </c>
      <c r="G7" s="236">
        <v>235</v>
      </c>
      <c r="H7" s="265">
        <v>0.018519977933643312</v>
      </c>
      <c r="I7" s="236">
        <v>273</v>
      </c>
      <c r="J7" s="250">
        <v>0.021025878003696857</v>
      </c>
      <c r="K7" s="236">
        <v>296</v>
      </c>
      <c r="L7" s="250">
        <v>0.021333333333333333</v>
      </c>
      <c r="M7" s="236">
        <v>277</v>
      </c>
      <c r="N7" s="250">
        <v>0.01955248111809134</v>
      </c>
      <c r="O7" s="236">
        <v>287</v>
      </c>
      <c r="P7" s="250">
        <v>0.020001393825353687</v>
      </c>
      <c r="Q7" s="236">
        <v>256</v>
      </c>
      <c r="R7" s="250">
        <v>0.017196211459662793</v>
      </c>
      <c r="S7" s="236">
        <v>180</v>
      </c>
      <c r="T7" s="250">
        <v>0.01750461927453078</v>
      </c>
      <c r="U7" s="280">
        <v>-0.296875</v>
      </c>
      <c r="V7" s="293" t="s">
        <v>930</v>
      </c>
    </row>
    <row r="8" spans="1:22" ht="15">
      <c r="A8" s="289" t="s">
        <v>187</v>
      </c>
      <c r="B8" s="248" t="s">
        <v>600</v>
      </c>
      <c r="C8" s="236">
        <v>211</v>
      </c>
      <c r="D8" s="250">
        <v>0.01649855344436625</v>
      </c>
      <c r="E8" s="236">
        <v>217</v>
      </c>
      <c r="F8" s="265">
        <v>0.016166281755196306</v>
      </c>
      <c r="G8" s="236">
        <v>198</v>
      </c>
      <c r="H8" s="265">
        <v>0.015604066514303728</v>
      </c>
      <c r="I8" s="236">
        <v>165</v>
      </c>
      <c r="J8" s="250">
        <v>0.012707948243992606</v>
      </c>
      <c r="K8" s="236">
        <v>202</v>
      </c>
      <c r="L8" s="250">
        <v>0.014558558558558558</v>
      </c>
      <c r="M8" s="236">
        <v>210</v>
      </c>
      <c r="N8" s="250">
        <v>0.014823180631043978</v>
      </c>
      <c r="O8" s="236">
        <v>202</v>
      </c>
      <c r="P8" s="250">
        <v>0.014077636072200153</v>
      </c>
      <c r="Q8" s="236">
        <v>222</v>
      </c>
      <c r="R8" s="250">
        <v>0.014912339625176328</v>
      </c>
      <c r="S8" s="236">
        <v>180</v>
      </c>
      <c r="T8" s="250">
        <v>0.01750461927453078</v>
      </c>
      <c r="U8" s="280">
        <v>-0.1891891891891892</v>
      </c>
      <c r="V8" s="293" t="s">
        <v>931</v>
      </c>
    </row>
    <row r="9" spans="1:22" ht="15">
      <c r="A9" s="289" t="s">
        <v>189</v>
      </c>
      <c r="B9" s="248" t="s">
        <v>601</v>
      </c>
      <c r="C9" s="236">
        <v>39</v>
      </c>
      <c r="D9" s="250">
        <v>0.0030494956603330987</v>
      </c>
      <c r="E9" s="236">
        <v>38</v>
      </c>
      <c r="F9" s="265">
        <v>0.0028309617820159428</v>
      </c>
      <c r="G9" s="236">
        <v>34</v>
      </c>
      <c r="H9" s="265">
        <v>0.0026794861691228624</v>
      </c>
      <c r="I9" s="236">
        <v>20</v>
      </c>
      <c r="J9" s="250">
        <v>0.0015403573629081946</v>
      </c>
      <c r="K9" s="236">
        <v>36</v>
      </c>
      <c r="L9" s="250">
        <v>0.002594594594594595</v>
      </c>
      <c r="M9" s="236">
        <v>30</v>
      </c>
      <c r="N9" s="250">
        <v>0.0021175972330062824</v>
      </c>
      <c r="O9" s="236">
        <v>35</v>
      </c>
      <c r="P9" s="250">
        <v>0.002439194368945571</v>
      </c>
      <c r="Q9" s="236">
        <v>29</v>
      </c>
      <c r="R9" s="250">
        <v>0.001948008329414926</v>
      </c>
      <c r="S9" s="236">
        <v>25</v>
      </c>
      <c r="T9" s="250">
        <v>0.002431197121462608</v>
      </c>
      <c r="U9" s="280">
        <v>-0.13793103448275862</v>
      </c>
      <c r="V9" s="293" t="s">
        <v>932</v>
      </c>
    </row>
    <row r="10" spans="1:22" ht="15">
      <c r="A10" s="289" t="s">
        <v>191</v>
      </c>
      <c r="B10" s="248" t="s">
        <v>602</v>
      </c>
      <c r="C10" s="236">
        <v>9</v>
      </c>
      <c r="D10" s="250">
        <v>0.0007037297677691766</v>
      </c>
      <c r="E10" s="236">
        <v>8</v>
      </c>
      <c r="F10" s="265">
        <v>0.0005959919541086195</v>
      </c>
      <c r="G10" s="236">
        <v>13</v>
      </c>
      <c r="H10" s="265">
        <v>0.0010245094176058003</v>
      </c>
      <c r="I10" s="236">
        <v>11</v>
      </c>
      <c r="J10" s="250">
        <v>0.0008471965495995071</v>
      </c>
      <c r="K10" s="236">
        <v>8</v>
      </c>
      <c r="L10" s="250">
        <v>0.0005765765765765765</v>
      </c>
      <c r="M10" s="236">
        <v>3</v>
      </c>
      <c r="N10" s="250">
        <v>0.00021175972330062822</v>
      </c>
      <c r="O10" s="236">
        <v>12</v>
      </c>
      <c r="P10" s="250">
        <v>0.00083629521220991</v>
      </c>
      <c r="Q10" s="236">
        <v>11</v>
      </c>
      <c r="R10" s="250">
        <v>0.0007388997111573856</v>
      </c>
      <c r="S10" s="236">
        <v>5</v>
      </c>
      <c r="T10" s="250">
        <v>0.0004862394242925216</v>
      </c>
      <c r="U10" s="280">
        <v>-0.5454545454545454</v>
      </c>
      <c r="V10" s="293" t="s">
        <v>933</v>
      </c>
    </row>
    <row r="11" spans="1:22" ht="15">
      <c r="A11" s="289" t="s">
        <v>193</v>
      </c>
      <c r="B11" s="248" t="s">
        <v>603</v>
      </c>
      <c r="C11" s="236">
        <v>27</v>
      </c>
      <c r="D11" s="250">
        <v>0.00211118930330753</v>
      </c>
      <c r="E11" s="236">
        <v>28</v>
      </c>
      <c r="F11" s="265">
        <v>0.0020859718393801685</v>
      </c>
      <c r="G11" s="236">
        <v>30</v>
      </c>
      <c r="H11" s="265">
        <v>0.0023642525021672313</v>
      </c>
      <c r="I11" s="236">
        <v>33</v>
      </c>
      <c r="J11" s="250">
        <v>0.0025415896487985213</v>
      </c>
      <c r="K11" s="236">
        <v>22</v>
      </c>
      <c r="L11" s="250">
        <v>0.0015855855855855855</v>
      </c>
      <c r="M11" s="236">
        <v>26</v>
      </c>
      <c r="N11" s="250">
        <v>0.0018352509352721114</v>
      </c>
      <c r="O11" s="236">
        <v>34</v>
      </c>
      <c r="P11" s="250">
        <v>0.0023695031012614114</v>
      </c>
      <c r="Q11" s="236">
        <v>37</v>
      </c>
      <c r="R11" s="250">
        <v>0.002485389937529388</v>
      </c>
      <c r="S11" s="236">
        <v>23</v>
      </c>
      <c r="T11" s="250">
        <v>0.0022367013517455995</v>
      </c>
      <c r="U11" s="280">
        <v>-0.3783783783783784</v>
      </c>
      <c r="V11" s="293" t="s">
        <v>934</v>
      </c>
    </row>
    <row r="12" spans="1:22" ht="15">
      <c r="A12" s="289" t="s">
        <v>199</v>
      </c>
      <c r="B12" s="248" t="s">
        <v>604</v>
      </c>
      <c r="C12" s="236">
        <v>125</v>
      </c>
      <c r="D12" s="250">
        <v>0.009774024552349676</v>
      </c>
      <c r="E12" s="236">
        <v>113</v>
      </c>
      <c r="F12" s="265">
        <v>0.008418386351784251</v>
      </c>
      <c r="G12" s="236">
        <v>125</v>
      </c>
      <c r="H12" s="265">
        <v>0.009851052092363465</v>
      </c>
      <c r="I12" s="236">
        <v>110</v>
      </c>
      <c r="J12" s="250">
        <v>0.008471965495995071</v>
      </c>
      <c r="K12" s="236">
        <v>119</v>
      </c>
      <c r="L12" s="250">
        <v>0.008576576576576577</v>
      </c>
      <c r="M12" s="236">
        <v>109</v>
      </c>
      <c r="N12" s="250">
        <v>0.00769393661325616</v>
      </c>
      <c r="O12" s="236">
        <v>113</v>
      </c>
      <c r="P12" s="250">
        <v>0.007875113248309987</v>
      </c>
      <c r="Q12" s="236">
        <v>132</v>
      </c>
      <c r="R12" s="250">
        <v>0.008866796533888627</v>
      </c>
      <c r="S12" s="236">
        <v>88</v>
      </c>
      <c r="T12" s="250">
        <v>0.008557813867548381</v>
      </c>
      <c r="U12" s="280">
        <v>-0.3333333333333333</v>
      </c>
      <c r="V12" s="293" t="s">
        <v>935</v>
      </c>
    </row>
    <row r="13" spans="1:22" ht="15">
      <c r="A13" s="289" t="s">
        <v>201</v>
      </c>
      <c r="B13" s="248" t="s">
        <v>605</v>
      </c>
      <c r="C13" s="236">
        <v>70</v>
      </c>
      <c r="D13" s="250">
        <v>0.005473453749315818</v>
      </c>
      <c r="E13" s="236">
        <v>73</v>
      </c>
      <c r="F13" s="265">
        <v>0.005438426581241153</v>
      </c>
      <c r="G13" s="236">
        <v>75</v>
      </c>
      <c r="H13" s="265">
        <v>0.005910631255418079</v>
      </c>
      <c r="I13" s="236">
        <v>67</v>
      </c>
      <c r="J13" s="250">
        <v>0.005160197165742452</v>
      </c>
      <c r="K13" s="236">
        <v>68</v>
      </c>
      <c r="L13" s="250">
        <v>0.004900900900900901</v>
      </c>
      <c r="M13" s="236">
        <v>73</v>
      </c>
      <c r="N13" s="250">
        <v>0.0051528199336486205</v>
      </c>
      <c r="O13" s="236">
        <v>70</v>
      </c>
      <c r="P13" s="250">
        <v>0.004878388737891142</v>
      </c>
      <c r="Q13" s="236">
        <v>61</v>
      </c>
      <c r="R13" s="250">
        <v>0.004097534761872775</v>
      </c>
      <c r="S13" s="236">
        <v>32</v>
      </c>
      <c r="T13" s="250">
        <v>0.0031119323154721384</v>
      </c>
      <c r="U13" s="280">
        <v>-0.47540983606557374</v>
      </c>
      <c r="V13" s="293" t="s">
        <v>936</v>
      </c>
    </row>
    <row r="14" spans="1:22" ht="15">
      <c r="A14" s="289" t="s">
        <v>203</v>
      </c>
      <c r="B14" s="248" t="s">
        <v>606</v>
      </c>
      <c r="C14" s="236">
        <v>1416</v>
      </c>
      <c r="D14" s="250">
        <v>0.11072015012901712</v>
      </c>
      <c r="E14" s="236">
        <v>1479</v>
      </c>
      <c r="F14" s="265">
        <v>0.11018401251583104</v>
      </c>
      <c r="G14" s="236">
        <v>1512</v>
      </c>
      <c r="H14" s="265">
        <v>0.11915832610922847</v>
      </c>
      <c r="I14" s="236">
        <v>1556</v>
      </c>
      <c r="J14" s="250">
        <v>0.11983980283425755</v>
      </c>
      <c r="K14" s="236">
        <v>1525</v>
      </c>
      <c r="L14" s="250">
        <v>0.10990990990990991</v>
      </c>
      <c r="M14" s="236">
        <v>1420</v>
      </c>
      <c r="N14" s="250">
        <v>0.10023293569563069</v>
      </c>
      <c r="O14" s="236">
        <v>1327</v>
      </c>
      <c r="P14" s="250">
        <v>0.09248031221687922</v>
      </c>
      <c r="Q14" s="236">
        <v>1305</v>
      </c>
      <c r="R14" s="250">
        <v>0.08766037482367166</v>
      </c>
      <c r="S14" s="236">
        <v>726</v>
      </c>
      <c r="T14" s="250">
        <v>0.07060196440727415</v>
      </c>
      <c r="U14" s="280">
        <v>-0.4436781609195402</v>
      </c>
      <c r="V14" s="293" t="s">
        <v>937</v>
      </c>
    </row>
    <row r="15" spans="1:22" ht="15">
      <c r="A15" s="289" t="s">
        <v>205</v>
      </c>
      <c r="B15" s="248" t="s">
        <v>606</v>
      </c>
      <c r="C15" s="236">
        <v>757</v>
      </c>
      <c r="D15" s="250">
        <v>0.05919149268902964</v>
      </c>
      <c r="E15" s="236">
        <v>801</v>
      </c>
      <c r="F15" s="265">
        <v>0.05967369440512553</v>
      </c>
      <c r="G15" s="236">
        <v>792</v>
      </c>
      <c r="H15" s="265">
        <v>0.06241626605721491</v>
      </c>
      <c r="I15" s="236">
        <v>912</v>
      </c>
      <c r="J15" s="250">
        <v>0.07024029574861368</v>
      </c>
      <c r="K15" s="236">
        <v>879</v>
      </c>
      <c r="L15" s="250">
        <v>0.06335135135135135</v>
      </c>
      <c r="M15" s="236">
        <v>887</v>
      </c>
      <c r="N15" s="250">
        <v>0.06261029152255242</v>
      </c>
      <c r="O15" s="236">
        <v>814</v>
      </c>
      <c r="P15" s="250">
        <v>0.05672869189490557</v>
      </c>
      <c r="Q15" s="236">
        <v>849</v>
      </c>
      <c r="R15" s="250">
        <v>0.05702962316114731</v>
      </c>
      <c r="S15" s="236">
        <v>498</v>
      </c>
      <c r="T15" s="250">
        <v>0.04842944665953516</v>
      </c>
      <c r="U15" s="280">
        <v>-0.4134275618374558</v>
      </c>
      <c r="V15" s="293" t="s">
        <v>938</v>
      </c>
    </row>
    <row r="16" spans="1:22" ht="15">
      <c r="A16" s="289" t="s">
        <v>221</v>
      </c>
      <c r="B16" s="248" t="s">
        <v>607</v>
      </c>
      <c r="C16" s="236">
        <v>311</v>
      </c>
      <c r="D16" s="250">
        <v>0.024317773086245994</v>
      </c>
      <c r="E16" s="236">
        <v>292</v>
      </c>
      <c r="F16" s="265">
        <v>0.021753706324964612</v>
      </c>
      <c r="G16" s="236">
        <v>274</v>
      </c>
      <c r="H16" s="265">
        <v>0.021593506186460713</v>
      </c>
      <c r="I16" s="236">
        <v>287</v>
      </c>
      <c r="J16" s="250">
        <v>0.022104128157732595</v>
      </c>
      <c r="K16" s="236">
        <v>333</v>
      </c>
      <c r="L16" s="250">
        <v>0.024</v>
      </c>
      <c r="M16" s="236">
        <v>336</v>
      </c>
      <c r="N16" s="250">
        <v>0.02371708900967036</v>
      </c>
      <c r="O16" s="236">
        <v>312</v>
      </c>
      <c r="P16" s="250">
        <v>0.021743675517457664</v>
      </c>
      <c r="Q16" s="236">
        <v>275</v>
      </c>
      <c r="R16" s="250">
        <v>0.018472492778934643</v>
      </c>
      <c r="S16" s="236">
        <v>174</v>
      </c>
      <c r="T16" s="250">
        <v>0.016921131965379754</v>
      </c>
      <c r="U16" s="280">
        <v>-0.36727272727272725</v>
      </c>
      <c r="V16" s="293" t="s">
        <v>939</v>
      </c>
    </row>
    <row r="17" spans="1:22" ht="15">
      <c r="A17" s="289" t="s">
        <v>223</v>
      </c>
      <c r="B17" s="248" t="s">
        <v>608</v>
      </c>
      <c r="C17" s="236">
        <v>483</v>
      </c>
      <c r="D17" s="250">
        <v>0.03776683087027915</v>
      </c>
      <c r="E17" s="236">
        <v>540</v>
      </c>
      <c r="F17" s="265">
        <v>0.04022945690233182</v>
      </c>
      <c r="G17" s="236">
        <v>435</v>
      </c>
      <c r="H17" s="265">
        <v>0.034281661281424854</v>
      </c>
      <c r="I17" s="236">
        <v>464</v>
      </c>
      <c r="J17" s="250">
        <v>0.035736290819470114</v>
      </c>
      <c r="K17" s="236">
        <v>535</v>
      </c>
      <c r="L17" s="250">
        <v>0.03855855855855856</v>
      </c>
      <c r="M17" s="236">
        <v>473</v>
      </c>
      <c r="N17" s="250">
        <v>0.03338744970706572</v>
      </c>
      <c r="O17" s="236">
        <v>495</v>
      </c>
      <c r="P17" s="250">
        <v>0.03449717750365879</v>
      </c>
      <c r="Q17" s="236">
        <v>501</v>
      </c>
      <c r="R17" s="250">
        <v>0.033653523208168196</v>
      </c>
      <c r="S17" s="236">
        <v>310</v>
      </c>
      <c r="T17" s="250">
        <v>0.03014684430613634</v>
      </c>
      <c r="U17" s="280">
        <v>-0.3812375249500998</v>
      </c>
      <c r="V17" s="293" t="s">
        <v>940</v>
      </c>
    </row>
    <row r="18" spans="1:22" ht="15">
      <c r="A18" s="289" t="s">
        <v>225</v>
      </c>
      <c r="B18" s="248" t="s">
        <v>608</v>
      </c>
      <c r="C18" s="236">
        <v>330</v>
      </c>
      <c r="D18" s="250">
        <v>0.025803424818203143</v>
      </c>
      <c r="E18" s="236">
        <v>394</v>
      </c>
      <c r="F18" s="265">
        <v>0.029352603739849513</v>
      </c>
      <c r="G18" s="236">
        <v>300</v>
      </c>
      <c r="H18" s="265">
        <v>0.023642525021672314</v>
      </c>
      <c r="I18" s="236">
        <v>323</v>
      </c>
      <c r="J18" s="250">
        <v>0.024876771410967346</v>
      </c>
      <c r="K18" s="236">
        <v>353</v>
      </c>
      <c r="L18" s="250">
        <v>0.025441441441441438</v>
      </c>
      <c r="M18" s="236">
        <v>383</v>
      </c>
      <c r="N18" s="250">
        <v>0.027034658008046872</v>
      </c>
      <c r="O18" s="236">
        <v>382</v>
      </c>
      <c r="P18" s="250">
        <v>0.026622064255348805</v>
      </c>
      <c r="Q18" s="236">
        <v>375</v>
      </c>
      <c r="R18" s="250">
        <v>0.02518976288036542</v>
      </c>
      <c r="S18" s="236">
        <v>234</v>
      </c>
      <c r="T18" s="250">
        <v>0.022756005056890013</v>
      </c>
      <c r="U18" s="280">
        <v>-0.376</v>
      </c>
      <c r="V18" s="293" t="s">
        <v>941</v>
      </c>
    </row>
    <row r="19" spans="1:22" ht="15">
      <c r="A19" s="289" t="s">
        <v>239</v>
      </c>
      <c r="B19" s="248" t="s">
        <v>609</v>
      </c>
      <c r="C19" s="236">
        <v>158</v>
      </c>
      <c r="D19" s="250">
        <v>0.01235436703416999</v>
      </c>
      <c r="E19" s="236">
        <v>144</v>
      </c>
      <c r="F19" s="265">
        <v>0.010727855173955152</v>
      </c>
      <c r="G19" s="236">
        <v>151</v>
      </c>
      <c r="H19" s="265">
        <v>0.011900070927575066</v>
      </c>
      <c r="I19" s="236">
        <v>156</v>
      </c>
      <c r="J19" s="250">
        <v>0.012014787430683918</v>
      </c>
      <c r="K19" s="236">
        <v>149</v>
      </c>
      <c r="L19" s="250">
        <v>0.010738738738738738</v>
      </c>
      <c r="M19" s="236">
        <v>170</v>
      </c>
      <c r="N19" s="250">
        <v>0.011999717653702266</v>
      </c>
      <c r="O19" s="236">
        <v>151</v>
      </c>
      <c r="P19" s="250">
        <v>0.010523381420308035</v>
      </c>
      <c r="Q19" s="236">
        <v>143</v>
      </c>
      <c r="R19" s="250">
        <v>0.009605696245046013</v>
      </c>
      <c r="S19" s="236">
        <v>102</v>
      </c>
      <c r="T19" s="250">
        <v>0.00991928425556744</v>
      </c>
      <c r="U19" s="280">
        <v>-0.2867132867132867</v>
      </c>
      <c r="V19" s="293" t="s">
        <v>942</v>
      </c>
    </row>
    <row r="20" spans="1:22" ht="15">
      <c r="A20" s="289" t="s">
        <v>610</v>
      </c>
      <c r="B20" s="248" t="s">
        <v>611</v>
      </c>
      <c r="C20" s="236">
        <v>22</v>
      </c>
      <c r="D20" s="250">
        <v>0.0017202283212135428</v>
      </c>
      <c r="E20" s="236">
        <v>34</v>
      </c>
      <c r="F20" s="265">
        <v>0.002532965804961633</v>
      </c>
      <c r="G20" s="236">
        <v>36</v>
      </c>
      <c r="H20" s="265">
        <v>0.0028371030026006776</v>
      </c>
      <c r="I20" s="236">
        <v>30</v>
      </c>
      <c r="J20" s="250">
        <v>0.0023105360443622922</v>
      </c>
      <c r="K20" s="236">
        <v>36</v>
      </c>
      <c r="L20" s="250">
        <v>0.002594594594594595</v>
      </c>
      <c r="M20" s="236">
        <v>42</v>
      </c>
      <c r="N20" s="250">
        <v>0.002964636126208795</v>
      </c>
      <c r="O20" s="236">
        <v>26</v>
      </c>
      <c r="P20" s="250">
        <v>0.0018119729597881385</v>
      </c>
      <c r="Q20" s="236">
        <v>37</v>
      </c>
      <c r="R20" s="250">
        <v>0.002485389937529388</v>
      </c>
      <c r="S20" s="236">
        <v>18</v>
      </c>
      <c r="T20" s="250">
        <v>0.0017504619274530783</v>
      </c>
      <c r="U20" s="280">
        <v>-0.5135135135135135</v>
      </c>
      <c r="V20" s="293" t="s">
        <v>943</v>
      </c>
    </row>
    <row r="21" spans="1:22" ht="15">
      <c r="A21" s="289" t="s">
        <v>241</v>
      </c>
      <c r="B21" s="248" t="s">
        <v>612</v>
      </c>
      <c r="C21" s="236">
        <v>497</v>
      </c>
      <c r="D21" s="250">
        <v>0.03886152162014231</v>
      </c>
      <c r="E21" s="236">
        <v>487</v>
      </c>
      <c r="F21" s="265">
        <v>0.036281010206362214</v>
      </c>
      <c r="G21" s="236">
        <v>429</v>
      </c>
      <c r="H21" s="265">
        <v>0.03380881078099141</v>
      </c>
      <c r="I21" s="236">
        <v>486</v>
      </c>
      <c r="J21" s="250">
        <v>0.03743068391866913</v>
      </c>
      <c r="K21" s="236">
        <v>541</v>
      </c>
      <c r="L21" s="250">
        <v>0.038990990990990994</v>
      </c>
      <c r="M21" s="236">
        <v>521</v>
      </c>
      <c r="N21" s="250">
        <v>0.036775605279875764</v>
      </c>
      <c r="O21" s="236">
        <v>525</v>
      </c>
      <c r="P21" s="250">
        <v>0.036587915534183564</v>
      </c>
      <c r="Q21" s="236">
        <v>603</v>
      </c>
      <c r="R21" s="250">
        <v>0.04050513871162759</v>
      </c>
      <c r="S21" s="236">
        <v>410</v>
      </c>
      <c r="T21" s="250">
        <v>0.03987163279198677</v>
      </c>
      <c r="U21" s="280">
        <v>-0.3200663349917081</v>
      </c>
      <c r="V21" s="293" t="s">
        <v>944</v>
      </c>
    </row>
    <row r="22" spans="1:22" ht="15">
      <c r="A22" s="289" t="s">
        <v>243</v>
      </c>
      <c r="B22" s="248" t="s">
        <v>613</v>
      </c>
      <c r="C22" s="236">
        <v>20</v>
      </c>
      <c r="D22" s="250">
        <v>0.001563843928375948</v>
      </c>
      <c r="E22" s="236">
        <v>23</v>
      </c>
      <c r="F22" s="265">
        <v>0.0017134768680622811</v>
      </c>
      <c r="G22" s="236">
        <v>30</v>
      </c>
      <c r="H22" s="265">
        <v>0.0023642525021672313</v>
      </c>
      <c r="I22" s="236">
        <v>18</v>
      </c>
      <c r="J22" s="250">
        <v>0.0013863216266173752</v>
      </c>
      <c r="K22" s="236">
        <v>28</v>
      </c>
      <c r="L22" s="250">
        <v>0.002018018018018018</v>
      </c>
      <c r="M22" s="236">
        <v>25</v>
      </c>
      <c r="N22" s="250">
        <v>0.0017646643608385684</v>
      </c>
      <c r="O22" s="236">
        <v>23</v>
      </c>
      <c r="P22" s="250">
        <v>0.001602899156735661</v>
      </c>
      <c r="Q22" s="236">
        <v>27</v>
      </c>
      <c r="R22" s="250">
        <v>0.0018136629273863103</v>
      </c>
      <c r="S22" s="236">
        <v>18</v>
      </c>
      <c r="T22" s="250">
        <v>0.0017504619274530783</v>
      </c>
      <c r="U22" s="280">
        <v>-0.3333333333333333</v>
      </c>
      <c r="V22" s="293" t="s">
        <v>945</v>
      </c>
    </row>
    <row r="23" spans="1:22" ht="15">
      <c r="A23" s="289" t="s">
        <v>245</v>
      </c>
      <c r="B23" s="291" t="s">
        <v>614</v>
      </c>
      <c r="C23" s="236">
        <v>66</v>
      </c>
      <c r="D23" s="250">
        <v>0.005160684963640629</v>
      </c>
      <c r="E23" s="236">
        <v>61</v>
      </c>
      <c r="F23" s="265">
        <v>0.004544438650078224</v>
      </c>
      <c r="G23" s="236">
        <v>63</v>
      </c>
      <c r="H23" s="265">
        <v>0.004964930254551186</v>
      </c>
      <c r="I23" s="236">
        <v>72</v>
      </c>
      <c r="J23" s="250">
        <v>0.005545286506469501</v>
      </c>
      <c r="K23" s="236">
        <v>58</v>
      </c>
      <c r="L23" s="250">
        <v>0.00418018018018018</v>
      </c>
      <c r="M23" s="236">
        <v>67</v>
      </c>
      <c r="N23" s="250">
        <v>0.004729300487047364</v>
      </c>
      <c r="O23" s="236">
        <v>68</v>
      </c>
      <c r="P23" s="250">
        <v>0.004739006202522823</v>
      </c>
      <c r="Q23" s="236">
        <v>68</v>
      </c>
      <c r="R23" s="250">
        <v>0.004567743668972929</v>
      </c>
      <c r="S23" s="236">
        <v>44</v>
      </c>
      <c r="T23" s="250">
        <v>0.004278906933774191</v>
      </c>
      <c r="U23" s="280">
        <v>-0.35294117647058826</v>
      </c>
      <c r="V23" s="293" t="s">
        <v>946</v>
      </c>
    </row>
    <row r="24" spans="1:22" ht="15">
      <c r="A24" s="289" t="s">
        <v>615</v>
      </c>
      <c r="B24" s="248" t="s">
        <v>616</v>
      </c>
      <c r="C24" s="236">
        <v>67</v>
      </c>
      <c r="D24" s="250">
        <v>0.005238877160059426</v>
      </c>
      <c r="E24" s="236">
        <v>63</v>
      </c>
      <c r="F24" s="265">
        <v>0.004693436638605379</v>
      </c>
      <c r="G24" s="236">
        <v>70</v>
      </c>
      <c r="H24" s="265">
        <v>0.0055165891717235405</v>
      </c>
      <c r="I24" s="236">
        <v>62</v>
      </c>
      <c r="J24" s="250">
        <v>0.004775107825015404</v>
      </c>
      <c r="K24" s="236">
        <v>82</v>
      </c>
      <c r="L24" s="250">
        <v>0.005909909909909911</v>
      </c>
      <c r="M24" s="236">
        <v>82</v>
      </c>
      <c r="N24" s="250">
        <v>0.005788099103550505</v>
      </c>
      <c r="O24" s="236">
        <v>68</v>
      </c>
      <c r="P24" s="250">
        <v>0.004739006202522823</v>
      </c>
      <c r="Q24" s="236">
        <v>66</v>
      </c>
      <c r="R24" s="250">
        <v>0.004433398266944314</v>
      </c>
      <c r="S24" s="236">
        <v>53</v>
      </c>
      <c r="T24" s="250">
        <v>0.0051541378975007305</v>
      </c>
      <c r="U24" s="280">
        <v>-0.19696969696969696</v>
      </c>
      <c r="V24" s="293" t="s">
        <v>947</v>
      </c>
    </row>
    <row r="25" spans="1:22" ht="15">
      <c r="A25" s="289" t="s">
        <v>253</v>
      </c>
      <c r="B25" s="248" t="s">
        <v>617</v>
      </c>
      <c r="C25" s="236">
        <v>20</v>
      </c>
      <c r="D25" s="250">
        <v>0.001563843928375948</v>
      </c>
      <c r="E25" s="236">
        <v>16</v>
      </c>
      <c r="F25" s="265">
        <v>0.001191983908217239</v>
      </c>
      <c r="G25" s="236">
        <v>31</v>
      </c>
      <c r="H25" s="265">
        <v>0.002443060918906139</v>
      </c>
      <c r="I25" s="236">
        <v>22</v>
      </c>
      <c r="J25" s="250">
        <v>0.0016943930991990142</v>
      </c>
      <c r="K25" s="236">
        <v>20</v>
      </c>
      <c r="L25" s="250">
        <v>0.0014414414414414415</v>
      </c>
      <c r="M25" s="236">
        <v>25</v>
      </c>
      <c r="N25" s="250">
        <v>0.0017646643608385684</v>
      </c>
      <c r="O25" s="236">
        <v>17</v>
      </c>
      <c r="P25" s="250">
        <v>0.0011847515506307057</v>
      </c>
      <c r="Q25" s="236">
        <v>21</v>
      </c>
      <c r="R25" s="250">
        <v>0.0014106267213004633</v>
      </c>
      <c r="S25" s="236">
        <v>10</v>
      </c>
      <c r="T25" s="250">
        <v>0.0009724788485850432</v>
      </c>
      <c r="U25" s="280">
        <v>-0.5238095238095238</v>
      </c>
      <c r="V25" s="293" t="s">
        <v>948</v>
      </c>
    </row>
    <row r="26" spans="1:22" ht="15">
      <c r="A26" s="289" t="s">
        <v>255</v>
      </c>
      <c r="B26" s="248" t="s">
        <v>618</v>
      </c>
      <c r="C26" s="236">
        <v>53</v>
      </c>
      <c r="D26" s="250">
        <v>0.004144186410196263</v>
      </c>
      <c r="E26" s="236">
        <v>82</v>
      </c>
      <c r="F26" s="265">
        <v>0.00610891752961335</v>
      </c>
      <c r="G26" s="236">
        <v>67</v>
      </c>
      <c r="H26" s="265">
        <v>0.005280163921506817</v>
      </c>
      <c r="I26" s="236">
        <v>73</v>
      </c>
      <c r="J26" s="250">
        <v>0.005622304374614911</v>
      </c>
      <c r="K26" s="236">
        <v>84</v>
      </c>
      <c r="L26" s="250">
        <v>0.006054054054054054</v>
      </c>
      <c r="M26" s="236">
        <v>74</v>
      </c>
      <c r="N26" s="250">
        <v>0.005223406508082163</v>
      </c>
      <c r="O26" s="236">
        <v>92</v>
      </c>
      <c r="P26" s="250">
        <v>0.006411596626942644</v>
      </c>
      <c r="Q26" s="236">
        <v>94</v>
      </c>
      <c r="R26" s="250">
        <v>0.006314233895344932</v>
      </c>
      <c r="S26" s="236">
        <v>60</v>
      </c>
      <c r="T26" s="250">
        <v>0.005834873091510259</v>
      </c>
      <c r="U26" s="280">
        <v>-0.3617021276595745</v>
      </c>
      <c r="V26" s="293" t="s">
        <v>949</v>
      </c>
    </row>
    <row r="27" spans="1:22" ht="15">
      <c r="A27" s="289" t="s">
        <v>257</v>
      </c>
      <c r="B27" s="248" t="s">
        <v>619</v>
      </c>
      <c r="C27" s="236">
        <v>673</v>
      </c>
      <c r="D27" s="250">
        <v>0.05262334818985065</v>
      </c>
      <c r="E27" s="236">
        <v>713</v>
      </c>
      <c r="F27" s="265">
        <v>0.053117782909930716</v>
      </c>
      <c r="G27" s="236">
        <v>625</v>
      </c>
      <c r="H27" s="265">
        <v>0.04925526046181732</v>
      </c>
      <c r="I27" s="236">
        <v>639</v>
      </c>
      <c r="J27" s="250">
        <v>0.04921441774491682</v>
      </c>
      <c r="K27" s="236">
        <v>699</v>
      </c>
      <c r="L27" s="250">
        <v>0.05037837837837838</v>
      </c>
      <c r="M27" s="236">
        <v>767</v>
      </c>
      <c r="N27" s="250">
        <v>0.054139902590527283</v>
      </c>
      <c r="O27" s="236">
        <v>700</v>
      </c>
      <c r="P27" s="250">
        <v>0.04878388737891142</v>
      </c>
      <c r="Q27" s="236">
        <v>797</v>
      </c>
      <c r="R27" s="250">
        <v>0.0535366427084033</v>
      </c>
      <c r="S27" s="236">
        <v>600</v>
      </c>
      <c r="T27" s="250">
        <v>0.0583487309151026</v>
      </c>
      <c r="U27" s="280">
        <v>-0.24717691342534504</v>
      </c>
      <c r="V27" s="293" t="s">
        <v>950</v>
      </c>
    </row>
    <row r="28" spans="1:22" ht="15">
      <c r="A28" s="289" t="s">
        <v>259</v>
      </c>
      <c r="B28" s="248" t="s">
        <v>620</v>
      </c>
      <c r="C28" s="236">
        <v>396</v>
      </c>
      <c r="D28" s="250">
        <v>0.03096410978184377</v>
      </c>
      <c r="E28" s="236">
        <v>456</v>
      </c>
      <c r="F28" s="265">
        <v>0.03397154138419131</v>
      </c>
      <c r="G28" s="236">
        <v>419</v>
      </c>
      <c r="H28" s="265">
        <v>0.033020726613602336</v>
      </c>
      <c r="I28" s="236">
        <v>457</v>
      </c>
      <c r="J28" s="250">
        <v>0.03519716574245225</v>
      </c>
      <c r="K28" s="236">
        <v>445</v>
      </c>
      <c r="L28" s="250">
        <v>0.03207207207207207</v>
      </c>
      <c r="M28" s="236">
        <v>515</v>
      </c>
      <c r="N28" s="250">
        <v>0.03635208583327452</v>
      </c>
      <c r="O28" s="236">
        <v>545</v>
      </c>
      <c r="P28" s="250">
        <v>0.03798174088786675</v>
      </c>
      <c r="Q28" s="236">
        <v>589</v>
      </c>
      <c r="R28" s="250">
        <v>0.03956472089742728</v>
      </c>
      <c r="S28" s="236">
        <v>405</v>
      </c>
      <c r="T28" s="250">
        <v>0.039385393367694255</v>
      </c>
      <c r="U28" s="280">
        <v>-0.31239388794567063</v>
      </c>
      <c r="V28" s="293" t="s">
        <v>951</v>
      </c>
    </row>
    <row r="29" spans="1:22" ht="15">
      <c r="A29" s="289" t="s">
        <v>261</v>
      </c>
      <c r="B29" s="248" t="s">
        <v>621</v>
      </c>
      <c r="C29" s="236">
        <v>242</v>
      </c>
      <c r="D29" s="250">
        <v>0.018922511533348972</v>
      </c>
      <c r="E29" s="236">
        <v>270</v>
      </c>
      <c r="F29" s="265">
        <v>0.02011472845116591</v>
      </c>
      <c r="G29" s="236">
        <v>248</v>
      </c>
      <c r="H29" s="265">
        <v>0.019544487351249112</v>
      </c>
      <c r="I29" s="236">
        <v>234</v>
      </c>
      <c r="J29" s="250">
        <v>0.018022181146025877</v>
      </c>
      <c r="K29" s="236">
        <v>238</v>
      </c>
      <c r="L29" s="250">
        <v>0.017153153153153154</v>
      </c>
      <c r="M29" s="236">
        <v>257</v>
      </c>
      <c r="N29" s="250">
        <v>0.018140749629420486</v>
      </c>
      <c r="O29" s="236">
        <v>232</v>
      </c>
      <c r="P29" s="250">
        <v>0.01616837410272493</v>
      </c>
      <c r="Q29" s="236">
        <v>312</v>
      </c>
      <c r="R29" s="250">
        <v>0.020957882716464028</v>
      </c>
      <c r="S29" s="236">
        <v>223</v>
      </c>
      <c r="T29" s="250">
        <v>0.021686278323446464</v>
      </c>
      <c r="U29" s="280">
        <v>-0.28525641025641024</v>
      </c>
      <c r="V29" s="293" t="s">
        <v>952</v>
      </c>
    </row>
    <row r="30" spans="1:22" ht="15">
      <c r="A30" s="289" t="s">
        <v>622</v>
      </c>
      <c r="B30" s="248" t="s">
        <v>623</v>
      </c>
      <c r="C30" s="236">
        <v>181</v>
      </c>
      <c r="D30" s="250">
        <v>0.01415278755180233</v>
      </c>
      <c r="E30" s="236">
        <v>188</v>
      </c>
      <c r="F30" s="265">
        <v>0.014005810921552559</v>
      </c>
      <c r="G30" s="236">
        <v>155</v>
      </c>
      <c r="H30" s="265">
        <v>0.012215304594530695</v>
      </c>
      <c r="I30" s="236">
        <v>169</v>
      </c>
      <c r="J30" s="250">
        <v>0.013016019716574245</v>
      </c>
      <c r="K30" s="236">
        <v>166</v>
      </c>
      <c r="L30" s="250">
        <v>0.011963963963963964</v>
      </c>
      <c r="M30" s="236">
        <v>205</v>
      </c>
      <c r="N30" s="250">
        <v>0.014470247758876262</v>
      </c>
      <c r="O30" s="236">
        <v>193</v>
      </c>
      <c r="P30" s="250">
        <v>0.013450414663042722</v>
      </c>
      <c r="Q30" s="236">
        <v>226</v>
      </c>
      <c r="R30" s="250">
        <v>0.01518103042923356</v>
      </c>
      <c r="S30" s="236">
        <v>140</v>
      </c>
      <c r="T30" s="250">
        <v>0.013614703880190603</v>
      </c>
      <c r="U30" s="280">
        <v>-0.3805309734513274</v>
      </c>
      <c r="V30" s="293" t="s">
        <v>953</v>
      </c>
    </row>
    <row r="31" spans="1:22" ht="15">
      <c r="A31" s="275">
        <v>55</v>
      </c>
      <c r="B31" s="248" t="s">
        <v>624</v>
      </c>
      <c r="C31" s="236">
        <v>314</v>
      </c>
      <c r="D31" s="250">
        <v>0.024552349675502384</v>
      </c>
      <c r="E31" s="236">
        <v>406</v>
      </c>
      <c r="F31" s="265">
        <v>0.03024659167101244</v>
      </c>
      <c r="G31" s="236">
        <v>296</v>
      </c>
      <c r="H31" s="265">
        <v>0.023327291354716683</v>
      </c>
      <c r="I31" s="236">
        <v>327</v>
      </c>
      <c r="J31" s="250">
        <v>0.025184842883548983</v>
      </c>
      <c r="K31" s="236">
        <v>346</v>
      </c>
      <c r="L31" s="250">
        <v>0.02493693693693694</v>
      </c>
      <c r="M31" s="236">
        <v>375</v>
      </c>
      <c r="N31" s="250">
        <v>0.02646996541257853</v>
      </c>
      <c r="O31" s="236">
        <v>361</v>
      </c>
      <c r="P31" s="250">
        <v>0.02515854763398146</v>
      </c>
      <c r="Q31" s="236">
        <v>385</v>
      </c>
      <c r="R31" s="250">
        <v>0.025861489890508498</v>
      </c>
      <c r="S31" s="236">
        <v>303</v>
      </c>
      <c r="T31" s="250">
        <v>0.029466109112126812</v>
      </c>
      <c r="U31" s="280">
        <v>-0.21298701298701297</v>
      </c>
      <c r="V31" s="293" t="s">
        <v>954</v>
      </c>
    </row>
    <row r="32" spans="1:22" ht="15">
      <c r="A32" s="289" t="s">
        <v>267</v>
      </c>
      <c r="B32" s="248" t="s">
        <v>625</v>
      </c>
      <c r="C32" s="236">
        <v>123</v>
      </c>
      <c r="D32" s="250">
        <v>0.00961764015951208</v>
      </c>
      <c r="E32" s="236">
        <v>143</v>
      </c>
      <c r="F32" s="265">
        <v>0.010653356179691573</v>
      </c>
      <c r="G32" s="236">
        <v>130</v>
      </c>
      <c r="H32" s="265">
        <v>0.010245094176058003</v>
      </c>
      <c r="I32" s="236">
        <v>156</v>
      </c>
      <c r="J32" s="250">
        <v>0.012014787430683918</v>
      </c>
      <c r="K32" s="236">
        <v>190</v>
      </c>
      <c r="L32" s="250">
        <v>0.013693693693693694</v>
      </c>
      <c r="M32" s="236">
        <v>222</v>
      </c>
      <c r="N32" s="250">
        <v>0.01567021952424649</v>
      </c>
      <c r="O32" s="236">
        <v>198</v>
      </c>
      <c r="P32" s="250">
        <v>0.013798871001463516</v>
      </c>
      <c r="Q32" s="236">
        <v>228</v>
      </c>
      <c r="R32" s="250">
        <v>0.015315375831262173</v>
      </c>
      <c r="S32" s="236">
        <v>130</v>
      </c>
      <c r="T32" s="250">
        <v>0.012642225031605564</v>
      </c>
      <c r="U32" s="280">
        <v>-0.4298245614035088</v>
      </c>
      <c r="V32" s="293" t="s">
        <v>955</v>
      </c>
    </row>
    <row r="33" spans="1:22" ht="15">
      <c r="A33" s="289" t="s">
        <v>269</v>
      </c>
      <c r="B33" s="248" t="s">
        <v>626</v>
      </c>
      <c r="C33" s="236">
        <v>20</v>
      </c>
      <c r="D33" s="250">
        <v>0.001563843928375948</v>
      </c>
      <c r="E33" s="236">
        <v>13</v>
      </c>
      <c r="F33" s="265">
        <v>0.0009684869254265068</v>
      </c>
      <c r="G33" s="236">
        <v>29</v>
      </c>
      <c r="H33" s="265">
        <v>0.002285444085428324</v>
      </c>
      <c r="I33" s="236">
        <v>23</v>
      </c>
      <c r="J33" s="250">
        <v>0.001771410967344424</v>
      </c>
      <c r="K33" s="236">
        <v>27</v>
      </c>
      <c r="L33" s="250">
        <v>0.0019459459459459454</v>
      </c>
      <c r="M33" s="236">
        <v>23</v>
      </c>
      <c r="N33" s="250">
        <v>0.001623491211971483</v>
      </c>
      <c r="O33" s="236">
        <v>17</v>
      </c>
      <c r="P33" s="250">
        <v>0.0011847515506307057</v>
      </c>
      <c r="Q33" s="236">
        <v>12</v>
      </c>
      <c r="R33" s="250">
        <v>0.0008060724121716934</v>
      </c>
      <c r="S33" s="236">
        <v>15</v>
      </c>
      <c r="T33" s="250">
        <v>0.0014587182728775649</v>
      </c>
      <c r="U33" s="280">
        <v>0.25</v>
      </c>
      <c r="V33" s="293" t="s">
        <v>956</v>
      </c>
    </row>
    <row r="34" spans="1:22" ht="15">
      <c r="A34" s="289" t="s">
        <v>271</v>
      </c>
      <c r="B34" s="248" t="s">
        <v>627</v>
      </c>
      <c r="C34" s="236">
        <v>90</v>
      </c>
      <c r="D34" s="250">
        <v>0.007037297677691766</v>
      </c>
      <c r="E34" s="236">
        <v>82</v>
      </c>
      <c r="F34" s="265">
        <v>0.00610891752961335</v>
      </c>
      <c r="G34" s="236">
        <v>70</v>
      </c>
      <c r="H34" s="265">
        <v>0.0055165891717235405</v>
      </c>
      <c r="I34" s="236">
        <v>74</v>
      </c>
      <c r="J34" s="250">
        <v>0.00569932224276032</v>
      </c>
      <c r="K34" s="236">
        <v>85</v>
      </c>
      <c r="L34" s="250">
        <v>0.006126126126126126</v>
      </c>
      <c r="M34" s="236">
        <v>93</v>
      </c>
      <c r="N34" s="250">
        <v>0.0065645514223194755</v>
      </c>
      <c r="O34" s="236">
        <v>100</v>
      </c>
      <c r="P34" s="250">
        <v>0.006969126768415918</v>
      </c>
      <c r="Q34" s="236">
        <v>95</v>
      </c>
      <c r="R34" s="250">
        <v>0.006381406596359241</v>
      </c>
      <c r="S34" s="236">
        <v>75</v>
      </c>
      <c r="T34" s="250">
        <v>0.007293591364387825</v>
      </c>
      <c r="U34" s="280">
        <v>-0.21052631578947367</v>
      </c>
      <c r="V34" s="293" t="s">
        <v>957</v>
      </c>
    </row>
    <row r="35" spans="1:22" ht="15">
      <c r="A35" s="289" t="s">
        <v>273</v>
      </c>
      <c r="B35" s="248" t="s">
        <v>628</v>
      </c>
      <c r="C35" s="236">
        <v>133</v>
      </c>
      <c r="D35" s="250">
        <v>0.010399562123700055</v>
      </c>
      <c r="E35" s="236">
        <v>129</v>
      </c>
      <c r="F35" s="265">
        <v>0.009610370260001489</v>
      </c>
      <c r="G35" s="236">
        <v>123</v>
      </c>
      <c r="H35" s="265">
        <v>0.00969343525888565</v>
      </c>
      <c r="I35" s="236">
        <v>128</v>
      </c>
      <c r="J35" s="250">
        <v>0.009858287122612447</v>
      </c>
      <c r="K35" s="236">
        <v>158</v>
      </c>
      <c r="L35" s="250">
        <v>0.011387387387387387</v>
      </c>
      <c r="M35" s="236">
        <v>176</v>
      </c>
      <c r="N35" s="250">
        <v>0.012423237100303524</v>
      </c>
      <c r="O35" s="236">
        <v>165</v>
      </c>
      <c r="P35" s="250">
        <v>0.011499059167886265</v>
      </c>
      <c r="Q35" s="236">
        <v>173</v>
      </c>
      <c r="R35" s="250">
        <v>0.011620877275475248</v>
      </c>
      <c r="S35" s="236">
        <v>137</v>
      </c>
      <c r="T35" s="250">
        <v>0.01332296022561509</v>
      </c>
      <c r="U35" s="280">
        <v>-0.20809248554913296</v>
      </c>
      <c r="V35" s="293" t="s">
        <v>958</v>
      </c>
    </row>
    <row r="36" spans="1:22" ht="15">
      <c r="A36" s="289" t="s">
        <v>275</v>
      </c>
      <c r="B36" s="248" t="s">
        <v>629</v>
      </c>
      <c r="C36" s="236">
        <v>1170</v>
      </c>
      <c r="D36" s="250">
        <v>0.09148486980999296</v>
      </c>
      <c r="E36" s="236">
        <v>1218</v>
      </c>
      <c r="F36" s="265">
        <v>0.09073977501303733</v>
      </c>
      <c r="G36" s="236">
        <v>1125</v>
      </c>
      <c r="H36" s="265">
        <v>0.08865946883127118</v>
      </c>
      <c r="I36" s="236">
        <v>1039</v>
      </c>
      <c r="J36" s="250">
        <v>0.08002156500308072</v>
      </c>
      <c r="K36" s="236">
        <v>1116</v>
      </c>
      <c r="L36" s="250">
        <v>0.08043243243243242</v>
      </c>
      <c r="M36" s="236">
        <v>1100</v>
      </c>
      <c r="N36" s="250">
        <v>0.07764523187689701</v>
      </c>
      <c r="O36" s="236">
        <v>1192</v>
      </c>
      <c r="P36" s="250">
        <v>0.08307199107951774</v>
      </c>
      <c r="Q36" s="236">
        <v>1349</v>
      </c>
      <c r="R36" s="250">
        <v>0.09061597366830121</v>
      </c>
      <c r="S36" s="236">
        <v>916</v>
      </c>
      <c r="T36" s="250">
        <v>0.08907906253038997</v>
      </c>
      <c r="U36" s="280">
        <v>-0.32097850259451444</v>
      </c>
      <c r="V36" s="293" t="s">
        <v>959</v>
      </c>
    </row>
    <row r="37" spans="1:22" ht="15">
      <c r="A37" s="289" t="s">
        <v>277</v>
      </c>
      <c r="B37" s="248" t="s">
        <v>630</v>
      </c>
      <c r="C37" s="236">
        <v>342</v>
      </c>
      <c r="D37" s="250">
        <v>0.02674173117522871</v>
      </c>
      <c r="E37" s="236">
        <v>379</v>
      </c>
      <c r="F37" s="265">
        <v>0.02823511882589585</v>
      </c>
      <c r="G37" s="236">
        <v>309</v>
      </c>
      <c r="H37" s="265">
        <v>0.024351800772322484</v>
      </c>
      <c r="I37" s="236">
        <v>270</v>
      </c>
      <c r="J37" s="250">
        <v>0.020794824399260628</v>
      </c>
      <c r="K37" s="236">
        <v>290</v>
      </c>
      <c r="L37" s="250">
        <v>0.0209009009009009</v>
      </c>
      <c r="M37" s="236">
        <v>319</v>
      </c>
      <c r="N37" s="250">
        <v>0.022517117244300135</v>
      </c>
      <c r="O37" s="236">
        <v>323</v>
      </c>
      <c r="P37" s="250">
        <v>0.022510279461983414</v>
      </c>
      <c r="Q37" s="236">
        <v>339</v>
      </c>
      <c r="R37" s="250">
        <v>0.02277154564385034</v>
      </c>
      <c r="S37" s="236">
        <v>264</v>
      </c>
      <c r="T37" s="250">
        <v>0.02567344160264514</v>
      </c>
      <c r="U37" s="280">
        <v>-0.22123893805309736</v>
      </c>
      <c r="V37" s="293" t="s">
        <v>960</v>
      </c>
    </row>
    <row r="38" spans="1:22" ht="15">
      <c r="A38" s="289" t="s">
        <v>279</v>
      </c>
      <c r="B38" s="248" t="s">
        <v>631</v>
      </c>
      <c r="C38" s="236">
        <v>234</v>
      </c>
      <c r="D38" s="250">
        <v>0.018296973961998593</v>
      </c>
      <c r="E38" s="236">
        <v>239</v>
      </c>
      <c r="F38" s="265">
        <v>0.01780525962899501</v>
      </c>
      <c r="G38" s="236">
        <v>230</v>
      </c>
      <c r="H38" s="265">
        <v>0.018125935849948774</v>
      </c>
      <c r="I38" s="236">
        <v>235</v>
      </c>
      <c r="J38" s="250">
        <v>0.01809919901417129</v>
      </c>
      <c r="K38" s="236">
        <v>260</v>
      </c>
      <c r="L38" s="250">
        <v>0.018738738738738738</v>
      </c>
      <c r="M38" s="236">
        <v>232</v>
      </c>
      <c r="N38" s="250">
        <v>0.016376085268581916</v>
      </c>
      <c r="O38" s="236">
        <v>243</v>
      </c>
      <c r="P38" s="250">
        <v>0.016934978047250682</v>
      </c>
      <c r="Q38" s="236">
        <v>250</v>
      </c>
      <c r="R38" s="250">
        <v>0.016793175253576945</v>
      </c>
      <c r="S38" s="236">
        <v>192</v>
      </c>
      <c r="T38" s="250">
        <v>0.018671593892832832</v>
      </c>
      <c r="U38" s="280">
        <v>-0.232</v>
      </c>
      <c r="V38" s="293" t="s">
        <v>961</v>
      </c>
    </row>
    <row r="39" spans="1:22" ht="15">
      <c r="A39" s="289" t="s">
        <v>281</v>
      </c>
      <c r="B39" s="248" t="s">
        <v>632</v>
      </c>
      <c r="C39" s="236">
        <v>50</v>
      </c>
      <c r="D39" s="250">
        <v>0.00390960982093987</v>
      </c>
      <c r="E39" s="236">
        <v>30</v>
      </c>
      <c r="F39" s="265">
        <v>0.0022349698279073233</v>
      </c>
      <c r="G39" s="236">
        <v>44</v>
      </c>
      <c r="H39" s="265">
        <v>0.0034675703365119395</v>
      </c>
      <c r="I39" s="236">
        <v>33</v>
      </c>
      <c r="J39" s="250">
        <v>0.0025415896487985213</v>
      </c>
      <c r="K39" s="236">
        <v>34</v>
      </c>
      <c r="L39" s="250">
        <v>0.0024504504504504507</v>
      </c>
      <c r="M39" s="236">
        <v>33</v>
      </c>
      <c r="N39" s="250">
        <v>0.0023293569563069103</v>
      </c>
      <c r="O39" s="236">
        <v>43</v>
      </c>
      <c r="P39" s="250">
        <v>0.0029967245104188444</v>
      </c>
      <c r="Q39" s="236">
        <v>34</v>
      </c>
      <c r="R39" s="250">
        <v>0.0022838718344864646</v>
      </c>
      <c r="S39" s="236">
        <v>27</v>
      </c>
      <c r="T39" s="250">
        <v>0.002625692891179617</v>
      </c>
      <c r="U39" s="280">
        <v>-0.20588235294117646</v>
      </c>
      <c r="V39" s="293" t="s">
        <v>962</v>
      </c>
    </row>
    <row r="40" spans="1:22" ht="15">
      <c r="A40" s="289" t="s">
        <v>285</v>
      </c>
      <c r="B40" s="248" t="s">
        <v>633</v>
      </c>
      <c r="C40" s="236">
        <v>123</v>
      </c>
      <c r="D40" s="250">
        <v>0.00961764015951208</v>
      </c>
      <c r="E40" s="236">
        <v>111</v>
      </c>
      <c r="F40" s="265">
        <v>0.008269388363257095</v>
      </c>
      <c r="G40" s="236">
        <v>89</v>
      </c>
      <c r="H40" s="265">
        <v>0.007013949089762787</v>
      </c>
      <c r="I40" s="236">
        <v>117</v>
      </c>
      <c r="J40" s="250">
        <v>0.009011090573012939</v>
      </c>
      <c r="K40" s="236">
        <v>127</v>
      </c>
      <c r="L40" s="250">
        <v>0.009153153153153152</v>
      </c>
      <c r="M40" s="236">
        <v>96</v>
      </c>
      <c r="N40" s="250">
        <v>0.006776311145620103</v>
      </c>
      <c r="O40" s="236">
        <v>121</v>
      </c>
      <c r="P40" s="250">
        <v>0.00843264338978326</v>
      </c>
      <c r="Q40" s="236">
        <v>128</v>
      </c>
      <c r="R40" s="250">
        <v>0.008598105729831397</v>
      </c>
      <c r="S40" s="236">
        <v>95</v>
      </c>
      <c r="T40" s="250">
        <v>0.009238549061557912</v>
      </c>
      <c r="U40" s="280">
        <v>-0.2578125</v>
      </c>
      <c r="V40" s="293" t="s">
        <v>963</v>
      </c>
    </row>
    <row r="41" spans="1:22" ht="15">
      <c r="A41" s="289" t="s">
        <v>287</v>
      </c>
      <c r="B41" s="248" t="s">
        <v>634</v>
      </c>
      <c r="C41" s="236">
        <v>22</v>
      </c>
      <c r="D41" s="250">
        <v>0.0017202283212135428</v>
      </c>
      <c r="E41" s="236">
        <v>38</v>
      </c>
      <c r="F41" s="265">
        <v>0.0028309617820159428</v>
      </c>
      <c r="G41" s="236">
        <v>31</v>
      </c>
      <c r="H41" s="265">
        <v>0.002443060918906139</v>
      </c>
      <c r="I41" s="236">
        <v>27</v>
      </c>
      <c r="J41" s="250">
        <v>0.0020794824399260627</v>
      </c>
      <c r="K41" s="236">
        <v>27</v>
      </c>
      <c r="L41" s="250">
        <v>0.0019459459459459454</v>
      </c>
      <c r="M41" s="236">
        <v>29</v>
      </c>
      <c r="N41" s="250">
        <v>0.0020470106585727395</v>
      </c>
      <c r="O41" s="236">
        <v>20</v>
      </c>
      <c r="P41" s="250">
        <v>0.0013938253536831834</v>
      </c>
      <c r="Q41" s="236">
        <v>31</v>
      </c>
      <c r="R41" s="250">
        <v>0.0020823537314435415</v>
      </c>
      <c r="S41" s="236">
        <v>30</v>
      </c>
      <c r="T41" s="250">
        <v>0.0029174365457551297</v>
      </c>
      <c r="U41" s="280">
        <v>-0.03225806451612903</v>
      </c>
      <c r="V41" s="293" t="s">
        <v>964</v>
      </c>
    </row>
    <row r="42" spans="1:22" ht="28.5">
      <c r="A42" s="289" t="s">
        <v>289</v>
      </c>
      <c r="B42" s="248" t="s">
        <v>635</v>
      </c>
      <c r="C42" s="236">
        <v>213</v>
      </c>
      <c r="D42" s="250">
        <v>0.016654937837203846</v>
      </c>
      <c r="E42" s="236">
        <v>239</v>
      </c>
      <c r="F42" s="265">
        <v>0.01780525962899501</v>
      </c>
      <c r="G42" s="236">
        <v>245</v>
      </c>
      <c r="H42" s="265">
        <v>0.01930806210103239</v>
      </c>
      <c r="I42" s="236">
        <v>240</v>
      </c>
      <c r="J42" s="250">
        <v>0.018484288354898338</v>
      </c>
      <c r="K42" s="236">
        <v>261</v>
      </c>
      <c r="L42" s="250">
        <v>0.01881081081081081</v>
      </c>
      <c r="M42" s="236">
        <v>266</v>
      </c>
      <c r="N42" s="250">
        <v>0.018776028799322372</v>
      </c>
      <c r="O42" s="236">
        <v>280</v>
      </c>
      <c r="P42" s="250">
        <v>0.01951355495156457</v>
      </c>
      <c r="Q42" s="236">
        <v>296</v>
      </c>
      <c r="R42" s="250">
        <v>0.019883119500235105</v>
      </c>
      <c r="S42" s="236">
        <v>206</v>
      </c>
      <c r="T42" s="250">
        <v>0.02003306428085189</v>
      </c>
      <c r="U42" s="280">
        <v>-0.30405405405405406</v>
      </c>
      <c r="V42" s="293" t="s">
        <v>965</v>
      </c>
    </row>
    <row r="43" spans="1:22" ht="15">
      <c r="A43" s="289" t="s">
        <v>291</v>
      </c>
      <c r="B43" s="248" t="s">
        <v>636</v>
      </c>
      <c r="C43" s="236">
        <v>71</v>
      </c>
      <c r="D43" s="250">
        <v>0.005551645945734616</v>
      </c>
      <c r="E43" s="236">
        <v>96</v>
      </c>
      <c r="F43" s="265">
        <v>0.007151903449303434</v>
      </c>
      <c r="G43" s="236">
        <v>80</v>
      </c>
      <c r="H43" s="265">
        <v>0.0063046733391126175</v>
      </c>
      <c r="I43" s="236">
        <v>93</v>
      </c>
      <c r="J43" s="250">
        <v>0.007162661737523105</v>
      </c>
      <c r="K43" s="236">
        <v>101</v>
      </c>
      <c r="L43" s="250">
        <v>0.007279279279279279</v>
      </c>
      <c r="M43" s="236">
        <v>102</v>
      </c>
      <c r="N43" s="250">
        <v>0.007199830592221359</v>
      </c>
      <c r="O43" s="236">
        <v>102</v>
      </c>
      <c r="P43" s="250">
        <v>0.0071085093037842354</v>
      </c>
      <c r="Q43" s="236">
        <v>99</v>
      </c>
      <c r="R43" s="250">
        <v>0.006650097400416471</v>
      </c>
      <c r="S43" s="236">
        <v>73</v>
      </c>
      <c r="T43" s="250">
        <v>0.007099095594670816</v>
      </c>
      <c r="U43" s="280">
        <v>-0.26262626262626265</v>
      </c>
      <c r="V43" s="293" t="s">
        <v>966</v>
      </c>
    </row>
    <row r="44" spans="1:22" ht="15">
      <c r="A44" s="289" t="s">
        <v>302</v>
      </c>
      <c r="B44" s="248" t="s">
        <v>637</v>
      </c>
      <c r="C44" s="236">
        <v>2128</v>
      </c>
      <c r="D44" s="250">
        <v>0.16639299397920088</v>
      </c>
      <c r="E44" s="236">
        <v>2171</v>
      </c>
      <c r="F44" s="265">
        <v>0.16173731654622664</v>
      </c>
      <c r="G44" s="236">
        <v>2231</v>
      </c>
      <c r="H44" s="265">
        <v>0.1758215777445031</v>
      </c>
      <c r="I44" s="236">
        <v>2307</v>
      </c>
      <c r="J44" s="250">
        <v>0.17768022181146026</v>
      </c>
      <c r="K44" s="236">
        <v>2479</v>
      </c>
      <c r="L44" s="250">
        <v>0.17866666666666667</v>
      </c>
      <c r="M44" s="236">
        <v>2652</v>
      </c>
      <c r="N44" s="250">
        <v>0.18719559539775535</v>
      </c>
      <c r="O44" s="236">
        <v>2987</v>
      </c>
      <c r="P44" s="250">
        <v>0.20816781657258346</v>
      </c>
      <c r="Q44" s="236">
        <v>2945</v>
      </c>
      <c r="R44" s="250">
        <v>0.19782360448713643</v>
      </c>
      <c r="S44" s="236">
        <v>2271</v>
      </c>
      <c r="T44" s="250">
        <v>0.22084994651366333</v>
      </c>
      <c r="U44" s="280">
        <v>-0.22886247877758914</v>
      </c>
      <c r="V44" s="293" t="s">
        <v>967</v>
      </c>
    </row>
    <row r="45" spans="1:22" ht="15.75" thickBot="1">
      <c r="A45" s="290" t="s">
        <v>340</v>
      </c>
      <c r="B45" s="252" t="s">
        <v>638</v>
      </c>
      <c r="C45" s="237">
        <v>548</v>
      </c>
      <c r="D45" s="254">
        <v>0.04284932363750098</v>
      </c>
      <c r="E45" s="237">
        <v>455</v>
      </c>
      <c r="F45" s="266">
        <v>0.03389704238992774</v>
      </c>
      <c r="G45" s="237">
        <v>461</v>
      </c>
      <c r="H45" s="266">
        <v>0.036330680116636455</v>
      </c>
      <c r="I45" s="237">
        <v>447</v>
      </c>
      <c r="J45" s="254">
        <v>0.03442698706099815</v>
      </c>
      <c r="K45" s="237">
        <v>533</v>
      </c>
      <c r="L45" s="254">
        <v>0.03841441441441441</v>
      </c>
      <c r="M45" s="237">
        <v>521</v>
      </c>
      <c r="N45" s="254">
        <v>0.036775605279875764</v>
      </c>
      <c r="O45" s="237">
        <v>510</v>
      </c>
      <c r="P45" s="254">
        <v>0.03554254651892117</v>
      </c>
      <c r="Q45" s="237">
        <v>546</v>
      </c>
      <c r="R45" s="254">
        <v>0.03667629475381206</v>
      </c>
      <c r="S45" s="237">
        <v>342</v>
      </c>
      <c r="T45" s="254">
        <v>0.03325877662160848</v>
      </c>
      <c r="U45" s="283">
        <v>-0.37362637362637363</v>
      </c>
      <c r="V45" s="293" t="s">
        <v>968</v>
      </c>
    </row>
    <row r="46" spans="1:22" ht="15.75" thickBot="1">
      <c r="A46" s="445" t="s">
        <v>162</v>
      </c>
      <c r="B46" s="446"/>
      <c r="C46" s="132">
        <v>12789</v>
      </c>
      <c r="D46" s="277">
        <v>1</v>
      </c>
      <c r="E46" s="132">
        <v>13423</v>
      </c>
      <c r="F46" s="278">
        <v>1</v>
      </c>
      <c r="G46" s="132">
        <v>12689</v>
      </c>
      <c r="H46" s="278">
        <v>1</v>
      </c>
      <c r="I46" s="132">
        <v>12984</v>
      </c>
      <c r="J46" s="277">
        <v>1</v>
      </c>
      <c r="K46" s="132">
        <v>13875</v>
      </c>
      <c r="L46" s="277">
        <v>1</v>
      </c>
      <c r="M46" s="132">
        <v>14167</v>
      </c>
      <c r="N46" s="277">
        <v>1</v>
      </c>
      <c r="O46" s="132">
        <v>14349</v>
      </c>
      <c r="P46" s="277">
        <v>1</v>
      </c>
      <c r="Q46" s="132">
        <v>14887</v>
      </c>
      <c r="R46" s="277">
        <v>1</v>
      </c>
      <c r="S46" s="132">
        <v>10283</v>
      </c>
      <c r="T46" s="277">
        <v>1</v>
      </c>
      <c r="U46" s="273">
        <v>-0.30926311546987306</v>
      </c>
      <c r="V46" s="293" t="s">
        <v>75</v>
      </c>
    </row>
    <row r="48" spans="15:19" ht="15">
      <c r="O48" s="312"/>
      <c r="Q48" s="312">
        <f>SUM(Q5:Q45)</f>
        <v>14887</v>
      </c>
      <c r="S48" s="312">
        <f>SUM(S5:S45)</f>
        <v>10283</v>
      </c>
    </row>
  </sheetData>
  <sheetProtection/>
  <mergeCells count="15">
    <mergeCell ref="A46:B46"/>
    <mergeCell ref="A1:U1"/>
    <mergeCell ref="A2:U2"/>
    <mergeCell ref="A3:A4"/>
    <mergeCell ref="B3:B4"/>
    <mergeCell ref="I3:J3"/>
    <mergeCell ref="C3:D3"/>
    <mergeCell ref="O3:P3"/>
    <mergeCell ref="E3:F3"/>
    <mergeCell ref="M3:N3"/>
    <mergeCell ref="S3:T3"/>
    <mergeCell ref="G3:H3"/>
    <mergeCell ref="Q3:R3"/>
    <mergeCell ref="U3:U4"/>
    <mergeCell ref="K3:L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48"/>
  <sheetViews>
    <sheetView zoomScale="90" zoomScaleNormal="90" zoomScalePageLayoutView="0" workbookViewId="0" topLeftCell="A1">
      <selection activeCell="A1" sqref="A1:L1"/>
    </sheetView>
  </sheetViews>
  <sheetFormatPr defaultColWidth="9.140625" defaultRowHeight="15"/>
  <cols>
    <col min="1" max="1" width="10.7109375" style="142" customWidth="1"/>
    <col min="2" max="2" width="59.57421875" style="142" bestFit="1" customWidth="1"/>
    <col min="3" max="12" width="15.57421875" style="142" customWidth="1"/>
    <col min="13" max="13" width="11.421875" style="293" customWidth="1"/>
    <col min="14" max="16384" width="9.140625" style="142" customWidth="1"/>
  </cols>
  <sheetData>
    <row r="1" spans="1:12" ht="24.75" customHeight="1" thickBot="1" thickTop="1">
      <c r="A1" s="420" t="s">
        <v>1055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2"/>
    </row>
    <row r="2" spans="1:12" ht="19.5" customHeight="1" thickBot="1" thickTop="1">
      <c r="A2" s="412" t="s">
        <v>595</v>
      </c>
      <c r="B2" s="442" t="s">
        <v>596</v>
      </c>
      <c r="C2" s="430" t="s">
        <v>145</v>
      </c>
      <c r="D2" s="431"/>
      <c r="E2" s="431"/>
      <c r="F2" s="431"/>
      <c r="G2" s="431"/>
      <c r="H2" s="431"/>
      <c r="I2" s="431"/>
      <c r="J2" s="432"/>
      <c r="K2" s="412" t="s">
        <v>75</v>
      </c>
      <c r="L2" s="413"/>
    </row>
    <row r="3" spans="1:12" ht="19.5" customHeight="1">
      <c r="A3" s="428"/>
      <c r="B3" s="444"/>
      <c r="C3" s="433" t="s">
        <v>71</v>
      </c>
      <c r="D3" s="434"/>
      <c r="E3" s="434" t="s">
        <v>72</v>
      </c>
      <c r="F3" s="434"/>
      <c r="G3" s="434" t="s">
        <v>73</v>
      </c>
      <c r="H3" s="434"/>
      <c r="I3" s="434" t="s">
        <v>74</v>
      </c>
      <c r="J3" s="435"/>
      <c r="K3" s="428"/>
      <c r="L3" s="429"/>
    </row>
    <row r="4" spans="1:12" ht="19.5" customHeight="1" thickBot="1">
      <c r="A4" s="423"/>
      <c r="B4" s="461"/>
      <c r="C4" s="216" t="s">
        <v>70</v>
      </c>
      <c r="D4" s="219" t="s">
        <v>69</v>
      </c>
      <c r="E4" s="220" t="s">
        <v>70</v>
      </c>
      <c r="F4" s="219" t="s">
        <v>69</v>
      </c>
      <c r="G4" s="220" t="s">
        <v>70</v>
      </c>
      <c r="H4" s="219" t="s">
        <v>69</v>
      </c>
      <c r="I4" s="220" t="s">
        <v>70</v>
      </c>
      <c r="J4" s="221" t="s">
        <v>69</v>
      </c>
      <c r="K4" s="214" t="s">
        <v>70</v>
      </c>
      <c r="L4" s="215" t="s">
        <v>69</v>
      </c>
    </row>
    <row r="5" spans="1:13" ht="15">
      <c r="A5" s="288" t="s">
        <v>362</v>
      </c>
      <c r="B5" s="244" t="s">
        <v>597</v>
      </c>
      <c r="C5" s="245">
        <v>172</v>
      </c>
      <c r="D5" s="247">
        <v>0.047369870559074635</v>
      </c>
      <c r="E5" s="263">
        <v>148</v>
      </c>
      <c r="F5" s="247">
        <v>0.028687730180267493</v>
      </c>
      <c r="G5" s="263">
        <v>55</v>
      </c>
      <c r="H5" s="247">
        <v>0.03785271851342051</v>
      </c>
      <c r="I5" s="284">
        <v>6</v>
      </c>
      <c r="J5" s="264">
        <v>0.15</v>
      </c>
      <c r="K5" s="245">
        <v>381</v>
      </c>
      <c r="L5" s="246">
        <v>0.03705144413109015</v>
      </c>
      <c r="M5" s="293" t="s">
        <v>928</v>
      </c>
    </row>
    <row r="6" spans="1:13" ht="15">
      <c r="A6" s="289" t="s">
        <v>183</v>
      </c>
      <c r="B6" s="248" t="s">
        <v>598</v>
      </c>
      <c r="C6" s="236">
        <v>100</v>
      </c>
      <c r="D6" s="250">
        <v>0.027540622418066648</v>
      </c>
      <c r="E6" s="259">
        <v>146</v>
      </c>
      <c r="F6" s="250">
        <v>0.02830005815080442</v>
      </c>
      <c r="G6" s="259">
        <v>21</v>
      </c>
      <c r="H6" s="250">
        <v>0.01445285615966965</v>
      </c>
      <c r="I6" s="285">
        <v>1</v>
      </c>
      <c r="J6" s="265">
        <v>0.025</v>
      </c>
      <c r="K6" s="236">
        <v>268</v>
      </c>
      <c r="L6" s="249">
        <v>0.026062433142079164</v>
      </c>
      <c r="M6" s="293" t="s">
        <v>929</v>
      </c>
    </row>
    <row r="7" spans="1:13" ht="15">
      <c r="A7" s="289" t="s">
        <v>185</v>
      </c>
      <c r="B7" s="248" t="s">
        <v>599</v>
      </c>
      <c r="C7" s="236">
        <v>49</v>
      </c>
      <c r="D7" s="250">
        <v>0.013494904984852658</v>
      </c>
      <c r="E7" s="259">
        <v>102</v>
      </c>
      <c r="F7" s="250">
        <v>0.019771273502616787</v>
      </c>
      <c r="G7" s="259">
        <v>27</v>
      </c>
      <c r="H7" s="250">
        <v>0.018582243633860976</v>
      </c>
      <c r="I7" s="285">
        <v>2</v>
      </c>
      <c r="J7" s="265">
        <v>0.05</v>
      </c>
      <c r="K7" s="236">
        <v>180</v>
      </c>
      <c r="L7" s="249">
        <v>0.01750461927453078</v>
      </c>
      <c r="M7" s="293" t="s">
        <v>930</v>
      </c>
    </row>
    <row r="8" spans="1:13" ht="15">
      <c r="A8" s="289" t="s">
        <v>187</v>
      </c>
      <c r="B8" s="248" t="s">
        <v>600</v>
      </c>
      <c r="C8" s="236">
        <v>75</v>
      </c>
      <c r="D8" s="250">
        <v>0.020655466813549985</v>
      </c>
      <c r="E8" s="259">
        <v>76</v>
      </c>
      <c r="F8" s="250">
        <v>0.014731537119596823</v>
      </c>
      <c r="G8" s="259">
        <v>29</v>
      </c>
      <c r="H8" s="250">
        <v>0.01995870612525809</v>
      </c>
      <c r="I8" s="285">
        <v>0</v>
      </c>
      <c r="J8" s="265">
        <v>0</v>
      </c>
      <c r="K8" s="236">
        <v>180</v>
      </c>
      <c r="L8" s="249">
        <v>0.01750461927453078</v>
      </c>
      <c r="M8" s="293" t="s">
        <v>931</v>
      </c>
    </row>
    <row r="9" spans="1:13" ht="15">
      <c r="A9" s="289" t="s">
        <v>189</v>
      </c>
      <c r="B9" s="248" t="s">
        <v>601</v>
      </c>
      <c r="C9" s="236">
        <v>9</v>
      </c>
      <c r="D9" s="250">
        <v>0.0024786560176259984</v>
      </c>
      <c r="E9" s="259">
        <v>14</v>
      </c>
      <c r="F9" s="250">
        <v>0.0027137042062415195</v>
      </c>
      <c r="G9" s="259">
        <v>2</v>
      </c>
      <c r="H9" s="250">
        <v>0.0013764624913971094</v>
      </c>
      <c r="I9" s="285">
        <v>0</v>
      </c>
      <c r="J9" s="265">
        <v>0</v>
      </c>
      <c r="K9" s="236">
        <v>25</v>
      </c>
      <c r="L9" s="249">
        <v>0.002431197121462608</v>
      </c>
      <c r="M9" s="293" t="s">
        <v>932</v>
      </c>
    </row>
    <row r="10" spans="1:13" ht="15">
      <c r="A10" s="289" t="s">
        <v>191</v>
      </c>
      <c r="B10" s="248" t="s">
        <v>602</v>
      </c>
      <c r="C10" s="236">
        <v>2</v>
      </c>
      <c r="D10" s="250">
        <v>0.000550812448361333</v>
      </c>
      <c r="E10" s="259">
        <v>2</v>
      </c>
      <c r="F10" s="250">
        <v>0.0003876720294630742</v>
      </c>
      <c r="G10" s="259">
        <v>1</v>
      </c>
      <c r="H10" s="250">
        <v>0.0006882312456985547</v>
      </c>
      <c r="I10" s="285">
        <v>0</v>
      </c>
      <c r="J10" s="265">
        <v>0</v>
      </c>
      <c r="K10" s="236">
        <v>5</v>
      </c>
      <c r="L10" s="249">
        <v>0.0004862394242925216</v>
      </c>
      <c r="M10" s="293" t="s">
        <v>933</v>
      </c>
    </row>
    <row r="11" spans="1:13" ht="15">
      <c r="A11" s="289" t="s">
        <v>193</v>
      </c>
      <c r="B11" s="248" t="s">
        <v>603</v>
      </c>
      <c r="C11" s="236">
        <v>15</v>
      </c>
      <c r="D11" s="250">
        <v>0.004131093362709997</v>
      </c>
      <c r="E11" s="259">
        <v>7</v>
      </c>
      <c r="F11" s="250">
        <v>0.0013568521031207597</v>
      </c>
      <c r="G11" s="259">
        <v>1</v>
      </c>
      <c r="H11" s="250">
        <v>0.0006882312456985547</v>
      </c>
      <c r="I11" s="285">
        <v>0</v>
      </c>
      <c r="J11" s="265">
        <v>0</v>
      </c>
      <c r="K11" s="236">
        <v>23</v>
      </c>
      <c r="L11" s="249">
        <v>0.0022367013517455995</v>
      </c>
      <c r="M11" s="293" t="s">
        <v>934</v>
      </c>
    </row>
    <row r="12" spans="1:13" ht="15">
      <c r="A12" s="289" t="s">
        <v>199</v>
      </c>
      <c r="B12" s="248" t="s">
        <v>604</v>
      </c>
      <c r="C12" s="236">
        <v>20</v>
      </c>
      <c r="D12" s="250">
        <v>0.00550812448361333</v>
      </c>
      <c r="E12" s="259">
        <v>48</v>
      </c>
      <c r="F12" s="250">
        <v>0.009304128707113784</v>
      </c>
      <c r="G12" s="259">
        <v>19</v>
      </c>
      <c r="H12" s="250">
        <v>0.013076393668272538</v>
      </c>
      <c r="I12" s="285">
        <v>1</v>
      </c>
      <c r="J12" s="265">
        <v>0.025</v>
      </c>
      <c r="K12" s="236">
        <v>88</v>
      </c>
      <c r="L12" s="249">
        <v>0.008557813867548381</v>
      </c>
      <c r="M12" s="293" t="s">
        <v>935</v>
      </c>
    </row>
    <row r="13" spans="1:13" ht="15">
      <c r="A13" s="289" t="s">
        <v>201</v>
      </c>
      <c r="B13" s="248" t="s">
        <v>605</v>
      </c>
      <c r="C13" s="236">
        <v>13</v>
      </c>
      <c r="D13" s="250">
        <v>0.003580280914348665</v>
      </c>
      <c r="E13" s="259">
        <v>18</v>
      </c>
      <c r="F13" s="250">
        <v>0.003489048265167668</v>
      </c>
      <c r="G13" s="259">
        <v>0</v>
      </c>
      <c r="H13" s="250">
        <v>0</v>
      </c>
      <c r="I13" s="285">
        <v>1</v>
      </c>
      <c r="J13" s="265">
        <v>0.025</v>
      </c>
      <c r="K13" s="236">
        <v>32</v>
      </c>
      <c r="L13" s="249">
        <v>0.0031119323154721384</v>
      </c>
      <c r="M13" s="293" t="s">
        <v>936</v>
      </c>
    </row>
    <row r="14" spans="1:13" ht="15">
      <c r="A14" s="289" t="s">
        <v>203</v>
      </c>
      <c r="B14" s="248" t="s">
        <v>606</v>
      </c>
      <c r="C14" s="236">
        <v>300</v>
      </c>
      <c r="D14" s="250">
        <v>0.08262186725419994</v>
      </c>
      <c r="E14" s="259">
        <v>383</v>
      </c>
      <c r="F14" s="250">
        <v>0.07423919364217872</v>
      </c>
      <c r="G14" s="259">
        <v>42</v>
      </c>
      <c r="H14" s="250">
        <v>0.0289057123193393</v>
      </c>
      <c r="I14" s="285">
        <v>1</v>
      </c>
      <c r="J14" s="265">
        <v>0.025</v>
      </c>
      <c r="K14" s="236">
        <v>726</v>
      </c>
      <c r="L14" s="249">
        <v>0.07060196440727415</v>
      </c>
      <c r="M14" s="293" t="s">
        <v>937</v>
      </c>
    </row>
    <row r="15" spans="1:13" ht="15">
      <c r="A15" s="289" t="s">
        <v>205</v>
      </c>
      <c r="B15" s="248" t="s">
        <v>606</v>
      </c>
      <c r="C15" s="236">
        <v>185</v>
      </c>
      <c r="D15" s="250">
        <v>0.05095015147342331</v>
      </c>
      <c r="E15" s="259">
        <v>275</v>
      </c>
      <c r="F15" s="250">
        <v>0.053304904051172705</v>
      </c>
      <c r="G15" s="259">
        <v>38</v>
      </c>
      <c r="H15" s="250">
        <v>0.026152787336545077</v>
      </c>
      <c r="I15" s="285">
        <v>0</v>
      </c>
      <c r="J15" s="265">
        <v>0</v>
      </c>
      <c r="K15" s="236">
        <v>498</v>
      </c>
      <c r="L15" s="249">
        <v>0.04842944665953516</v>
      </c>
      <c r="M15" s="293" t="s">
        <v>938</v>
      </c>
    </row>
    <row r="16" spans="1:13" ht="15">
      <c r="A16" s="289" t="s">
        <v>221</v>
      </c>
      <c r="B16" s="248" t="s">
        <v>607</v>
      </c>
      <c r="C16" s="236">
        <v>72</v>
      </c>
      <c r="D16" s="250">
        <v>0.019829248141007987</v>
      </c>
      <c r="E16" s="259">
        <v>90</v>
      </c>
      <c r="F16" s="250">
        <v>0.01744524132583834</v>
      </c>
      <c r="G16" s="259">
        <v>12</v>
      </c>
      <c r="H16" s="250">
        <v>0.008258774948382657</v>
      </c>
      <c r="I16" s="285">
        <v>0</v>
      </c>
      <c r="J16" s="265">
        <v>0</v>
      </c>
      <c r="K16" s="236">
        <v>174</v>
      </c>
      <c r="L16" s="249">
        <v>0.016921131965379754</v>
      </c>
      <c r="M16" s="293" t="s">
        <v>939</v>
      </c>
    </row>
    <row r="17" spans="1:13" ht="15">
      <c r="A17" s="289" t="s">
        <v>223</v>
      </c>
      <c r="B17" s="248" t="s">
        <v>608</v>
      </c>
      <c r="C17" s="236">
        <v>98</v>
      </c>
      <c r="D17" s="250">
        <v>0.026989809969705316</v>
      </c>
      <c r="E17" s="259">
        <v>180</v>
      </c>
      <c r="F17" s="250">
        <v>0.03489048265167668</v>
      </c>
      <c r="G17" s="259">
        <v>32</v>
      </c>
      <c r="H17" s="250">
        <v>0.02202339986235375</v>
      </c>
      <c r="I17" s="285">
        <v>0</v>
      </c>
      <c r="J17" s="265">
        <v>0</v>
      </c>
      <c r="K17" s="236">
        <v>310</v>
      </c>
      <c r="L17" s="249">
        <v>0.03014684430613634</v>
      </c>
      <c r="M17" s="293" t="s">
        <v>940</v>
      </c>
    </row>
    <row r="18" spans="1:13" ht="15">
      <c r="A18" s="289" t="s">
        <v>225</v>
      </c>
      <c r="B18" s="248" t="s">
        <v>608</v>
      </c>
      <c r="C18" s="236">
        <v>90</v>
      </c>
      <c r="D18" s="250">
        <v>0.024786560176259985</v>
      </c>
      <c r="E18" s="259">
        <v>110</v>
      </c>
      <c r="F18" s="250">
        <v>0.021321961620469083</v>
      </c>
      <c r="G18" s="259">
        <v>34</v>
      </c>
      <c r="H18" s="250">
        <v>0.02339986235375086</v>
      </c>
      <c r="I18" s="285">
        <v>0</v>
      </c>
      <c r="J18" s="265">
        <v>0</v>
      </c>
      <c r="K18" s="236">
        <v>234</v>
      </c>
      <c r="L18" s="249">
        <v>0.022756005056890013</v>
      </c>
      <c r="M18" s="293" t="s">
        <v>941</v>
      </c>
    </row>
    <row r="19" spans="1:13" ht="15">
      <c r="A19" s="289" t="s">
        <v>239</v>
      </c>
      <c r="B19" s="248" t="s">
        <v>609</v>
      </c>
      <c r="C19" s="236">
        <v>46</v>
      </c>
      <c r="D19" s="250">
        <v>0.012668686312310657</v>
      </c>
      <c r="E19" s="259">
        <v>48</v>
      </c>
      <c r="F19" s="250">
        <v>0.009304128707113784</v>
      </c>
      <c r="G19" s="259">
        <v>8</v>
      </c>
      <c r="H19" s="250">
        <v>0.0055058499655884375</v>
      </c>
      <c r="I19" s="285">
        <v>0</v>
      </c>
      <c r="J19" s="265">
        <v>0</v>
      </c>
      <c r="K19" s="236">
        <v>102</v>
      </c>
      <c r="L19" s="249">
        <v>0.00991928425556744</v>
      </c>
      <c r="M19" s="293" t="s">
        <v>942</v>
      </c>
    </row>
    <row r="20" spans="1:13" ht="15">
      <c r="A20" s="289" t="s">
        <v>610</v>
      </c>
      <c r="B20" s="248" t="s">
        <v>611</v>
      </c>
      <c r="C20" s="236">
        <v>4</v>
      </c>
      <c r="D20" s="250">
        <v>0.001101624896722666</v>
      </c>
      <c r="E20" s="259">
        <v>13</v>
      </c>
      <c r="F20" s="250">
        <v>0.0025198681915099825</v>
      </c>
      <c r="G20" s="259">
        <v>1</v>
      </c>
      <c r="H20" s="250">
        <v>0.0006882312456985547</v>
      </c>
      <c r="I20" s="285">
        <v>0</v>
      </c>
      <c r="J20" s="265">
        <v>0</v>
      </c>
      <c r="K20" s="236">
        <v>18</v>
      </c>
      <c r="L20" s="249">
        <v>0.0017504619274530783</v>
      </c>
      <c r="M20" s="293" t="s">
        <v>943</v>
      </c>
    </row>
    <row r="21" spans="1:13" ht="15">
      <c r="A21" s="289" t="s">
        <v>241</v>
      </c>
      <c r="B21" s="248" t="s">
        <v>612</v>
      </c>
      <c r="C21" s="236">
        <v>105</v>
      </c>
      <c r="D21" s="250">
        <v>0.02891765353896998</v>
      </c>
      <c r="E21" s="259">
        <v>238</v>
      </c>
      <c r="F21" s="250">
        <v>0.046132971506105826</v>
      </c>
      <c r="G21" s="259">
        <v>67</v>
      </c>
      <c r="H21" s="250">
        <v>0.04611149346180317</v>
      </c>
      <c r="I21" s="285">
        <v>0</v>
      </c>
      <c r="J21" s="265">
        <v>0</v>
      </c>
      <c r="K21" s="236">
        <v>410</v>
      </c>
      <c r="L21" s="249">
        <v>0.03987163279198677</v>
      </c>
      <c r="M21" s="293" t="s">
        <v>944</v>
      </c>
    </row>
    <row r="22" spans="1:13" ht="15">
      <c r="A22" s="289" t="s">
        <v>243</v>
      </c>
      <c r="B22" s="248" t="s">
        <v>613</v>
      </c>
      <c r="C22" s="236">
        <v>4</v>
      </c>
      <c r="D22" s="250">
        <v>0.001101624896722666</v>
      </c>
      <c r="E22" s="259">
        <v>13</v>
      </c>
      <c r="F22" s="250">
        <v>0.0025198681915099825</v>
      </c>
      <c r="G22" s="259">
        <v>0</v>
      </c>
      <c r="H22" s="250">
        <v>0</v>
      </c>
      <c r="I22" s="285">
        <v>1</v>
      </c>
      <c r="J22" s="265">
        <v>0.025</v>
      </c>
      <c r="K22" s="236">
        <v>18</v>
      </c>
      <c r="L22" s="249">
        <v>0.0017504619274530783</v>
      </c>
      <c r="M22" s="293" t="s">
        <v>945</v>
      </c>
    </row>
    <row r="23" spans="1:13" ht="15">
      <c r="A23" s="289" t="s">
        <v>245</v>
      </c>
      <c r="B23" s="291" t="s">
        <v>614</v>
      </c>
      <c r="C23" s="236">
        <v>11</v>
      </c>
      <c r="D23" s="250">
        <v>0.003029468465987331</v>
      </c>
      <c r="E23" s="259">
        <v>23</v>
      </c>
      <c r="F23" s="250">
        <v>0.004458228338825354</v>
      </c>
      <c r="G23" s="259">
        <v>10</v>
      </c>
      <c r="H23" s="250">
        <v>0.006882312456985547</v>
      </c>
      <c r="I23" s="285">
        <v>0</v>
      </c>
      <c r="J23" s="265">
        <v>0</v>
      </c>
      <c r="K23" s="236">
        <v>44</v>
      </c>
      <c r="L23" s="249">
        <v>0.004278906933774191</v>
      </c>
      <c r="M23" s="293" t="s">
        <v>946</v>
      </c>
    </row>
    <row r="24" spans="1:13" ht="15">
      <c r="A24" s="289" t="s">
        <v>615</v>
      </c>
      <c r="B24" s="248" t="s">
        <v>616</v>
      </c>
      <c r="C24" s="236">
        <v>17</v>
      </c>
      <c r="D24" s="250">
        <v>0.00468190581107133</v>
      </c>
      <c r="E24" s="259">
        <v>28</v>
      </c>
      <c r="F24" s="250">
        <v>0.005427408412483039</v>
      </c>
      <c r="G24" s="259">
        <v>8</v>
      </c>
      <c r="H24" s="250">
        <v>0.0055058499655884375</v>
      </c>
      <c r="I24" s="285">
        <v>0</v>
      </c>
      <c r="J24" s="265">
        <v>0</v>
      </c>
      <c r="K24" s="236">
        <v>53</v>
      </c>
      <c r="L24" s="249">
        <v>0.0051541378975007305</v>
      </c>
      <c r="M24" s="293" t="s">
        <v>947</v>
      </c>
    </row>
    <row r="25" spans="1:13" ht="15">
      <c r="A25" s="289" t="s">
        <v>253</v>
      </c>
      <c r="B25" s="248" t="s">
        <v>617</v>
      </c>
      <c r="C25" s="236">
        <v>3</v>
      </c>
      <c r="D25" s="250">
        <v>0.0008262186725419994</v>
      </c>
      <c r="E25" s="259">
        <v>6</v>
      </c>
      <c r="F25" s="250">
        <v>0.001163016088389223</v>
      </c>
      <c r="G25" s="259">
        <v>1</v>
      </c>
      <c r="H25" s="250">
        <v>0.0006882312456985547</v>
      </c>
      <c r="I25" s="285">
        <v>0</v>
      </c>
      <c r="J25" s="265">
        <v>0</v>
      </c>
      <c r="K25" s="236">
        <v>10</v>
      </c>
      <c r="L25" s="249">
        <v>0.0009724788485850432</v>
      </c>
      <c r="M25" s="293" t="s">
        <v>948</v>
      </c>
    </row>
    <row r="26" spans="1:13" ht="15">
      <c r="A26" s="289" t="s">
        <v>255</v>
      </c>
      <c r="B26" s="248" t="s">
        <v>618</v>
      </c>
      <c r="C26" s="236">
        <v>15</v>
      </c>
      <c r="D26" s="250">
        <v>0.004131093362709997</v>
      </c>
      <c r="E26" s="259">
        <v>34</v>
      </c>
      <c r="F26" s="250">
        <v>0.0065904245008722604</v>
      </c>
      <c r="G26" s="259">
        <v>11</v>
      </c>
      <c r="H26" s="250">
        <v>0.007570543702684102</v>
      </c>
      <c r="I26" s="285">
        <v>0</v>
      </c>
      <c r="J26" s="265">
        <v>0</v>
      </c>
      <c r="K26" s="236">
        <v>60</v>
      </c>
      <c r="L26" s="249">
        <v>0.005834873091510259</v>
      </c>
      <c r="M26" s="293" t="s">
        <v>949</v>
      </c>
    </row>
    <row r="27" spans="1:13" ht="15">
      <c r="A27" s="289" t="s">
        <v>257</v>
      </c>
      <c r="B27" s="248" t="s">
        <v>619</v>
      </c>
      <c r="C27" s="236">
        <v>174</v>
      </c>
      <c r="D27" s="250">
        <v>0.04792068300743597</v>
      </c>
      <c r="E27" s="259">
        <v>271</v>
      </c>
      <c r="F27" s="250">
        <v>0.05252955999224656</v>
      </c>
      <c r="G27" s="259">
        <v>155</v>
      </c>
      <c r="H27" s="250">
        <v>0.10667584308327598</v>
      </c>
      <c r="I27" s="285">
        <v>0</v>
      </c>
      <c r="J27" s="265">
        <v>0</v>
      </c>
      <c r="K27" s="236">
        <v>600</v>
      </c>
      <c r="L27" s="249">
        <v>0.0583487309151026</v>
      </c>
      <c r="M27" s="293" t="s">
        <v>950</v>
      </c>
    </row>
    <row r="28" spans="1:13" ht="15">
      <c r="A28" s="289" t="s">
        <v>259</v>
      </c>
      <c r="B28" s="248" t="s">
        <v>620</v>
      </c>
      <c r="C28" s="236">
        <v>118</v>
      </c>
      <c r="D28" s="250">
        <v>0.032497934453318646</v>
      </c>
      <c r="E28" s="259">
        <v>191</v>
      </c>
      <c r="F28" s="250">
        <v>0.03702267881372359</v>
      </c>
      <c r="G28" s="259">
        <v>96</v>
      </c>
      <c r="H28" s="250">
        <v>0.06607019958706126</v>
      </c>
      <c r="I28" s="285">
        <v>0</v>
      </c>
      <c r="J28" s="265">
        <v>0</v>
      </c>
      <c r="K28" s="236">
        <v>405</v>
      </c>
      <c r="L28" s="249">
        <v>0.039385393367694255</v>
      </c>
      <c r="M28" s="293" t="s">
        <v>951</v>
      </c>
    </row>
    <row r="29" spans="1:13" ht="15">
      <c r="A29" s="289" t="s">
        <v>261</v>
      </c>
      <c r="B29" s="248" t="s">
        <v>621</v>
      </c>
      <c r="C29" s="236">
        <v>71</v>
      </c>
      <c r="D29" s="250">
        <v>0.01955384191682732</v>
      </c>
      <c r="E29" s="259">
        <v>110</v>
      </c>
      <c r="F29" s="250">
        <v>0.021321961620469083</v>
      </c>
      <c r="G29" s="259">
        <v>42</v>
      </c>
      <c r="H29" s="250">
        <v>0.0289057123193393</v>
      </c>
      <c r="I29" s="285">
        <v>0</v>
      </c>
      <c r="J29" s="265">
        <v>0</v>
      </c>
      <c r="K29" s="236">
        <v>223</v>
      </c>
      <c r="L29" s="249">
        <v>0.021686278323446464</v>
      </c>
      <c r="M29" s="293" t="s">
        <v>952</v>
      </c>
    </row>
    <row r="30" spans="1:13" ht="15">
      <c r="A30" s="289" t="s">
        <v>622</v>
      </c>
      <c r="B30" s="248" t="s">
        <v>623</v>
      </c>
      <c r="C30" s="236">
        <v>48</v>
      </c>
      <c r="D30" s="250">
        <v>0.01321949876067199</v>
      </c>
      <c r="E30" s="259">
        <v>63</v>
      </c>
      <c r="F30" s="250">
        <v>0.012211668928086838</v>
      </c>
      <c r="G30" s="259">
        <v>29</v>
      </c>
      <c r="H30" s="250">
        <v>0.01995870612525809</v>
      </c>
      <c r="I30" s="285">
        <v>0</v>
      </c>
      <c r="J30" s="265">
        <v>0</v>
      </c>
      <c r="K30" s="236">
        <v>140</v>
      </c>
      <c r="L30" s="249">
        <v>0.013614703880190603</v>
      </c>
      <c r="M30" s="293" t="s">
        <v>953</v>
      </c>
    </row>
    <row r="31" spans="1:13" ht="15">
      <c r="A31" s="275">
        <v>55</v>
      </c>
      <c r="B31" s="248" t="s">
        <v>624</v>
      </c>
      <c r="C31" s="236">
        <v>91</v>
      </c>
      <c r="D31" s="250">
        <v>0.02506196640044065</v>
      </c>
      <c r="E31" s="259">
        <v>119</v>
      </c>
      <c r="F31" s="250">
        <v>0.023066485753052913</v>
      </c>
      <c r="G31" s="259">
        <v>93</v>
      </c>
      <c r="H31" s="250">
        <v>0.06400550584996559</v>
      </c>
      <c r="I31" s="285">
        <v>0</v>
      </c>
      <c r="J31" s="265">
        <v>0</v>
      </c>
      <c r="K31" s="236">
        <v>303</v>
      </c>
      <c r="L31" s="249">
        <v>0.029466109112126812</v>
      </c>
      <c r="M31" s="293" t="s">
        <v>954</v>
      </c>
    </row>
    <row r="32" spans="1:13" ht="15">
      <c r="A32" s="289" t="s">
        <v>267</v>
      </c>
      <c r="B32" s="248" t="s">
        <v>625</v>
      </c>
      <c r="C32" s="236">
        <v>47</v>
      </c>
      <c r="D32" s="250">
        <v>0.012944092536491324</v>
      </c>
      <c r="E32" s="259">
        <v>76</v>
      </c>
      <c r="F32" s="250">
        <v>0.014731537119596823</v>
      </c>
      <c r="G32" s="259">
        <v>7</v>
      </c>
      <c r="H32" s="250">
        <v>0.004817618719889883</v>
      </c>
      <c r="I32" s="285">
        <v>0</v>
      </c>
      <c r="J32" s="265">
        <v>0</v>
      </c>
      <c r="K32" s="236">
        <v>130</v>
      </c>
      <c r="L32" s="249">
        <v>0.012642225031605564</v>
      </c>
      <c r="M32" s="293" t="s">
        <v>955</v>
      </c>
    </row>
    <row r="33" spans="1:13" ht="15">
      <c r="A33" s="289" t="s">
        <v>269</v>
      </c>
      <c r="B33" s="248" t="s">
        <v>626</v>
      </c>
      <c r="C33" s="236">
        <v>7</v>
      </c>
      <c r="D33" s="250">
        <v>0.0019278435692646654</v>
      </c>
      <c r="E33" s="259">
        <v>7</v>
      </c>
      <c r="F33" s="250">
        <v>0.0013568521031207597</v>
      </c>
      <c r="G33" s="259">
        <v>1</v>
      </c>
      <c r="H33" s="250">
        <v>0.0006882312456985547</v>
      </c>
      <c r="I33" s="285">
        <v>0</v>
      </c>
      <c r="J33" s="265">
        <v>0</v>
      </c>
      <c r="K33" s="236">
        <v>15</v>
      </c>
      <c r="L33" s="249">
        <v>0.0014587182728775649</v>
      </c>
      <c r="M33" s="293" t="s">
        <v>956</v>
      </c>
    </row>
    <row r="34" spans="1:13" ht="15">
      <c r="A34" s="289" t="s">
        <v>271</v>
      </c>
      <c r="B34" s="248" t="s">
        <v>627</v>
      </c>
      <c r="C34" s="236">
        <v>35</v>
      </c>
      <c r="D34" s="250">
        <v>0.009639217846323328</v>
      </c>
      <c r="E34" s="259">
        <v>31</v>
      </c>
      <c r="F34" s="250">
        <v>0.006008916456677651</v>
      </c>
      <c r="G34" s="259">
        <v>8</v>
      </c>
      <c r="H34" s="250">
        <v>0.0055058499655884375</v>
      </c>
      <c r="I34" s="285">
        <v>1</v>
      </c>
      <c r="J34" s="265">
        <v>0.025</v>
      </c>
      <c r="K34" s="236">
        <v>75</v>
      </c>
      <c r="L34" s="249">
        <v>0.007293591364387825</v>
      </c>
      <c r="M34" s="293" t="s">
        <v>957</v>
      </c>
    </row>
    <row r="35" spans="1:13" ht="15">
      <c r="A35" s="289" t="s">
        <v>273</v>
      </c>
      <c r="B35" s="248" t="s">
        <v>628</v>
      </c>
      <c r="C35" s="236">
        <v>47</v>
      </c>
      <c r="D35" s="250">
        <v>0.012944092536491324</v>
      </c>
      <c r="E35" s="259">
        <v>64</v>
      </c>
      <c r="F35" s="250">
        <v>0.012405504942818375</v>
      </c>
      <c r="G35" s="259">
        <v>26</v>
      </c>
      <c r="H35" s="250">
        <v>0.017894012388162423</v>
      </c>
      <c r="I35" s="285">
        <v>0</v>
      </c>
      <c r="J35" s="265">
        <v>0</v>
      </c>
      <c r="K35" s="236">
        <v>137</v>
      </c>
      <c r="L35" s="249">
        <v>0.01332296022561509</v>
      </c>
      <c r="M35" s="293" t="s">
        <v>958</v>
      </c>
    </row>
    <row r="36" spans="1:13" ht="15">
      <c r="A36" s="289" t="s">
        <v>275</v>
      </c>
      <c r="B36" s="248" t="s">
        <v>629</v>
      </c>
      <c r="C36" s="236">
        <v>346</v>
      </c>
      <c r="D36" s="250">
        <v>0.0952905535665106</v>
      </c>
      <c r="E36" s="259">
        <v>434</v>
      </c>
      <c r="F36" s="250">
        <v>0.08412483039348712</v>
      </c>
      <c r="G36" s="259">
        <v>136</v>
      </c>
      <c r="H36" s="250">
        <v>0.09359944941500344</v>
      </c>
      <c r="I36" s="285">
        <v>0</v>
      </c>
      <c r="J36" s="265">
        <v>0</v>
      </c>
      <c r="K36" s="236">
        <v>916</v>
      </c>
      <c r="L36" s="249">
        <v>0.08907906253038997</v>
      </c>
      <c r="M36" s="293" t="s">
        <v>959</v>
      </c>
    </row>
    <row r="37" spans="1:13" ht="15">
      <c r="A37" s="289" t="s">
        <v>277</v>
      </c>
      <c r="B37" s="248" t="s">
        <v>630</v>
      </c>
      <c r="C37" s="236">
        <v>83</v>
      </c>
      <c r="D37" s="250">
        <v>0.022858716606995323</v>
      </c>
      <c r="E37" s="259">
        <v>130</v>
      </c>
      <c r="F37" s="250">
        <v>0.025198681915099826</v>
      </c>
      <c r="G37" s="259">
        <v>51</v>
      </c>
      <c r="H37" s="250">
        <v>0.03509979353062629</v>
      </c>
      <c r="I37" s="285">
        <v>0</v>
      </c>
      <c r="J37" s="265">
        <v>0</v>
      </c>
      <c r="K37" s="236">
        <v>264</v>
      </c>
      <c r="L37" s="249">
        <v>0.02567344160264514</v>
      </c>
      <c r="M37" s="293" t="s">
        <v>960</v>
      </c>
    </row>
    <row r="38" spans="1:13" ht="15">
      <c r="A38" s="289" t="s">
        <v>279</v>
      </c>
      <c r="B38" s="248" t="s">
        <v>631</v>
      </c>
      <c r="C38" s="236">
        <v>56</v>
      </c>
      <c r="D38" s="250">
        <v>0.015422748554117323</v>
      </c>
      <c r="E38" s="259">
        <v>98</v>
      </c>
      <c r="F38" s="250">
        <v>0.01899592944369064</v>
      </c>
      <c r="G38" s="259">
        <v>38</v>
      </c>
      <c r="H38" s="250">
        <v>0.026152787336545077</v>
      </c>
      <c r="I38" s="285">
        <v>0</v>
      </c>
      <c r="J38" s="265">
        <v>0</v>
      </c>
      <c r="K38" s="236">
        <v>192</v>
      </c>
      <c r="L38" s="249">
        <v>0.018671593892832832</v>
      </c>
      <c r="M38" s="293" t="s">
        <v>961</v>
      </c>
    </row>
    <row r="39" spans="1:13" ht="15">
      <c r="A39" s="289" t="s">
        <v>281</v>
      </c>
      <c r="B39" s="248" t="s">
        <v>632</v>
      </c>
      <c r="C39" s="236">
        <v>11</v>
      </c>
      <c r="D39" s="250">
        <v>0.003029468465987331</v>
      </c>
      <c r="E39" s="259">
        <v>14</v>
      </c>
      <c r="F39" s="250">
        <v>0.0027137042062415195</v>
      </c>
      <c r="G39" s="259">
        <v>2</v>
      </c>
      <c r="H39" s="250">
        <v>0.0013764624913971094</v>
      </c>
      <c r="I39" s="285">
        <v>0</v>
      </c>
      <c r="J39" s="265">
        <v>0</v>
      </c>
      <c r="K39" s="236">
        <v>27</v>
      </c>
      <c r="L39" s="249">
        <v>0.002625692891179617</v>
      </c>
      <c r="M39" s="293" t="s">
        <v>962</v>
      </c>
    </row>
    <row r="40" spans="1:13" ht="15">
      <c r="A40" s="289" t="s">
        <v>285</v>
      </c>
      <c r="B40" s="248" t="s">
        <v>633</v>
      </c>
      <c r="C40" s="236">
        <v>33</v>
      </c>
      <c r="D40" s="250">
        <v>0.009088405397961994</v>
      </c>
      <c r="E40" s="259">
        <v>56</v>
      </c>
      <c r="F40" s="250">
        <v>0.010854816824966078</v>
      </c>
      <c r="G40" s="259">
        <v>6</v>
      </c>
      <c r="H40" s="250">
        <v>0.0041293874741913286</v>
      </c>
      <c r="I40" s="285">
        <v>0</v>
      </c>
      <c r="J40" s="265">
        <v>0</v>
      </c>
      <c r="K40" s="236">
        <v>95</v>
      </c>
      <c r="L40" s="249">
        <v>0.009238549061557912</v>
      </c>
      <c r="M40" s="293" t="s">
        <v>963</v>
      </c>
    </row>
    <row r="41" spans="1:13" ht="15">
      <c r="A41" s="289" t="s">
        <v>287</v>
      </c>
      <c r="B41" s="248" t="s">
        <v>634</v>
      </c>
      <c r="C41" s="236">
        <v>11</v>
      </c>
      <c r="D41" s="250">
        <v>0.003029468465987331</v>
      </c>
      <c r="E41" s="259">
        <v>12</v>
      </c>
      <c r="F41" s="250">
        <v>0.002326032176778446</v>
      </c>
      <c r="G41" s="259">
        <v>7</v>
      </c>
      <c r="H41" s="250">
        <v>0.004817618719889883</v>
      </c>
      <c r="I41" s="285">
        <v>0</v>
      </c>
      <c r="J41" s="265">
        <v>0</v>
      </c>
      <c r="K41" s="236">
        <v>30</v>
      </c>
      <c r="L41" s="249">
        <v>0.0029174365457551297</v>
      </c>
      <c r="M41" s="293" t="s">
        <v>964</v>
      </c>
    </row>
    <row r="42" spans="1:13" ht="28.5">
      <c r="A42" s="289" t="s">
        <v>289</v>
      </c>
      <c r="B42" s="248" t="s">
        <v>635</v>
      </c>
      <c r="C42" s="236">
        <v>64</v>
      </c>
      <c r="D42" s="250">
        <v>0.017625998347562656</v>
      </c>
      <c r="E42" s="259">
        <v>113</v>
      </c>
      <c r="F42" s="250">
        <v>0.021903469664663694</v>
      </c>
      <c r="G42" s="259">
        <v>28</v>
      </c>
      <c r="H42" s="250">
        <v>0.019270474879559532</v>
      </c>
      <c r="I42" s="285">
        <v>1</v>
      </c>
      <c r="J42" s="265">
        <v>0.025</v>
      </c>
      <c r="K42" s="236">
        <v>206</v>
      </c>
      <c r="L42" s="249">
        <v>0.02003306428085189</v>
      </c>
      <c r="M42" s="293" t="s">
        <v>965</v>
      </c>
    </row>
    <row r="43" spans="1:13" ht="15">
      <c r="A43" s="289" t="s">
        <v>291</v>
      </c>
      <c r="B43" s="248" t="s">
        <v>636</v>
      </c>
      <c r="C43" s="236">
        <v>23</v>
      </c>
      <c r="D43" s="250">
        <v>0.006334343156155328</v>
      </c>
      <c r="E43" s="259">
        <v>38</v>
      </c>
      <c r="F43" s="250">
        <v>0.007365768559798412</v>
      </c>
      <c r="G43" s="259">
        <v>5</v>
      </c>
      <c r="H43" s="250">
        <v>0.0034411562284927736</v>
      </c>
      <c r="I43" s="285">
        <v>7</v>
      </c>
      <c r="J43" s="265">
        <v>0.175</v>
      </c>
      <c r="K43" s="236">
        <v>73</v>
      </c>
      <c r="L43" s="249">
        <v>0.007099095594670816</v>
      </c>
      <c r="M43" s="293" t="s">
        <v>966</v>
      </c>
    </row>
    <row r="44" spans="1:13" ht="15">
      <c r="A44" s="289" t="s">
        <v>302</v>
      </c>
      <c r="B44" s="248" t="s">
        <v>637</v>
      </c>
      <c r="C44" s="236">
        <v>822</v>
      </c>
      <c r="D44" s="250">
        <v>0.22638391627650786</v>
      </c>
      <c r="E44" s="259">
        <v>1170</v>
      </c>
      <c r="F44" s="250">
        <v>0.2267881372358984</v>
      </c>
      <c r="G44" s="259">
        <v>269</v>
      </c>
      <c r="H44" s="250">
        <v>0.18513420509291123</v>
      </c>
      <c r="I44" s="285">
        <v>10</v>
      </c>
      <c r="J44" s="265">
        <v>0.25</v>
      </c>
      <c r="K44" s="236">
        <v>2271</v>
      </c>
      <c r="L44" s="249">
        <v>0.22084994651366333</v>
      </c>
      <c r="M44" s="293" t="s">
        <v>967</v>
      </c>
    </row>
    <row r="45" spans="1:13" ht="15.75" thickBot="1">
      <c r="A45" s="290" t="s">
        <v>340</v>
      </c>
      <c r="B45" s="252" t="s">
        <v>638</v>
      </c>
      <c r="C45" s="237">
        <v>139</v>
      </c>
      <c r="D45" s="254">
        <v>0.03828146516111263</v>
      </c>
      <c r="E45" s="260">
        <v>160</v>
      </c>
      <c r="F45" s="254">
        <v>0.031013762357045938</v>
      </c>
      <c r="G45" s="260">
        <v>35</v>
      </c>
      <c r="H45" s="254">
        <v>0.024088093599449415</v>
      </c>
      <c r="I45" s="286">
        <v>8</v>
      </c>
      <c r="J45" s="266">
        <v>0.2</v>
      </c>
      <c r="K45" s="237">
        <v>342</v>
      </c>
      <c r="L45" s="253">
        <v>0.03325877662160848</v>
      </c>
      <c r="M45" s="293" t="s">
        <v>968</v>
      </c>
    </row>
    <row r="46" spans="1:13" ht="15.75" thickBot="1">
      <c r="A46" s="445" t="s">
        <v>162</v>
      </c>
      <c r="B46" s="446"/>
      <c r="C46" s="132">
        <v>3631</v>
      </c>
      <c r="D46" s="277">
        <v>1</v>
      </c>
      <c r="E46" s="258">
        <v>5159</v>
      </c>
      <c r="F46" s="277">
        <v>1</v>
      </c>
      <c r="G46" s="258">
        <v>1453</v>
      </c>
      <c r="H46" s="277">
        <v>1</v>
      </c>
      <c r="I46" s="287">
        <v>40</v>
      </c>
      <c r="J46" s="278">
        <v>1</v>
      </c>
      <c r="K46" s="132">
        <v>10283</v>
      </c>
      <c r="L46" s="136">
        <v>1</v>
      </c>
      <c r="M46" s="293" t="s">
        <v>75</v>
      </c>
    </row>
    <row r="48" ht="15">
      <c r="K48" s="312"/>
    </row>
  </sheetData>
  <sheetProtection/>
  <mergeCells count="10">
    <mergeCell ref="A46:B46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1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21.421875" style="141" bestFit="1" customWidth="1"/>
    <col min="2" max="7" width="15.140625" style="141" customWidth="1"/>
    <col min="8" max="8" width="11.421875" style="297" customWidth="1"/>
    <col min="9" max="16384" width="9.140625" style="141" customWidth="1"/>
  </cols>
  <sheetData>
    <row r="1" spans="1:7" ht="49.5" customHeight="1" thickBot="1" thickTop="1">
      <c r="A1" s="363" t="s">
        <v>1023</v>
      </c>
      <c r="B1" s="364"/>
      <c r="C1" s="364"/>
      <c r="D1" s="364"/>
      <c r="E1" s="364"/>
      <c r="F1" s="364"/>
      <c r="G1" s="365"/>
    </row>
    <row r="2" spans="1:7" ht="19.5" customHeight="1" thickBot="1" thickTop="1">
      <c r="A2" s="366" t="s">
        <v>67</v>
      </c>
      <c r="B2" s="367" t="s">
        <v>76</v>
      </c>
      <c r="C2" s="367"/>
      <c r="D2" s="367"/>
      <c r="E2" s="368"/>
      <c r="F2" s="359" t="s">
        <v>75</v>
      </c>
      <c r="G2" s="360"/>
    </row>
    <row r="3" spans="1:7" ht="19.5" customHeight="1">
      <c r="A3" s="352"/>
      <c r="B3" s="371" t="s">
        <v>77</v>
      </c>
      <c r="C3" s="372"/>
      <c r="D3" s="372" t="s">
        <v>78</v>
      </c>
      <c r="E3" s="373"/>
      <c r="F3" s="369"/>
      <c r="G3" s="370"/>
    </row>
    <row r="4" spans="1:7" ht="19.5" customHeight="1" thickBot="1">
      <c r="A4" s="353"/>
      <c r="B4" s="36" t="s">
        <v>70</v>
      </c>
      <c r="C4" s="37" t="s">
        <v>69</v>
      </c>
      <c r="D4" s="36" t="s">
        <v>70</v>
      </c>
      <c r="E4" s="38" t="s">
        <v>69</v>
      </c>
      <c r="F4" s="39" t="s">
        <v>70</v>
      </c>
      <c r="G4" s="40" t="s">
        <v>69</v>
      </c>
    </row>
    <row r="5" spans="1:8" ht="15">
      <c r="A5" s="149" t="s">
        <v>71</v>
      </c>
      <c r="B5" s="13">
        <v>1871</v>
      </c>
      <c r="C5" s="41">
        <v>0.38324457189676364</v>
      </c>
      <c r="D5" s="10">
        <v>1760</v>
      </c>
      <c r="E5" s="14">
        <v>0.3258655804480652</v>
      </c>
      <c r="F5" s="13">
        <v>3631</v>
      </c>
      <c r="G5" s="14">
        <v>0.35310706992122914</v>
      </c>
      <c r="H5" s="297" t="s">
        <v>655</v>
      </c>
    </row>
    <row r="6" spans="1:8" ht="15">
      <c r="A6" s="147" t="s">
        <v>72</v>
      </c>
      <c r="B6" s="19">
        <v>2404</v>
      </c>
      <c r="C6" s="42">
        <v>0.49242113887750916</v>
      </c>
      <c r="D6" s="16">
        <v>2755</v>
      </c>
      <c r="E6" s="20">
        <v>0.510090723940011</v>
      </c>
      <c r="F6" s="19">
        <v>5159</v>
      </c>
      <c r="G6" s="20">
        <v>0.5017018379850239</v>
      </c>
      <c r="H6" s="297" t="s">
        <v>656</v>
      </c>
    </row>
    <row r="7" spans="1:8" ht="15">
      <c r="A7" s="147" t="s">
        <v>73</v>
      </c>
      <c r="B7" s="19">
        <v>601</v>
      </c>
      <c r="C7" s="42">
        <v>0.12310528471937729</v>
      </c>
      <c r="D7" s="16">
        <v>852</v>
      </c>
      <c r="E7" s="20">
        <v>0.15774856508054064</v>
      </c>
      <c r="F7" s="19">
        <v>1453</v>
      </c>
      <c r="G7" s="20">
        <v>0.14130117669940678</v>
      </c>
      <c r="H7" s="297" t="s">
        <v>657</v>
      </c>
    </row>
    <row r="8" spans="1:8" ht="15.75" thickBot="1">
      <c r="A8" s="147" t="s">
        <v>74</v>
      </c>
      <c r="B8" s="24">
        <v>6</v>
      </c>
      <c r="C8" s="43">
        <v>0.0012290045063498567</v>
      </c>
      <c r="D8" s="21">
        <v>34</v>
      </c>
      <c r="E8" s="25">
        <v>0.006295130531383078</v>
      </c>
      <c r="F8" s="24">
        <v>40</v>
      </c>
      <c r="G8" s="25">
        <v>0.003889915394340173</v>
      </c>
      <c r="H8" s="297" t="s">
        <v>658</v>
      </c>
    </row>
    <row r="9" spans="1:8" ht="15.75" thickBot="1">
      <c r="A9" s="45" t="s">
        <v>75</v>
      </c>
      <c r="B9" s="31">
        <v>4882</v>
      </c>
      <c r="C9" s="46">
        <v>1</v>
      </c>
      <c r="D9" s="28">
        <v>5401</v>
      </c>
      <c r="E9" s="32">
        <v>1</v>
      </c>
      <c r="F9" s="31">
        <v>10283</v>
      </c>
      <c r="G9" s="32">
        <v>1</v>
      </c>
      <c r="H9" s="297" t="s">
        <v>75</v>
      </c>
    </row>
    <row r="10" spans="1:7" ht="15">
      <c r="A10" s="47"/>
      <c r="B10" s="47"/>
      <c r="C10" s="48"/>
      <c r="D10" s="47"/>
      <c r="E10" s="48"/>
      <c r="F10" s="47"/>
      <c r="G10" s="48"/>
    </row>
    <row r="11" ht="15">
      <c r="F11" s="300"/>
    </row>
  </sheetData>
  <sheetProtection/>
  <mergeCells count="6">
    <mergeCell ref="A1:G1"/>
    <mergeCell ref="A2:A4"/>
    <mergeCell ref="B2:E2"/>
    <mergeCell ref="F2:G3"/>
    <mergeCell ref="B3:C3"/>
    <mergeCell ref="D3:E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1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34.7109375" style="141" customWidth="1"/>
    <col min="2" max="9" width="13.7109375" style="141" customWidth="1"/>
    <col min="10" max="10" width="11.421875" style="297" customWidth="1"/>
    <col min="11" max="16384" width="9.140625" style="141" customWidth="1"/>
  </cols>
  <sheetData>
    <row r="1" spans="1:9" ht="24.75" customHeight="1" thickBot="1" thickTop="1">
      <c r="A1" s="363" t="s">
        <v>1024</v>
      </c>
      <c r="B1" s="364"/>
      <c r="C1" s="364"/>
      <c r="D1" s="364"/>
      <c r="E1" s="364"/>
      <c r="F1" s="364"/>
      <c r="G1" s="364"/>
      <c r="H1" s="364"/>
      <c r="I1" s="365"/>
    </row>
    <row r="2" spans="1:9" ht="19.5" customHeight="1" thickBot="1" thickTop="1">
      <c r="A2" s="351" t="s">
        <v>79</v>
      </c>
      <c r="B2" s="374" t="s">
        <v>80</v>
      </c>
      <c r="C2" s="367"/>
      <c r="D2" s="367"/>
      <c r="E2" s="367"/>
      <c r="F2" s="367"/>
      <c r="G2" s="368"/>
      <c r="H2" s="359" t="s">
        <v>75</v>
      </c>
      <c r="I2" s="360"/>
    </row>
    <row r="3" spans="1:9" ht="19.5" customHeight="1">
      <c r="A3" s="352"/>
      <c r="B3" s="371" t="s">
        <v>81</v>
      </c>
      <c r="C3" s="372"/>
      <c r="D3" s="372" t="s">
        <v>82</v>
      </c>
      <c r="E3" s="372"/>
      <c r="F3" s="372" t="s">
        <v>83</v>
      </c>
      <c r="G3" s="373"/>
      <c r="H3" s="369"/>
      <c r="I3" s="370"/>
    </row>
    <row r="4" spans="1:9" ht="19.5" customHeight="1" thickBot="1">
      <c r="A4" s="353"/>
      <c r="B4" s="49" t="s">
        <v>70</v>
      </c>
      <c r="C4" s="50" t="s">
        <v>69</v>
      </c>
      <c r="D4" s="51" t="s">
        <v>70</v>
      </c>
      <c r="E4" s="50" t="s">
        <v>69</v>
      </c>
      <c r="F4" s="51" t="s">
        <v>70</v>
      </c>
      <c r="G4" s="52" t="s">
        <v>69</v>
      </c>
      <c r="H4" s="53" t="s">
        <v>70</v>
      </c>
      <c r="I4" s="54" t="s">
        <v>69</v>
      </c>
    </row>
    <row r="5" spans="1:10" ht="15">
      <c r="A5" s="149" t="s">
        <v>71</v>
      </c>
      <c r="B5" s="13">
        <v>612</v>
      </c>
      <c r="C5" s="41">
        <v>0.38154613466334164</v>
      </c>
      <c r="D5" s="10">
        <v>2289</v>
      </c>
      <c r="E5" s="41">
        <v>0.35075084278271534</v>
      </c>
      <c r="F5" s="10">
        <v>730</v>
      </c>
      <c r="G5" s="14">
        <v>0.3390617742684626</v>
      </c>
      <c r="H5" s="13">
        <v>3631</v>
      </c>
      <c r="I5" s="14">
        <v>0.35310706992122914</v>
      </c>
      <c r="J5" s="297" t="s">
        <v>655</v>
      </c>
    </row>
    <row r="6" spans="1:10" ht="15">
      <c r="A6" s="147" t="s">
        <v>72</v>
      </c>
      <c r="B6" s="19">
        <v>837</v>
      </c>
      <c r="C6" s="42">
        <v>0.5218204488778054</v>
      </c>
      <c r="D6" s="16">
        <v>3335</v>
      </c>
      <c r="E6" s="42">
        <v>0.511032791909286</v>
      </c>
      <c r="F6" s="16">
        <v>987</v>
      </c>
      <c r="G6" s="20">
        <v>0.45843009753831865</v>
      </c>
      <c r="H6" s="19">
        <v>5159</v>
      </c>
      <c r="I6" s="20">
        <v>0.5017018379850239</v>
      </c>
      <c r="J6" s="297" t="s">
        <v>656</v>
      </c>
    </row>
    <row r="7" spans="1:10" ht="15">
      <c r="A7" s="147" t="s">
        <v>73</v>
      </c>
      <c r="B7" s="19">
        <v>149</v>
      </c>
      <c r="C7" s="42">
        <v>0.0928927680798005</v>
      </c>
      <c r="D7" s="16">
        <v>876</v>
      </c>
      <c r="E7" s="42">
        <v>0.13423230156297883</v>
      </c>
      <c r="F7" s="16">
        <v>428</v>
      </c>
      <c r="G7" s="20">
        <v>0.19879238272178357</v>
      </c>
      <c r="H7" s="19">
        <v>1453</v>
      </c>
      <c r="I7" s="20">
        <v>0.14130117669940678</v>
      </c>
      <c r="J7" s="297" t="s">
        <v>657</v>
      </c>
    </row>
    <row r="8" spans="1:10" ht="15.75" thickBot="1">
      <c r="A8" s="148" t="s">
        <v>74</v>
      </c>
      <c r="B8" s="24">
        <v>6</v>
      </c>
      <c r="C8" s="43">
        <v>0.0037406483790523694</v>
      </c>
      <c r="D8" s="21">
        <v>26</v>
      </c>
      <c r="E8" s="43">
        <v>0.00398406374501992</v>
      </c>
      <c r="F8" s="21">
        <v>8</v>
      </c>
      <c r="G8" s="25">
        <v>0.003715745471435207</v>
      </c>
      <c r="H8" s="24">
        <v>40</v>
      </c>
      <c r="I8" s="25">
        <v>0.003889915394340173</v>
      </c>
      <c r="J8" s="297" t="s">
        <v>658</v>
      </c>
    </row>
    <row r="9" spans="1:10" ht="15.75" thickBot="1">
      <c r="A9" s="45" t="s">
        <v>75</v>
      </c>
      <c r="B9" s="31">
        <v>1604</v>
      </c>
      <c r="C9" s="46">
        <v>1</v>
      </c>
      <c r="D9" s="28">
        <v>6526</v>
      </c>
      <c r="E9" s="46">
        <v>1</v>
      </c>
      <c r="F9" s="28">
        <v>2153</v>
      </c>
      <c r="G9" s="32">
        <v>1</v>
      </c>
      <c r="H9" s="31">
        <v>10283</v>
      </c>
      <c r="I9" s="32">
        <v>1</v>
      </c>
      <c r="J9" s="297" t="s">
        <v>75</v>
      </c>
    </row>
    <row r="10" spans="1:9" ht="15">
      <c r="A10" s="47"/>
      <c r="B10" s="47"/>
      <c r="C10" s="48"/>
      <c r="D10" s="47"/>
      <c r="E10" s="48"/>
      <c r="F10" s="47"/>
      <c r="G10" s="48"/>
      <c r="H10" s="47"/>
      <c r="I10" s="48"/>
    </row>
    <row r="11" ht="15">
      <c r="H11" s="300"/>
    </row>
  </sheetData>
  <sheetProtection/>
  <mergeCells count="7">
    <mergeCell ref="A1:I1"/>
    <mergeCell ref="A2:A4"/>
    <mergeCell ref="B2:G2"/>
    <mergeCell ref="H2:I3"/>
    <mergeCell ref="B3:C3"/>
    <mergeCell ref="D3:E3"/>
    <mergeCell ref="F3:G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1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21.421875" style="141" bestFit="1" customWidth="1"/>
    <col min="2" max="8" width="13.57421875" style="141" customWidth="1"/>
    <col min="9" max="9" width="11.421875" style="297" customWidth="1"/>
    <col min="10" max="16384" width="9.140625" style="141" customWidth="1"/>
  </cols>
  <sheetData>
    <row r="1" spans="1:8" ht="49.5" customHeight="1" thickBot="1" thickTop="1">
      <c r="A1" s="348" t="s">
        <v>1025</v>
      </c>
      <c r="B1" s="349"/>
      <c r="C1" s="349"/>
      <c r="D1" s="349"/>
      <c r="E1" s="349"/>
      <c r="F1" s="349"/>
      <c r="G1" s="349"/>
      <c r="H1" s="350"/>
    </row>
    <row r="2" spans="1:8" ht="19.5" customHeight="1" thickBot="1" thickTop="1">
      <c r="A2" s="346" t="s">
        <v>79</v>
      </c>
      <c r="B2" s="377" t="s">
        <v>84</v>
      </c>
      <c r="C2" s="367"/>
      <c r="D2" s="367"/>
      <c r="E2" s="368"/>
      <c r="F2" s="378" t="s">
        <v>161</v>
      </c>
      <c r="G2" s="359" t="s">
        <v>75</v>
      </c>
      <c r="H2" s="360"/>
    </row>
    <row r="3" spans="1:8" ht="19.5" customHeight="1">
      <c r="A3" s="375"/>
      <c r="B3" s="371" t="s">
        <v>1056</v>
      </c>
      <c r="C3" s="372"/>
      <c r="D3" s="372" t="s">
        <v>1057</v>
      </c>
      <c r="E3" s="373"/>
      <c r="F3" s="351"/>
      <c r="G3" s="369"/>
      <c r="H3" s="370"/>
    </row>
    <row r="4" spans="1:8" ht="19.5" customHeight="1" thickBot="1">
      <c r="A4" s="376"/>
      <c r="B4" s="39" t="s">
        <v>70</v>
      </c>
      <c r="C4" s="37" t="s">
        <v>69</v>
      </c>
      <c r="D4" s="36" t="s">
        <v>70</v>
      </c>
      <c r="E4" s="38" t="s">
        <v>69</v>
      </c>
      <c r="F4" s="305" t="s">
        <v>70</v>
      </c>
      <c r="G4" s="39" t="s">
        <v>70</v>
      </c>
      <c r="H4" s="40" t="s">
        <v>69</v>
      </c>
    </row>
    <row r="5" spans="1:9" ht="15">
      <c r="A5" s="149" t="s">
        <v>71</v>
      </c>
      <c r="B5" s="13">
        <v>1449</v>
      </c>
      <c r="C5" s="41">
        <v>0.2803792569659443</v>
      </c>
      <c r="D5" s="10">
        <v>2085</v>
      </c>
      <c r="E5" s="14">
        <v>0.4180870262682976</v>
      </c>
      <c r="F5" s="306">
        <v>97</v>
      </c>
      <c r="G5" s="13">
        <v>3631</v>
      </c>
      <c r="H5" s="14">
        <v>0.35310706992122914</v>
      </c>
      <c r="I5" s="297" t="s">
        <v>655</v>
      </c>
    </row>
    <row r="6" spans="1:9" ht="15">
      <c r="A6" s="147" t="s">
        <v>72</v>
      </c>
      <c r="B6" s="19">
        <v>2823</v>
      </c>
      <c r="C6" s="42">
        <v>0.5462461300309598</v>
      </c>
      <c r="D6" s="16">
        <v>2318</v>
      </c>
      <c r="E6" s="20">
        <v>0.46480850210547425</v>
      </c>
      <c r="F6" s="307">
        <v>18</v>
      </c>
      <c r="G6" s="19">
        <v>5159</v>
      </c>
      <c r="H6" s="20">
        <v>0.5017018379850239</v>
      </c>
      <c r="I6" s="297" t="s">
        <v>656</v>
      </c>
    </row>
    <row r="7" spans="1:9" ht="15">
      <c r="A7" s="147" t="s">
        <v>73</v>
      </c>
      <c r="B7" s="19">
        <v>871</v>
      </c>
      <c r="C7" s="42">
        <v>0.16853715170278638</v>
      </c>
      <c r="D7" s="16">
        <v>570</v>
      </c>
      <c r="E7" s="20">
        <v>0.11429717264888711</v>
      </c>
      <c r="F7" s="307">
        <v>12</v>
      </c>
      <c r="G7" s="19">
        <v>1453</v>
      </c>
      <c r="H7" s="20">
        <v>0.14130117669940678</v>
      </c>
      <c r="I7" s="297" t="s">
        <v>657</v>
      </c>
    </row>
    <row r="8" spans="1:9" ht="15.75" thickBot="1">
      <c r="A8" s="148" t="s">
        <v>74</v>
      </c>
      <c r="B8" s="24">
        <v>25</v>
      </c>
      <c r="C8" s="43">
        <v>0.004837461300309598</v>
      </c>
      <c r="D8" s="21">
        <v>14</v>
      </c>
      <c r="E8" s="25">
        <v>0.0028072989773410867</v>
      </c>
      <c r="F8" s="308">
        <v>1</v>
      </c>
      <c r="G8" s="24">
        <v>40</v>
      </c>
      <c r="H8" s="25">
        <v>0.003889915394340173</v>
      </c>
      <c r="I8" s="297" t="s">
        <v>658</v>
      </c>
    </row>
    <row r="9" spans="1:9" ht="15.75" thickBot="1">
      <c r="A9" s="45" t="s">
        <v>75</v>
      </c>
      <c r="B9" s="31">
        <v>5168</v>
      </c>
      <c r="C9" s="56">
        <v>1</v>
      </c>
      <c r="D9" s="28">
        <v>4987</v>
      </c>
      <c r="E9" s="33">
        <v>1</v>
      </c>
      <c r="F9" s="309">
        <v>128</v>
      </c>
      <c r="G9" s="31">
        <v>10283</v>
      </c>
      <c r="H9" s="33">
        <v>1</v>
      </c>
      <c r="I9" s="297" t="s">
        <v>75</v>
      </c>
    </row>
    <row r="10" spans="1:8" ht="15">
      <c r="A10" s="35"/>
      <c r="B10" s="35"/>
      <c r="C10" s="57"/>
      <c r="D10" s="35"/>
      <c r="E10" s="57"/>
      <c r="F10" s="57"/>
      <c r="G10" s="35"/>
      <c r="H10" s="57"/>
    </row>
    <row r="11" spans="1:8" ht="15">
      <c r="A11" s="35"/>
      <c r="B11" s="35"/>
      <c r="C11" s="57"/>
      <c r="D11" s="35"/>
      <c r="E11" s="57"/>
      <c r="F11" s="57"/>
      <c r="G11" s="99"/>
      <c r="H11" s="57"/>
    </row>
  </sheetData>
  <sheetProtection/>
  <mergeCells count="7">
    <mergeCell ref="A1:H1"/>
    <mergeCell ref="A2:A4"/>
    <mergeCell ref="B2:E2"/>
    <mergeCell ref="G2:H3"/>
    <mergeCell ref="B3:C3"/>
    <mergeCell ref="D3:E3"/>
    <mergeCell ref="F2:F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2"/>
  <sheetViews>
    <sheetView tabSelected="1" zoomScale="80" zoomScaleNormal="80" zoomScalePageLayoutView="0" workbookViewId="0" topLeftCell="E1">
      <selection activeCell="R30" sqref="R30"/>
    </sheetView>
  </sheetViews>
  <sheetFormatPr defaultColWidth="9.140625" defaultRowHeight="15"/>
  <cols>
    <col min="1" max="1" width="13.28125" style="141" customWidth="1"/>
    <col min="2" max="19" width="16.7109375" style="141" customWidth="1"/>
    <col min="20" max="20" width="18.57421875" style="141" customWidth="1"/>
    <col min="21" max="21" width="11.421875" style="297" customWidth="1"/>
    <col min="22" max="16384" width="9.140625" style="141" customWidth="1"/>
  </cols>
  <sheetData>
    <row r="1" spans="1:20" ht="24.75" customHeight="1" thickBot="1" thickTop="1">
      <c r="A1" s="348" t="s">
        <v>640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50"/>
    </row>
    <row r="2" spans="1:20" ht="24.75" customHeight="1" thickBot="1" thickTop="1">
      <c r="A2" s="348" t="s">
        <v>1026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50"/>
    </row>
    <row r="3" spans="1:20" ht="19.5" customHeight="1" thickTop="1">
      <c r="A3" s="351" t="s">
        <v>85</v>
      </c>
      <c r="B3" s="359">
        <v>2012</v>
      </c>
      <c r="C3" s="360"/>
      <c r="D3" s="359">
        <v>2013</v>
      </c>
      <c r="E3" s="360"/>
      <c r="F3" s="359">
        <v>2014</v>
      </c>
      <c r="G3" s="360"/>
      <c r="H3" s="379">
        <v>2015</v>
      </c>
      <c r="I3" s="380"/>
      <c r="J3" s="359">
        <v>2016</v>
      </c>
      <c r="K3" s="360"/>
      <c r="L3" s="359">
        <v>2017</v>
      </c>
      <c r="M3" s="360"/>
      <c r="N3" s="359">
        <v>2018</v>
      </c>
      <c r="O3" s="360"/>
      <c r="P3" s="359">
        <v>2019</v>
      </c>
      <c r="Q3" s="360"/>
      <c r="R3" s="359">
        <v>2020</v>
      </c>
      <c r="S3" s="360"/>
      <c r="T3" s="357" t="s">
        <v>1021</v>
      </c>
    </row>
    <row r="4" spans="1:20" ht="19.5" customHeight="1" thickBot="1">
      <c r="A4" s="353"/>
      <c r="B4" s="60" t="s">
        <v>70</v>
      </c>
      <c r="C4" s="59" t="s">
        <v>69</v>
      </c>
      <c r="D4" s="60" t="s">
        <v>70</v>
      </c>
      <c r="E4" s="59" t="s">
        <v>69</v>
      </c>
      <c r="F4" s="60" t="s">
        <v>70</v>
      </c>
      <c r="G4" s="59" t="s">
        <v>69</v>
      </c>
      <c r="H4" s="58" t="s">
        <v>70</v>
      </c>
      <c r="I4" s="59" t="s">
        <v>69</v>
      </c>
      <c r="J4" s="60" t="s">
        <v>70</v>
      </c>
      <c r="K4" s="59" t="s">
        <v>69</v>
      </c>
      <c r="L4" s="60" t="s">
        <v>70</v>
      </c>
      <c r="M4" s="59" t="s">
        <v>69</v>
      </c>
      <c r="N4" s="60" t="s">
        <v>70</v>
      </c>
      <c r="O4" s="59" t="s">
        <v>69</v>
      </c>
      <c r="P4" s="60" t="s">
        <v>70</v>
      </c>
      <c r="Q4" s="59" t="s">
        <v>69</v>
      </c>
      <c r="R4" s="60" t="s">
        <v>70</v>
      </c>
      <c r="S4" s="59" t="s">
        <v>69</v>
      </c>
      <c r="T4" s="358"/>
    </row>
    <row r="5" spans="1:21" ht="15">
      <c r="A5" s="150" t="s">
        <v>86</v>
      </c>
      <c r="B5" s="13">
        <v>54</v>
      </c>
      <c r="C5" s="41">
        <v>0.00422237860661506</v>
      </c>
      <c r="D5" s="61">
        <v>57</v>
      </c>
      <c r="E5" s="62">
        <v>0.004246442673023914</v>
      </c>
      <c r="F5" s="61">
        <v>68</v>
      </c>
      <c r="G5" s="62">
        <v>0.005358972338245725</v>
      </c>
      <c r="H5" s="13">
        <v>49</v>
      </c>
      <c r="I5" s="72">
        <v>0.003773875539125077</v>
      </c>
      <c r="J5" s="13">
        <v>53</v>
      </c>
      <c r="K5" s="41">
        <v>0.0038198198198198196</v>
      </c>
      <c r="L5" s="13">
        <v>46</v>
      </c>
      <c r="M5" s="41">
        <v>0.003246982423942966</v>
      </c>
      <c r="N5" s="13">
        <v>59</v>
      </c>
      <c r="O5" s="41">
        <v>0.004111784793365391</v>
      </c>
      <c r="P5" s="13">
        <v>64</v>
      </c>
      <c r="Q5" s="41">
        <v>0.004299052864915698</v>
      </c>
      <c r="R5" s="13">
        <v>51</v>
      </c>
      <c r="S5" s="41">
        <v>0.00495964212778372</v>
      </c>
      <c r="T5" s="151">
        <v>-0.203125</v>
      </c>
      <c r="U5" s="297" t="s">
        <v>659</v>
      </c>
    </row>
    <row r="6" spans="1:21" ht="15">
      <c r="A6" s="152" t="s">
        <v>87</v>
      </c>
      <c r="B6" s="19">
        <v>19</v>
      </c>
      <c r="C6" s="42">
        <v>0.0014856517319571506</v>
      </c>
      <c r="D6" s="19">
        <v>18</v>
      </c>
      <c r="E6" s="17">
        <v>0.001340981896744394</v>
      </c>
      <c r="F6" s="19">
        <v>14</v>
      </c>
      <c r="G6" s="17">
        <v>0.001103317834344708</v>
      </c>
      <c r="H6" s="19">
        <v>16</v>
      </c>
      <c r="I6" s="73">
        <v>0.0012322858903265558</v>
      </c>
      <c r="J6" s="19">
        <v>27</v>
      </c>
      <c r="K6" s="42">
        <v>0.0019459459459459454</v>
      </c>
      <c r="L6" s="19">
        <v>27</v>
      </c>
      <c r="M6" s="42">
        <v>0.001905837509705654</v>
      </c>
      <c r="N6" s="19">
        <v>21</v>
      </c>
      <c r="O6" s="42">
        <v>0.0014635166213673428</v>
      </c>
      <c r="P6" s="19">
        <v>30</v>
      </c>
      <c r="Q6" s="42">
        <v>0.0020151810304292334</v>
      </c>
      <c r="R6" s="19">
        <v>15</v>
      </c>
      <c r="S6" s="42">
        <v>0.0014587182728775649</v>
      </c>
      <c r="T6" s="153">
        <v>-0.5</v>
      </c>
      <c r="U6" s="297" t="s">
        <v>660</v>
      </c>
    </row>
    <row r="7" spans="1:21" ht="15">
      <c r="A7" s="152" t="s">
        <v>88</v>
      </c>
      <c r="B7" s="19">
        <v>19</v>
      </c>
      <c r="C7" s="42">
        <v>0.0014856517319571506</v>
      </c>
      <c r="D7" s="19">
        <v>15</v>
      </c>
      <c r="E7" s="17">
        <v>0.0011174849139536616</v>
      </c>
      <c r="F7" s="19">
        <v>12</v>
      </c>
      <c r="G7" s="17">
        <v>0.0009457010008668926</v>
      </c>
      <c r="H7" s="19">
        <v>19</v>
      </c>
      <c r="I7" s="73">
        <v>0.001463339494762785</v>
      </c>
      <c r="J7" s="19">
        <v>18</v>
      </c>
      <c r="K7" s="42">
        <v>0.0012972972972972974</v>
      </c>
      <c r="L7" s="19">
        <v>25</v>
      </c>
      <c r="M7" s="42">
        <v>0.0017646643608385684</v>
      </c>
      <c r="N7" s="19">
        <v>10</v>
      </c>
      <c r="O7" s="42">
        <v>0.0006969126768415917</v>
      </c>
      <c r="P7" s="19">
        <v>25</v>
      </c>
      <c r="Q7" s="42">
        <v>0.0016793175253576947</v>
      </c>
      <c r="R7" s="19">
        <v>6</v>
      </c>
      <c r="S7" s="42">
        <v>0.000583487309151026</v>
      </c>
      <c r="T7" s="153">
        <v>-0.76</v>
      </c>
      <c r="U7" s="297" t="s">
        <v>661</v>
      </c>
    </row>
    <row r="8" spans="1:21" ht="15">
      <c r="A8" s="152" t="s">
        <v>89</v>
      </c>
      <c r="B8" s="19">
        <v>17</v>
      </c>
      <c r="C8" s="42">
        <v>0.0013292673391195559</v>
      </c>
      <c r="D8" s="19">
        <v>17</v>
      </c>
      <c r="E8" s="17">
        <v>0.0012664829024808164</v>
      </c>
      <c r="F8" s="19">
        <v>29</v>
      </c>
      <c r="G8" s="17">
        <v>0.002285444085428324</v>
      </c>
      <c r="H8" s="19">
        <v>26</v>
      </c>
      <c r="I8" s="73">
        <v>0.002002464571780653</v>
      </c>
      <c r="J8" s="19">
        <v>30</v>
      </c>
      <c r="K8" s="42">
        <v>0.002162162162162162</v>
      </c>
      <c r="L8" s="19">
        <v>30</v>
      </c>
      <c r="M8" s="42">
        <v>0.0021175972330062824</v>
      </c>
      <c r="N8" s="19">
        <v>30</v>
      </c>
      <c r="O8" s="42">
        <v>0.0020907380305247754</v>
      </c>
      <c r="P8" s="19">
        <v>36</v>
      </c>
      <c r="Q8" s="42">
        <v>0.00241821723651508</v>
      </c>
      <c r="R8" s="19">
        <v>21</v>
      </c>
      <c r="S8" s="42">
        <v>0.0020422055820285907</v>
      </c>
      <c r="T8" s="153">
        <v>-0.4166666666666667</v>
      </c>
      <c r="U8" s="297" t="s">
        <v>662</v>
      </c>
    </row>
    <row r="9" spans="1:21" ht="15">
      <c r="A9" s="152" t="s">
        <v>90</v>
      </c>
      <c r="B9" s="19">
        <v>117</v>
      </c>
      <c r="C9" s="42">
        <v>0.009148486980999296</v>
      </c>
      <c r="D9" s="19">
        <v>132</v>
      </c>
      <c r="E9" s="17">
        <v>0.009833867242792222</v>
      </c>
      <c r="F9" s="19">
        <v>81</v>
      </c>
      <c r="G9" s="17">
        <v>0.006383481755851525</v>
      </c>
      <c r="H9" s="19">
        <v>115</v>
      </c>
      <c r="I9" s="73">
        <v>0.00885705483672212</v>
      </c>
      <c r="J9" s="19">
        <v>107</v>
      </c>
      <c r="K9" s="42">
        <v>0.007711711711711712</v>
      </c>
      <c r="L9" s="19">
        <v>137</v>
      </c>
      <c r="M9" s="42">
        <v>0.009670360697395356</v>
      </c>
      <c r="N9" s="19">
        <v>139</v>
      </c>
      <c r="O9" s="42">
        <v>0.009687086208098123</v>
      </c>
      <c r="P9" s="19">
        <v>114</v>
      </c>
      <c r="Q9" s="42">
        <v>0.007657687915631086</v>
      </c>
      <c r="R9" s="19">
        <v>99</v>
      </c>
      <c r="S9" s="42">
        <v>0.009627540600991929</v>
      </c>
      <c r="T9" s="153">
        <v>-0.13157894736842105</v>
      </c>
      <c r="U9" s="297" t="s">
        <v>663</v>
      </c>
    </row>
    <row r="10" spans="1:21" ht="15">
      <c r="A10" s="152" t="s">
        <v>91</v>
      </c>
      <c r="B10" s="19">
        <v>466</v>
      </c>
      <c r="C10" s="42">
        <v>0.03643756353115959</v>
      </c>
      <c r="D10" s="19">
        <v>484</v>
      </c>
      <c r="E10" s="17">
        <v>0.03605751322357148</v>
      </c>
      <c r="F10" s="19">
        <v>366</v>
      </c>
      <c r="G10" s="17">
        <v>0.028843880526440224</v>
      </c>
      <c r="H10" s="19">
        <v>420</v>
      </c>
      <c r="I10" s="73">
        <v>0.03234750462107209</v>
      </c>
      <c r="J10" s="19">
        <v>437</v>
      </c>
      <c r="K10" s="42">
        <v>0.0314954954954955</v>
      </c>
      <c r="L10" s="19">
        <v>514</v>
      </c>
      <c r="M10" s="42">
        <v>0.03628149925884097</v>
      </c>
      <c r="N10" s="19">
        <v>523</v>
      </c>
      <c r="O10" s="42">
        <v>0.03644853299881526</v>
      </c>
      <c r="P10" s="19">
        <v>548</v>
      </c>
      <c r="Q10" s="42">
        <v>0.036810640155840665</v>
      </c>
      <c r="R10" s="19">
        <v>446</v>
      </c>
      <c r="S10" s="42">
        <v>0.04337255664689293</v>
      </c>
      <c r="T10" s="153">
        <v>-0.18613138686131386</v>
      </c>
      <c r="U10" s="297" t="s">
        <v>664</v>
      </c>
    </row>
    <row r="11" spans="1:21" ht="15">
      <c r="A11" s="152" t="s">
        <v>92</v>
      </c>
      <c r="B11" s="19">
        <v>851</v>
      </c>
      <c r="C11" s="42">
        <v>0.0665415591523966</v>
      </c>
      <c r="D11" s="19">
        <v>919</v>
      </c>
      <c r="E11" s="17">
        <v>0.06846457572822767</v>
      </c>
      <c r="F11" s="19">
        <v>855</v>
      </c>
      <c r="G11" s="17">
        <v>0.0673811963117661</v>
      </c>
      <c r="H11" s="19">
        <v>890</v>
      </c>
      <c r="I11" s="73">
        <v>0.06854590264941467</v>
      </c>
      <c r="J11" s="19">
        <v>975</v>
      </c>
      <c r="K11" s="42">
        <v>0.07027027027027027</v>
      </c>
      <c r="L11" s="19">
        <v>1087</v>
      </c>
      <c r="M11" s="42">
        <v>0.07672760640926096</v>
      </c>
      <c r="N11" s="19">
        <v>1026</v>
      </c>
      <c r="O11" s="42">
        <v>0.07150324064394731</v>
      </c>
      <c r="P11" s="19">
        <v>1076</v>
      </c>
      <c r="Q11" s="42">
        <v>0.07227782629139518</v>
      </c>
      <c r="R11" s="19">
        <v>800</v>
      </c>
      <c r="S11" s="42">
        <v>0.07779830788680346</v>
      </c>
      <c r="T11" s="153">
        <v>-0.25650557620817843</v>
      </c>
      <c r="U11" s="297" t="s">
        <v>665</v>
      </c>
    </row>
    <row r="12" spans="1:21" ht="15">
      <c r="A12" s="152" t="s">
        <v>93</v>
      </c>
      <c r="B12" s="19">
        <v>2333</v>
      </c>
      <c r="C12" s="42">
        <v>0.18242239424505435</v>
      </c>
      <c r="D12" s="19">
        <v>2464</v>
      </c>
      <c r="E12" s="17">
        <v>0.18356552186545483</v>
      </c>
      <c r="F12" s="19">
        <v>2172</v>
      </c>
      <c r="G12" s="17">
        <v>0.17117188115690757</v>
      </c>
      <c r="H12" s="19">
        <v>2302</v>
      </c>
      <c r="I12" s="73">
        <v>0.1772951324707332</v>
      </c>
      <c r="J12" s="19">
        <v>2389</v>
      </c>
      <c r="K12" s="42">
        <v>0.1721801801801802</v>
      </c>
      <c r="L12" s="19">
        <v>2496</v>
      </c>
      <c r="M12" s="42">
        <v>0.17618408978612268</v>
      </c>
      <c r="N12" s="19">
        <v>2436</v>
      </c>
      <c r="O12" s="42">
        <v>0.16976792807861174</v>
      </c>
      <c r="P12" s="19">
        <v>2599</v>
      </c>
      <c r="Q12" s="42">
        <v>0.17458184993618595</v>
      </c>
      <c r="R12" s="19">
        <v>1647</v>
      </c>
      <c r="S12" s="42">
        <v>0.16016726636195663</v>
      </c>
      <c r="T12" s="153">
        <v>-0.3662947287418238</v>
      </c>
      <c r="U12" s="297" t="s">
        <v>666</v>
      </c>
    </row>
    <row r="13" spans="1:21" ht="15">
      <c r="A13" s="152" t="s">
        <v>94</v>
      </c>
      <c r="B13" s="19">
        <v>1978</v>
      </c>
      <c r="C13" s="42">
        <v>0.15466416451638126</v>
      </c>
      <c r="D13" s="19">
        <v>2118</v>
      </c>
      <c r="E13" s="17">
        <v>0.15778886985025703</v>
      </c>
      <c r="F13" s="19">
        <v>1999</v>
      </c>
      <c r="G13" s="17">
        <v>0.15753802506107653</v>
      </c>
      <c r="H13" s="19">
        <v>2079</v>
      </c>
      <c r="I13" s="73">
        <v>0.16012014787430684</v>
      </c>
      <c r="J13" s="19">
        <v>2199</v>
      </c>
      <c r="K13" s="42">
        <v>0.1584864864864865</v>
      </c>
      <c r="L13" s="19">
        <v>2133</v>
      </c>
      <c r="M13" s="42">
        <v>0.15056116326674668</v>
      </c>
      <c r="N13" s="19">
        <v>2202</v>
      </c>
      <c r="O13" s="42">
        <v>0.1534601714405185</v>
      </c>
      <c r="P13" s="19">
        <v>2379</v>
      </c>
      <c r="Q13" s="42">
        <v>0.15980385571303823</v>
      </c>
      <c r="R13" s="19">
        <v>1257</v>
      </c>
      <c r="S13" s="42">
        <v>0.12224059126713994</v>
      </c>
      <c r="T13" s="153">
        <v>-0.47162673392181587</v>
      </c>
      <c r="U13" s="297" t="s">
        <v>667</v>
      </c>
    </row>
    <row r="14" spans="1:21" ht="15">
      <c r="A14" s="152" t="s">
        <v>95</v>
      </c>
      <c r="B14" s="19">
        <v>532</v>
      </c>
      <c r="C14" s="42">
        <v>0.04159824849480022</v>
      </c>
      <c r="D14" s="19">
        <v>565</v>
      </c>
      <c r="E14" s="17">
        <v>0.04209193175892125</v>
      </c>
      <c r="F14" s="19">
        <v>542</v>
      </c>
      <c r="G14" s="17">
        <v>0.042714161872487985</v>
      </c>
      <c r="H14" s="19">
        <v>492</v>
      </c>
      <c r="I14" s="73">
        <v>0.03789279112754159</v>
      </c>
      <c r="J14" s="19">
        <v>618</v>
      </c>
      <c r="K14" s="42">
        <v>0.04454054054054054</v>
      </c>
      <c r="L14" s="19">
        <v>592</v>
      </c>
      <c r="M14" s="42">
        <v>0.041787252064657304</v>
      </c>
      <c r="N14" s="19">
        <v>548</v>
      </c>
      <c r="O14" s="42">
        <v>0.03819081469091923</v>
      </c>
      <c r="P14" s="19">
        <v>568</v>
      </c>
      <c r="Q14" s="42">
        <v>0.03815409417612682</v>
      </c>
      <c r="R14" s="19">
        <v>314</v>
      </c>
      <c r="S14" s="42">
        <v>0.030535835845570358</v>
      </c>
      <c r="T14" s="153">
        <v>-0.4471830985915493</v>
      </c>
      <c r="U14" s="297" t="s">
        <v>668</v>
      </c>
    </row>
    <row r="15" spans="1:21" ht="15">
      <c r="A15" s="152" t="s">
        <v>96</v>
      </c>
      <c r="B15" s="19">
        <v>209</v>
      </c>
      <c r="C15" s="42">
        <v>0.016342169051528656</v>
      </c>
      <c r="D15" s="19">
        <v>192</v>
      </c>
      <c r="E15" s="17">
        <v>0.014303806898606868</v>
      </c>
      <c r="F15" s="19">
        <v>201</v>
      </c>
      <c r="G15" s="17">
        <v>0.015840491764520452</v>
      </c>
      <c r="H15" s="19">
        <v>217</v>
      </c>
      <c r="I15" s="73">
        <v>0.016712877387553914</v>
      </c>
      <c r="J15" s="19">
        <v>217</v>
      </c>
      <c r="K15" s="42">
        <v>0.01563963963963964</v>
      </c>
      <c r="L15" s="19">
        <v>231</v>
      </c>
      <c r="M15" s="42">
        <v>0.016305498694148372</v>
      </c>
      <c r="N15" s="19">
        <v>237</v>
      </c>
      <c r="O15" s="42">
        <v>0.016516830441145727</v>
      </c>
      <c r="P15" s="19">
        <v>247</v>
      </c>
      <c r="Q15" s="42">
        <v>0.016591657150534022</v>
      </c>
      <c r="R15" s="19">
        <v>159</v>
      </c>
      <c r="S15" s="42">
        <v>0.015462413692502189</v>
      </c>
      <c r="T15" s="153">
        <v>-0.3562753036437247</v>
      </c>
      <c r="U15" s="297" t="s">
        <v>669</v>
      </c>
    </row>
    <row r="16" spans="1:21" ht="15">
      <c r="A16" s="152" t="s">
        <v>97</v>
      </c>
      <c r="B16" s="19">
        <v>225</v>
      </c>
      <c r="C16" s="42">
        <v>0.017593244194229415</v>
      </c>
      <c r="D16" s="19">
        <v>230</v>
      </c>
      <c r="E16" s="17">
        <v>0.017134768680622813</v>
      </c>
      <c r="F16" s="19">
        <v>219</v>
      </c>
      <c r="G16" s="17">
        <v>0.01725904326582079</v>
      </c>
      <c r="H16" s="19">
        <v>224</v>
      </c>
      <c r="I16" s="73">
        <v>0.01725200246457178</v>
      </c>
      <c r="J16" s="19">
        <v>284</v>
      </c>
      <c r="K16" s="42">
        <v>0.02046846846846847</v>
      </c>
      <c r="L16" s="19">
        <v>293</v>
      </c>
      <c r="M16" s="42">
        <v>0.020681866309028022</v>
      </c>
      <c r="N16" s="19">
        <v>242</v>
      </c>
      <c r="O16" s="42">
        <v>0.01686528677956652</v>
      </c>
      <c r="P16" s="19">
        <v>247</v>
      </c>
      <c r="Q16" s="42">
        <v>0.016591657150534022</v>
      </c>
      <c r="R16" s="19">
        <v>198</v>
      </c>
      <c r="S16" s="42">
        <v>0.019255081201983857</v>
      </c>
      <c r="T16" s="153">
        <v>-0.19838056680161945</v>
      </c>
      <c r="U16" s="297" t="s">
        <v>670</v>
      </c>
    </row>
    <row r="17" spans="1:21" ht="15">
      <c r="A17" s="152" t="s">
        <v>98</v>
      </c>
      <c r="B17" s="19">
        <v>566</v>
      </c>
      <c r="C17" s="42">
        <v>0.044256783173039334</v>
      </c>
      <c r="D17" s="19">
        <v>650</v>
      </c>
      <c r="E17" s="17">
        <v>0.04842434627132534</v>
      </c>
      <c r="F17" s="19">
        <v>519</v>
      </c>
      <c r="G17" s="17">
        <v>0.040901568287493105</v>
      </c>
      <c r="H17" s="19">
        <v>577</v>
      </c>
      <c r="I17" s="73">
        <v>0.044439309919901415</v>
      </c>
      <c r="J17" s="19">
        <v>590</v>
      </c>
      <c r="K17" s="42">
        <v>0.042522522522522525</v>
      </c>
      <c r="L17" s="19">
        <v>634</v>
      </c>
      <c r="M17" s="42">
        <v>0.04475188819086609</v>
      </c>
      <c r="N17" s="19">
        <v>597</v>
      </c>
      <c r="O17" s="42">
        <v>0.041605686807443025</v>
      </c>
      <c r="P17" s="19">
        <v>683</v>
      </c>
      <c r="Q17" s="42">
        <v>0.04587895479277222</v>
      </c>
      <c r="R17" s="19">
        <v>560</v>
      </c>
      <c r="S17" s="42">
        <v>0.05445881552076241</v>
      </c>
      <c r="T17" s="153">
        <v>-0.1800878477306003</v>
      </c>
      <c r="U17" s="297" t="s">
        <v>671</v>
      </c>
    </row>
    <row r="18" spans="1:21" ht="15">
      <c r="A18" s="152" t="s">
        <v>99</v>
      </c>
      <c r="B18" s="19">
        <v>566</v>
      </c>
      <c r="C18" s="42">
        <v>0.044256783173039334</v>
      </c>
      <c r="D18" s="19">
        <v>557</v>
      </c>
      <c r="E18" s="17">
        <v>0.041495939804812636</v>
      </c>
      <c r="F18" s="19">
        <v>617</v>
      </c>
      <c r="G18" s="17">
        <v>0.04862479312790606</v>
      </c>
      <c r="H18" s="19">
        <v>573</v>
      </c>
      <c r="I18" s="73">
        <v>0.04413123844731978</v>
      </c>
      <c r="J18" s="19">
        <v>624</v>
      </c>
      <c r="K18" s="42">
        <v>0.04497297297297297</v>
      </c>
      <c r="L18" s="19">
        <v>549</v>
      </c>
      <c r="M18" s="42">
        <v>0.038752029364014964</v>
      </c>
      <c r="N18" s="19">
        <v>698</v>
      </c>
      <c r="O18" s="42">
        <v>0.0486445048435431</v>
      </c>
      <c r="P18" s="19">
        <v>658</v>
      </c>
      <c r="Q18" s="42">
        <v>0.04419963726741452</v>
      </c>
      <c r="R18" s="19">
        <v>630</v>
      </c>
      <c r="S18" s="42">
        <v>0.06126616746085772</v>
      </c>
      <c r="T18" s="153">
        <v>-0.0425531914893617</v>
      </c>
      <c r="U18" s="297" t="s">
        <v>672</v>
      </c>
    </row>
    <row r="19" spans="1:21" ht="15">
      <c r="A19" s="152" t="s">
        <v>100</v>
      </c>
      <c r="B19" s="19">
        <v>406</v>
      </c>
      <c r="C19" s="42">
        <v>0.031746031746031744</v>
      </c>
      <c r="D19" s="19">
        <v>346</v>
      </c>
      <c r="E19" s="17">
        <v>0.025776652015197795</v>
      </c>
      <c r="F19" s="19">
        <v>385</v>
      </c>
      <c r="G19" s="17">
        <v>0.03034124044447947</v>
      </c>
      <c r="H19" s="19">
        <v>372</v>
      </c>
      <c r="I19" s="73">
        <v>0.02865064695009242</v>
      </c>
      <c r="J19" s="19">
        <v>455</v>
      </c>
      <c r="K19" s="42">
        <v>0.03279279279279279</v>
      </c>
      <c r="L19" s="19">
        <v>443</v>
      </c>
      <c r="M19" s="42">
        <v>0.03126985247405943</v>
      </c>
      <c r="N19" s="19">
        <v>474</v>
      </c>
      <c r="O19" s="42">
        <v>0.033033660882291455</v>
      </c>
      <c r="P19" s="19">
        <v>460</v>
      </c>
      <c r="Q19" s="42">
        <v>0.030899442466581578</v>
      </c>
      <c r="R19" s="19">
        <v>401</v>
      </c>
      <c r="S19" s="42">
        <v>0.038996401828260245</v>
      </c>
      <c r="T19" s="153">
        <v>-0.1282608695652174</v>
      </c>
      <c r="U19" s="297" t="s">
        <v>673</v>
      </c>
    </row>
    <row r="20" spans="1:21" ht="15">
      <c r="A20" s="152" t="s">
        <v>101</v>
      </c>
      <c r="B20" s="19">
        <v>379</v>
      </c>
      <c r="C20" s="42">
        <v>0.029634842442724216</v>
      </c>
      <c r="D20" s="19">
        <v>451</v>
      </c>
      <c r="E20" s="17">
        <v>0.03359904641287342</v>
      </c>
      <c r="F20" s="19">
        <v>435</v>
      </c>
      <c r="G20" s="17">
        <v>0.034281661281424854</v>
      </c>
      <c r="H20" s="19">
        <v>427</v>
      </c>
      <c r="I20" s="73">
        <v>0.032886629698089954</v>
      </c>
      <c r="J20" s="19">
        <v>454</v>
      </c>
      <c r="K20" s="42">
        <v>0.03272072072072072</v>
      </c>
      <c r="L20" s="19">
        <v>462</v>
      </c>
      <c r="M20" s="42">
        <v>0.032610997388296745</v>
      </c>
      <c r="N20" s="19">
        <v>514</v>
      </c>
      <c r="O20" s="42">
        <v>0.03582131158965782</v>
      </c>
      <c r="P20" s="19">
        <v>508</v>
      </c>
      <c r="Q20" s="42">
        <v>0.034123732115268354</v>
      </c>
      <c r="R20" s="19">
        <v>388</v>
      </c>
      <c r="S20" s="42">
        <v>0.037732179325099674</v>
      </c>
      <c r="T20" s="153">
        <v>-0.23622047244094488</v>
      </c>
      <c r="U20" s="297" t="s">
        <v>674</v>
      </c>
    </row>
    <row r="21" spans="1:21" ht="15">
      <c r="A21" s="152" t="s">
        <v>102</v>
      </c>
      <c r="B21" s="19">
        <v>994</v>
      </c>
      <c r="C21" s="42">
        <v>0.07772304324028462</v>
      </c>
      <c r="D21" s="19">
        <v>1102</v>
      </c>
      <c r="E21" s="17">
        <v>0.08209789167846233</v>
      </c>
      <c r="F21" s="19">
        <v>1072</v>
      </c>
      <c r="G21" s="17">
        <v>0.08448262274410907</v>
      </c>
      <c r="H21" s="19">
        <v>1039</v>
      </c>
      <c r="I21" s="73">
        <v>0.08002156500308072</v>
      </c>
      <c r="J21" s="19">
        <v>1116</v>
      </c>
      <c r="K21" s="42">
        <v>0.08043243243243242</v>
      </c>
      <c r="L21" s="19">
        <v>1129</v>
      </c>
      <c r="M21" s="42">
        <v>0.07969224253546975</v>
      </c>
      <c r="N21" s="19">
        <v>1199</v>
      </c>
      <c r="O21" s="42">
        <v>0.08355982995330685</v>
      </c>
      <c r="P21" s="19">
        <v>1199</v>
      </c>
      <c r="Q21" s="42">
        <v>0.08054006851615503</v>
      </c>
      <c r="R21" s="19">
        <v>898</v>
      </c>
      <c r="S21" s="42">
        <v>0.08732860060293689</v>
      </c>
      <c r="T21" s="153">
        <v>-0.2510425354462052</v>
      </c>
      <c r="U21" s="297" t="s">
        <v>675</v>
      </c>
    </row>
    <row r="22" spans="1:21" ht="15">
      <c r="A22" s="152" t="s">
        <v>103</v>
      </c>
      <c r="B22" s="19">
        <v>1236</v>
      </c>
      <c r="C22" s="42">
        <v>0.0966455547736336</v>
      </c>
      <c r="D22" s="19">
        <v>1280</v>
      </c>
      <c r="E22" s="17">
        <v>0.09535871265737912</v>
      </c>
      <c r="F22" s="19">
        <v>1297</v>
      </c>
      <c r="G22" s="17">
        <v>0.10221451651036331</v>
      </c>
      <c r="H22" s="19">
        <v>1335</v>
      </c>
      <c r="I22" s="73">
        <v>0.102818853974122</v>
      </c>
      <c r="J22" s="19">
        <v>1429</v>
      </c>
      <c r="K22" s="42">
        <v>0.10299099099099099</v>
      </c>
      <c r="L22" s="19">
        <v>1423</v>
      </c>
      <c r="M22" s="42">
        <v>0.10044469541893132</v>
      </c>
      <c r="N22" s="19">
        <v>1447</v>
      </c>
      <c r="O22" s="42">
        <v>0.10084326433897832</v>
      </c>
      <c r="P22" s="19">
        <v>1423</v>
      </c>
      <c r="Q22" s="42">
        <v>0.09558675354335998</v>
      </c>
      <c r="R22" s="19">
        <v>925</v>
      </c>
      <c r="S22" s="42">
        <v>0.08995429349411649</v>
      </c>
      <c r="T22" s="153">
        <v>-0.3499648629655657</v>
      </c>
      <c r="U22" s="297" t="s">
        <v>676</v>
      </c>
    </row>
    <row r="23" spans="1:21" ht="15">
      <c r="A23" s="152" t="s">
        <v>104</v>
      </c>
      <c r="B23" s="19">
        <v>657</v>
      </c>
      <c r="C23" s="42">
        <v>0.05137227304714989</v>
      </c>
      <c r="D23" s="19">
        <v>655</v>
      </c>
      <c r="E23" s="17">
        <v>0.048796841242643225</v>
      </c>
      <c r="F23" s="19">
        <v>725</v>
      </c>
      <c r="G23" s="17">
        <v>0.05713610213570809</v>
      </c>
      <c r="H23" s="19">
        <v>714</v>
      </c>
      <c r="I23" s="73">
        <v>0.05499075785582255</v>
      </c>
      <c r="J23" s="19">
        <v>724</v>
      </c>
      <c r="K23" s="42">
        <v>0.05218018018018018</v>
      </c>
      <c r="L23" s="19">
        <v>734</v>
      </c>
      <c r="M23" s="42">
        <v>0.05181054563422036</v>
      </c>
      <c r="N23" s="19">
        <v>759</v>
      </c>
      <c r="O23" s="42">
        <v>0.05289567217227682</v>
      </c>
      <c r="P23" s="19">
        <v>741</v>
      </c>
      <c r="Q23" s="42">
        <v>0.04977497145160207</v>
      </c>
      <c r="R23" s="19">
        <v>454</v>
      </c>
      <c r="S23" s="42">
        <v>0.04415053972576097</v>
      </c>
      <c r="T23" s="153">
        <v>-0.3873144399460189</v>
      </c>
      <c r="U23" s="297" t="s">
        <v>677</v>
      </c>
    </row>
    <row r="24" spans="1:21" ht="15">
      <c r="A24" s="152" t="s">
        <v>105</v>
      </c>
      <c r="B24" s="19">
        <v>287</v>
      </c>
      <c r="C24" s="42">
        <v>0.022441160372194856</v>
      </c>
      <c r="D24" s="19">
        <v>240</v>
      </c>
      <c r="E24" s="17">
        <v>0.017879758623258586</v>
      </c>
      <c r="F24" s="19">
        <v>239</v>
      </c>
      <c r="G24" s="17">
        <v>0.018835211600598943</v>
      </c>
      <c r="H24" s="19">
        <v>251</v>
      </c>
      <c r="I24" s="73">
        <v>0.019331484904497844</v>
      </c>
      <c r="J24" s="19">
        <v>273</v>
      </c>
      <c r="K24" s="42">
        <v>0.019675675675675675</v>
      </c>
      <c r="L24" s="19">
        <v>264</v>
      </c>
      <c r="M24" s="42">
        <v>0.018634855650455282</v>
      </c>
      <c r="N24" s="19">
        <v>278</v>
      </c>
      <c r="O24" s="42">
        <v>0.019374172416196246</v>
      </c>
      <c r="P24" s="19">
        <v>273</v>
      </c>
      <c r="Q24" s="42">
        <v>0.01833814737690603</v>
      </c>
      <c r="R24" s="19">
        <v>173</v>
      </c>
      <c r="S24" s="42">
        <v>0.01682388408052125</v>
      </c>
      <c r="T24" s="153">
        <v>-0.3663003663003663</v>
      </c>
      <c r="U24" s="297" t="s">
        <v>678</v>
      </c>
    </row>
    <row r="25" spans="1:21" ht="15">
      <c r="A25" s="152" t="s">
        <v>106</v>
      </c>
      <c r="B25" s="19">
        <v>165</v>
      </c>
      <c r="C25" s="42">
        <v>0.012901712409101571</v>
      </c>
      <c r="D25" s="19">
        <v>171</v>
      </c>
      <c r="E25" s="17">
        <v>0.012739328019071742</v>
      </c>
      <c r="F25" s="19">
        <v>168</v>
      </c>
      <c r="G25" s="17">
        <v>0.013239814012136496</v>
      </c>
      <c r="H25" s="19">
        <v>175</v>
      </c>
      <c r="I25" s="73">
        <v>0.013478126925446704</v>
      </c>
      <c r="J25" s="19">
        <v>196</v>
      </c>
      <c r="K25" s="42">
        <v>0.014126126126126126</v>
      </c>
      <c r="L25" s="19">
        <v>200</v>
      </c>
      <c r="M25" s="42">
        <v>0.014117314886708547</v>
      </c>
      <c r="N25" s="19">
        <v>168</v>
      </c>
      <c r="O25" s="42">
        <v>0.011708132970938742</v>
      </c>
      <c r="P25" s="19">
        <v>202</v>
      </c>
      <c r="Q25" s="42">
        <v>0.013568885604890174</v>
      </c>
      <c r="R25" s="19">
        <v>139</v>
      </c>
      <c r="S25" s="42">
        <v>0.0135174559953321</v>
      </c>
      <c r="T25" s="153">
        <v>-0.3118811881188119</v>
      </c>
      <c r="U25" s="297" t="s">
        <v>679</v>
      </c>
    </row>
    <row r="26" spans="1:21" ht="15">
      <c r="A26" s="152" t="s">
        <v>107</v>
      </c>
      <c r="B26" s="19">
        <v>190</v>
      </c>
      <c r="C26" s="42">
        <v>0.014856517319571506</v>
      </c>
      <c r="D26" s="19">
        <v>197</v>
      </c>
      <c r="E26" s="17">
        <v>0.014676301869924756</v>
      </c>
      <c r="F26" s="19">
        <v>186</v>
      </c>
      <c r="G26" s="17">
        <v>0.014658365513436834</v>
      </c>
      <c r="H26" s="19">
        <v>167</v>
      </c>
      <c r="I26" s="73">
        <v>0.012861983980283426</v>
      </c>
      <c r="J26" s="19">
        <v>190</v>
      </c>
      <c r="K26" s="42">
        <v>0.013693693693693694</v>
      </c>
      <c r="L26" s="19">
        <v>214</v>
      </c>
      <c r="M26" s="42">
        <v>0.015105526928778147</v>
      </c>
      <c r="N26" s="19">
        <v>184</v>
      </c>
      <c r="O26" s="42">
        <v>0.012823193253885288</v>
      </c>
      <c r="P26" s="19">
        <v>204</v>
      </c>
      <c r="Q26" s="42">
        <v>0.013703231006918788</v>
      </c>
      <c r="R26" s="19">
        <v>170</v>
      </c>
      <c r="S26" s="42">
        <v>0.01653214042594573</v>
      </c>
      <c r="T26" s="153">
        <v>-0.16666666666666666</v>
      </c>
      <c r="U26" s="297" t="s">
        <v>680</v>
      </c>
    </row>
    <row r="27" spans="1:21" ht="15">
      <c r="A27" s="152" t="s">
        <v>108</v>
      </c>
      <c r="B27" s="19">
        <v>169</v>
      </c>
      <c r="C27" s="42">
        <v>0.01321448119477676</v>
      </c>
      <c r="D27" s="19">
        <v>198</v>
      </c>
      <c r="E27" s="17">
        <v>0.014750800864188333</v>
      </c>
      <c r="F27" s="19">
        <v>155</v>
      </c>
      <c r="G27" s="17">
        <v>0.012215304594530695</v>
      </c>
      <c r="H27" s="19">
        <v>149</v>
      </c>
      <c r="I27" s="73">
        <v>0.01147566235366605</v>
      </c>
      <c r="J27" s="19">
        <v>153</v>
      </c>
      <c r="K27" s="42">
        <v>0.011027027027027025</v>
      </c>
      <c r="L27" s="19">
        <v>179</v>
      </c>
      <c r="M27" s="42">
        <v>0.01263499682360415</v>
      </c>
      <c r="N27" s="19">
        <v>218</v>
      </c>
      <c r="O27" s="42">
        <v>0.0151926963551467</v>
      </c>
      <c r="P27" s="19">
        <v>192</v>
      </c>
      <c r="Q27" s="42">
        <v>0.012897158594747094</v>
      </c>
      <c r="R27" s="19">
        <v>177</v>
      </c>
      <c r="S27" s="42">
        <v>0.017212875619955267</v>
      </c>
      <c r="T27" s="153">
        <v>-0.078125</v>
      </c>
      <c r="U27" s="297" t="s">
        <v>681</v>
      </c>
    </row>
    <row r="28" spans="1:21" ht="15">
      <c r="A28" s="152" t="s">
        <v>109</v>
      </c>
      <c r="B28" s="19">
        <v>47</v>
      </c>
      <c r="C28" s="42">
        <v>0.003675033231683478</v>
      </c>
      <c r="D28" s="19">
        <v>56</v>
      </c>
      <c r="E28" s="17">
        <v>0.004171943678760337</v>
      </c>
      <c r="F28" s="19">
        <v>46</v>
      </c>
      <c r="G28" s="17">
        <v>0.003625187169989755</v>
      </c>
      <c r="H28" s="19">
        <v>46</v>
      </c>
      <c r="I28" s="73">
        <v>0.003542821934688848</v>
      </c>
      <c r="J28" s="19">
        <v>50</v>
      </c>
      <c r="K28" s="42">
        <v>0.003603603603603604</v>
      </c>
      <c r="L28" s="19">
        <v>59</v>
      </c>
      <c r="M28" s="42">
        <v>0.004164607891579021</v>
      </c>
      <c r="N28" s="19">
        <v>57</v>
      </c>
      <c r="O28" s="42">
        <v>0.003972402257997073</v>
      </c>
      <c r="P28" s="19">
        <v>58</v>
      </c>
      <c r="Q28" s="42">
        <v>0.003896016658829852</v>
      </c>
      <c r="R28" s="19">
        <v>32</v>
      </c>
      <c r="S28" s="42">
        <v>0.0031119323154721384</v>
      </c>
      <c r="T28" s="153">
        <v>-0.4482758620689655</v>
      </c>
      <c r="U28" s="297" t="s">
        <v>682</v>
      </c>
    </row>
    <row r="29" spans="1:21" ht="15.75" thickBot="1">
      <c r="A29" s="154" t="s">
        <v>110</v>
      </c>
      <c r="B29" s="19">
        <v>307</v>
      </c>
      <c r="C29" s="42">
        <v>0.024005004300570804</v>
      </c>
      <c r="D29" s="19">
        <v>309</v>
      </c>
      <c r="E29" s="17">
        <v>0.02302018922744543</v>
      </c>
      <c r="F29" s="19">
        <v>287</v>
      </c>
      <c r="G29" s="17">
        <v>0.022618015604066514</v>
      </c>
      <c r="H29" s="19">
        <v>310</v>
      </c>
      <c r="I29" s="73">
        <v>0.02387553912507702</v>
      </c>
      <c r="J29" s="19">
        <v>267</v>
      </c>
      <c r="K29" s="42">
        <v>0.01924324324324324</v>
      </c>
      <c r="L29" s="19">
        <v>266</v>
      </c>
      <c r="M29" s="42">
        <v>0.018776028799322372</v>
      </c>
      <c r="N29" s="19">
        <v>283</v>
      </c>
      <c r="O29" s="42">
        <v>0.019722628754617045</v>
      </c>
      <c r="P29" s="19">
        <v>353</v>
      </c>
      <c r="Q29" s="42">
        <v>0.02371196345805065</v>
      </c>
      <c r="R29" s="19">
        <v>323</v>
      </c>
      <c r="S29" s="42">
        <v>0.031411066809296895</v>
      </c>
      <c r="T29" s="153">
        <v>-0.08498583569405099</v>
      </c>
      <c r="U29" s="297" t="s">
        <v>683</v>
      </c>
    </row>
    <row r="30" spans="1:21" ht="15.75" thickBot="1">
      <c r="A30" s="34" t="s">
        <v>75</v>
      </c>
      <c r="B30" s="31">
        <v>12789</v>
      </c>
      <c r="C30" s="32">
        <v>1</v>
      </c>
      <c r="D30" s="30">
        <v>13423</v>
      </c>
      <c r="E30" s="29">
        <v>1</v>
      </c>
      <c r="F30" s="28">
        <v>12689</v>
      </c>
      <c r="G30" s="29">
        <v>1</v>
      </c>
      <c r="H30" s="31">
        <v>12984</v>
      </c>
      <c r="I30" s="127">
        <v>1</v>
      </c>
      <c r="J30" s="31">
        <v>13875</v>
      </c>
      <c r="K30" s="46">
        <v>1</v>
      </c>
      <c r="L30" s="31">
        <v>14167</v>
      </c>
      <c r="M30" s="46">
        <v>1</v>
      </c>
      <c r="N30" s="31">
        <v>14349</v>
      </c>
      <c r="O30" s="46">
        <v>1</v>
      </c>
      <c r="P30" s="31">
        <v>14887</v>
      </c>
      <c r="Q30" s="46">
        <v>1</v>
      </c>
      <c r="R30" s="31">
        <v>10283</v>
      </c>
      <c r="S30" s="46">
        <v>1</v>
      </c>
      <c r="T30" s="80">
        <v>-0.30926311546987306</v>
      </c>
      <c r="U30" s="297" t="s">
        <v>75</v>
      </c>
    </row>
    <row r="31" spans="1:20" ht="15">
      <c r="A31" s="35"/>
      <c r="B31" s="35"/>
      <c r="C31" s="57"/>
      <c r="D31" s="35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35"/>
    </row>
    <row r="32" spans="14:18" ht="15">
      <c r="N32" s="300"/>
      <c r="P32" s="300"/>
      <c r="R32" s="300">
        <f>SUM(R5:R29)</f>
        <v>10283</v>
      </c>
    </row>
  </sheetData>
  <sheetProtection/>
  <mergeCells count="13">
    <mergeCell ref="F3:G3"/>
    <mergeCell ref="N3:O3"/>
    <mergeCell ref="T3:T4"/>
    <mergeCell ref="R3:S3"/>
    <mergeCell ref="J3:K3"/>
    <mergeCell ref="L3:M3"/>
    <mergeCell ref="A1:T1"/>
    <mergeCell ref="A2:T2"/>
    <mergeCell ref="A3:A4"/>
    <mergeCell ref="H3:I3"/>
    <mergeCell ref="B3:C3"/>
    <mergeCell ref="D3:E3"/>
    <mergeCell ref="P3:Q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2"/>
  <sheetViews>
    <sheetView zoomScale="80" zoomScaleNormal="80" zoomScalePageLayoutView="0" workbookViewId="0" topLeftCell="A1">
      <selection activeCell="A1" sqref="A1:K1"/>
    </sheetView>
  </sheetViews>
  <sheetFormatPr defaultColWidth="9.140625" defaultRowHeight="15"/>
  <cols>
    <col min="1" max="1" width="10.7109375" style="141" customWidth="1"/>
    <col min="2" max="11" width="14.00390625" style="141" customWidth="1"/>
    <col min="12" max="12" width="11.421875" style="297" customWidth="1"/>
    <col min="13" max="16384" width="9.140625" style="141" customWidth="1"/>
  </cols>
  <sheetData>
    <row r="1" spans="1:11" ht="39.75" customHeight="1" thickBot="1" thickTop="1">
      <c r="A1" s="363" t="s">
        <v>1027</v>
      </c>
      <c r="B1" s="364"/>
      <c r="C1" s="381"/>
      <c r="D1" s="364"/>
      <c r="E1" s="381"/>
      <c r="F1" s="364"/>
      <c r="G1" s="381"/>
      <c r="H1" s="364"/>
      <c r="I1" s="381"/>
      <c r="J1" s="364"/>
      <c r="K1" s="382"/>
    </row>
    <row r="2" spans="1:11" ht="19.5" customHeight="1" thickBot="1" thickTop="1">
      <c r="A2" s="351" t="s">
        <v>85</v>
      </c>
      <c r="B2" s="383" t="s">
        <v>79</v>
      </c>
      <c r="C2" s="384"/>
      <c r="D2" s="385"/>
      <c r="E2" s="384"/>
      <c r="F2" s="385"/>
      <c r="G2" s="384"/>
      <c r="H2" s="385"/>
      <c r="I2" s="386"/>
      <c r="J2" s="359" t="s">
        <v>75</v>
      </c>
      <c r="K2" s="387"/>
    </row>
    <row r="3" spans="1:11" ht="19.5" customHeight="1">
      <c r="A3" s="375"/>
      <c r="B3" s="371" t="s">
        <v>71</v>
      </c>
      <c r="C3" s="389"/>
      <c r="D3" s="390" t="s">
        <v>72</v>
      </c>
      <c r="E3" s="391"/>
      <c r="F3" s="371" t="s">
        <v>73</v>
      </c>
      <c r="G3" s="389"/>
      <c r="H3" s="390" t="s">
        <v>74</v>
      </c>
      <c r="I3" s="387"/>
      <c r="J3" s="369"/>
      <c r="K3" s="388"/>
    </row>
    <row r="4" spans="1:11" ht="19.5" customHeight="1" thickBot="1">
      <c r="A4" s="376"/>
      <c r="B4" s="60" t="s">
        <v>70</v>
      </c>
      <c r="C4" s="59" t="s">
        <v>69</v>
      </c>
      <c r="D4" s="58" t="s">
        <v>70</v>
      </c>
      <c r="E4" s="64" t="s">
        <v>69</v>
      </c>
      <c r="F4" s="60" t="s">
        <v>70</v>
      </c>
      <c r="G4" s="59" t="s">
        <v>69</v>
      </c>
      <c r="H4" s="58" t="s">
        <v>70</v>
      </c>
      <c r="I4" s="59" t="s">
        <v>69</v>
      </c>
      <c r="J4" s="53" t="s">
        <v>70</v>
      </c>
      <c r="K4" s="65" t="s">
        <v>69</v>
      </c>
    </row>
    <row r="5" spans="1:12" ht="15">
      <c r="A5" s="150" t="s">
        <v>86</v>
      </c>
      <c r="B5" s="61">
        <v>21</v>
      </c>
      <c r="C5" s="62">
        <v>0.005783530707793996</v>
      </c>
      <c r="D5" s="66">
        <v>19</v>
      </c>
      <c r="E5" s="156">
        <v>0.003682884279899206</v>
      </c>
      <c r="F5" s="61">
        <v>11</v>
      </c>
      <c r="G5" s="62">
        <v>0.007570543702684102</v>
      </c>
      <c r="H5" s="66">
        <v>0</v>
      </c>
      <c r="I5" s="156">
        <v>0</v>
      </c>
      <c r="J5" s="13">
        <v>51</v>
      </c>
      <c r="K5" s="11">
        <v>0.00495964212778372</v>
      </c>
      <c r="L5" s="297" t="s">
        <v>659</v>
      </c>
    </row>
    <row r="6" spans="1:12" ht="15">
      <c r="A6" s="152" t="s">
        <v>87</v>
      </c>
      <c r="B6" s="19">
        <v>3</v>
      </c>
      <c r="C6" s="17">
        <v>0.0008262186725419994</v>
      </c>
      <c r="D6" s="18">
        <v>10</v>
      </c>
      <c r="E6" s="157">
        <v>0.0019383601473153711</v>
      </c>
      <c r="F6" s="19">
        <v>2</v>
      </c>
      <c r="G6" s="17">
        <v>0.0013764624913971094</v>
      </c>
      <c r="H6" s="18">
        <v>0</v>
      </c>
      <c r="I6" s="157">
        <v>0</v>
      </c>
      <c r="J6" s="19">
        <v>15</v>
      </c>
      <c r="K6" s="17">
        <v>0.0014587182728775649</v>
      </c>
      <c r="L6" s="297" t="s">
        <v>660</v>
      </c>
    </row>
    <row r="7" spans="1:12" ht="15">
      <c r="A7" s="152" t="s">
        <v>111</v>
      </c>
      <c r="B7" s="19">
        <v>1</v>
      </c>
      <c r="C7" s="17">
        <v>0.0002754062241806665</v>
      </c>
      <c r="D7" s="18">
        <v>4</v>
      </c>
      <c r="E7" s="157">
        <v>0.0007753440589261484</v>
      </c>
      <c r="F7" s="19">
        <v>0</v>
      </c>
      <c r="G7" s="17">
        <v>0</v>
      </c>
      <c r="H7" s="18">
        <v>1</v>
      </c>
      <c r="I7" s="157">
        <v>0.025</v>
      </c>
      <c r="J7" s="19">
        <v>6</v>
      </c>
      <c r="K7" s="17">
        <v>0.000583487309151026</v>
      </c>
      <c r="L7" s="297" t="s">
        <v>661</v>
      </c>
    </row>
    <row r="8" spans="1:12" ht="15">
      <c r="A8" s="152" t="s">
        <v>89</v>
      </c>
      <c r="B8" s="19">
        <v>4</v>
      </c>
      <c r="C8" s="17">
        <v>0.001101624896722666</v>
      </c>
      <c r="D8" s="18">
        <v>13</v>
      </c>
      <c r="E8" s="157">
        <v>0.0025198681915099825</v>
      </c>
      <c r="F8" s="19">
        <v>4</v>
      </c>
      <c r="G8" s="17">
        <v>0.0027529249827942187</v>
      </c>
      <c r="H8" s="18">
        <v>0</v>
      </c>
      <c r="I8" s="157">
        <v>0</v>
      </c>
      <c r="J8" s="19">
        <v>21</v>
      </c>
      <c r="K8" s="17">
        <v>0.0020422055820285907</v>
      </c>
      <c r="L8" s="297" t="s">
        <v>662</v>
      </c>
    </row>
    <row r="9" spans="1:12" ht="15">
      <c r="A9" s="152" t="s">
        <v>90</v>
      </c>
      <c r="B9" s="19">
        <v>29</v>
      </c>
      <c r="C9" s="17">
        <v>0.007986780501239328</v>
      </c>
      <c r="D9" s="18">
        <v>55</v>
      </c>
      <c r="E9" s="157">
        <v>0.010660980810234541</v>
      </c>
      <c r="F9" s="19">
        <v>15</v>
      </c>
      <c r="G9" s="17">
        <v>0.01032346868547832</v>
      </c>
      <c r="H9" s="18">
        <v>0</v>
      </c>
      <c r="I9" s="157">
        <v>0</v>
      </c>
      <c r="J9" s="19">
        <v>99</v>
      </c>
      <c r="K9" s="17">
        <v>0.009627540600991929</v>
      </c>
      <c r="L9" s="297" t="s">
        <v>663</v>
      </c>
    </row>
    <row r="10" spans="1:12" ht="15">
      <c r="A10" s="152" t="s">
        <v>91</v>
      </c>
      <c r="B10" s="19">
        <v>97</v>
      </c>
      <c r="C10" s="17">
        <v>0.02671440374552465</v>
      </c>
      <c r="D10" s="18">
        <v>264</v>
      </c>
      <c r="E10" s="157">
        <v>0.0511727078891258</v>
      </c>
      <c r="F10" s="19">
        <v>82</v>
      </c>
      <c r="G10" s="17">
        <v>0.05643496214728148</v>
      </c>
      <c r="H10" s="18">
        <v>3</v>
      </c>
      <c r="I10" s="157">
        <v>0.075</v>
      </c>
      <c r="J10" s="19">
        <v>446</v>
      </c>
      <c r="K10" s="17">
        <v>0.04337255664689293</v>
      </c>
      <c r="L10" s="297" t="s">
        <v>664</v>
      </c>
    </row>
    <row r="11" spans="1:12" ht="15">
      <c r="A11" s="152" t="s">
        <v>92</v>
      </c>
      <c r="B11" s="19">
        <v>264</v>
      </c>
      <c r="C11" s="17">
        <v>0.07270724318369595</v>
      </c>
      <c r="D11" s="18">
        <v>422</v>
      </c>
      <c r="E11" s="157">
        <v>0.08179879821670868</v>
      </c>
      <c r="F11" s="19">
        <v>110</v>
      </c>
      <c r="G11" s="17">
        <v>0.07570543702684102</v>
      </c>
      <c r="H11" s="18">
        <v>4</v>
      </c>
      <c r="I11" s="157">
        <v>0.1</v>
      </c>
      <c r="J11" s="19">
        <v>800</v>
      </c>
      <c r="K11" s="17">
        <v>0.07779830788680346</v>
      </c>
      <c r="L11" s="297" t="s">
        <v>665</v>
      </c>
    </row>
    <row r="12" spans="1:12" ht="15">
      <c r="A12" s="152" t="s">
        <v>93</v>
      </c>
      <c r="B12" s="19">
        <v>638</v>
      </c>
      <c r="C12" s="17">
        <v>0.17570917102726522</v>
      </c>
      <c r="D12" s="18">
        <v>822</v>
      </c>
      <c r="E12" s="157">
        <v>0.1593332041093235</v>
      </c>
      <c r="F12" s="19">
        <v>183</v>
      </c>
      <c r="G12" s="17">
        <v>0.12594631796283554</v>
      </c>
      <c r="H12" s="18">
        <v>4</v>
      </c>
      <c r="I12" s="157">
        <v>0.1</v>
      </c>
      <c r="J12" s="19">
        <v>1647</v>
      </c>
      <c r="K12" s="17">
        <v>0.16016726636195663</v>
      </c>
      <c r="L12" s="297" t="s">
        <v>666</v>
      </c>
    </row>
    <row r="13" spans="1:12" ht="15">
      <c r="A13" s="152" t="s">
        <v>94</v>
      </c>
      <c r="B13" s="19">
        <v>525</v>
      </c>
      <c r="C13" s="17">
        <v>0.1445882676948499</v>
      </c>
      <c r="D13" s="18">
        <v>601</v>
      </c>
      <c r="E13" s="157">
        <v>0.11649544485365379</v>
      </c>
      <c r="F13" s="19">
        <v>130</v>
      </c>
      <c r="G13" s="17">
        <v>0.08947006194081211</v>
      </c>
      <c r="H13" s="18">
        <v>1</v>
      </c>
      <c r="I13" s="157">
        <v>0.025</v>
      </c>
      <c r="J13" s="19">
        <v>1257</v>
      </c>
      <c r="K13" s="17">
        <v>0.12224059126713994</v>
      </c>
      <c r="L13" s="297" t="s">
        <v>667</v>
      </c>
    </row>
    <row r="14" spans="1:12" ht="15">
      <c r="A14" s="152" t="s">
        <v>95</v>
      </c>
      <c r="B14" s="19">
        <v>139</v>
      </c>
      <c r="C14" s="17">
        <v>0.03828146516111263</v>
      </c>
      <c r="D14" s="18">
        <v>131</v>
      </c>
      <c r="E14" s="157">
        <v>0.02539251792983136</v>
      </c>
      <c r="F14" s="19">
        <v>43</v>
      </c>
      <c r="G14" s="17">
        <v>0.02959394356503785</v>
      </c>
      <c r="H14" s="18">
        <v>1</v>
      </c>
      <c r="I14" s="157">
        <v>0.025</v>
      </c>
      <c r="J14" s="19">
        <v>314</v>
      </c>
      <c r="K14" s="17">
        <v>0.030535835845570358</v>
      </c>
      <c r="L14" s="297" t="s">
        <v>668</v>
      </c>
    </row>
    <row r="15" spans="1:12" ht="15">
      <c r="A15" s="152" t="s">
        <v>96</v>
      </c>
      <c r="B15" s="19">
        <v>57</v>
      </c>
      <c r="C15" s="17">
        <v>0.01569815477829799</v>
      </c>
      <c r="D15" s="18">
        <v>80</v>
      </c>
      <c r="E15" s="157">
        <v>0.015506881178522969</v>
      </c>
      <c r="F15" s="19">
        <v>22</v>
      </c>
      <c r="G15" s="17">
        <v>0.015141087405368204</v>
      </c>
      <c r="H15" s="18">
        <v>0</v>
      </c>
      <c r="I15" s="157">
        <v>0</v>
      </c>
      <c r="J15" s="19">
        <v>159</v>
      </c>
      <c r="K15" s="17">
        <v>0.015462413692502189</v>
      </c>
      <c r="L15" s="297" t="s">
        <v>669</v>
      </c>
    </row>
    <row r="16" spans="1:12" ht="15">
      <c r="A16" s="152" t="s">
        <v>97</v>
      </c>
      <c r="B16" s="19">
        <v>61</v>
      </c>
      <c r="C16" s="17">
        <v>0.016799779675020655</v>
      </c>
      <c r="D16" s="18">
        <v>105</v>
      </c>
      <c r="E16" s="157">
        <v>0.0203527815468114</v>
      </c>
      <c r="F16" s="19">
        <v>31</v>
      </c>
      <c r="G16" s="17">
        <v>0.021335168616655197</v>
      </c>
      <c r="H16" s="18">
        <v>1</v>
      </c>
      <c r="I16" s="157">
        <v>0.025</v>
      </c>
      <c r="J16" s="19">
        <v>198</v>
      </c>
      <c r="K16" s="17">
        <v>0.019255081201983857</v>
      </c>
      <c r="L16" s="297" t="s">
        <v>670</v>
      </c>
    </row>
    <row r="17" spans="1:12" ht="15">
      <c r="A17" s="152" t="s">
        <v>98</v>
      </c>
      <c r="B17" s="19">
        <v>205</v>
      </c>
      <c r="C17" s="17">
        <v>0.05645827595703663</v>
      </c>
      <c r="D17" s="18">
        <v>276</v>
      </c>
      <c r="E17" s="157">
        <v>0.05349874006590423</v>
      </c>
      <c r="F17" s="19">
        <v>79</v>
      </c>
      <c r="G17" s="17">
        <v>0.05437026841018582</v>
      </c>
      <c r="H17" s="18">
        <v>0</v>
      </c>
      <c r="I17" s="157">
        <v>0</v>
      </c>
      <c r="J17" s="19">
        <v>560</v>
      </c>
      <c r="K17" s="17">
        <v>0.05445881552076241</v>
      </c>
      <c r="L17" s="297" t="s">
        <v>671</v>
      </c>
    </row>
    <row r="18" spans="1:12" ht="15">
      <c r="A18" s="152" t="s">
        <v>99</v>
      </c>
      <c r="B18" s="19">
        <v>180</v>
      </c>
      <c r="C18" s="17">
        <v>0.04957312035251997</v>
      </c>
      <c r="D18" s="18">
        <v>364</v>
      </c>
      <c r="E18" s="157">
        <v>0.07055630936227951</v>
      </c>
      <c r="F18" s="19">
        <v>81</v>
      </c>
      <c r="G18" s="17">
        <v>0.05574673090158293</v>
      </c>
      <c r="H18" s="18">
        <v>5</v>
      </c>
      <c r="I18" s="157">
        <v>0.125</v>
      </c>
      <c r="J18" s="19">
        <v>630</v>
      </c>
      <c r="K18" s="17">
        <v>0.06126616746085772</v>
      </c>
      <c r="L18" s="297" t="s">
        <v>672</v>
      </c>
    </row>
    <row r="19" spans="1:12" ht="15">
      <c r="A19" s="152" t="s">
        <v>100</v>
      </c>
      <c r="B19" s="19">
        <v>121</v>
      </c>
      <c r="C19" s="17">
        <v>0.033324153125860644</v>
      </c>
      <c r="D19" s="18">
        <v>215</v>
      </c>
      <c r="E19" s="157">
        <v>0.04167474316728049</v>
      </c>
      <c r="F19" s="19">
        <v>64</v>
      </c>
      <c r="G19" s="17">
        <v>0.0440467997247075</v>
      </c>
      <c r="H19" s="18">
        <v>1</v>
      </c>
      <c r="I19" s="157">
        <v>0.025</v>
      </c>
      <c r="J19" s="19">
        <v>401</v>
      </c>
      <c r="K19" s="17">
        <v>0.038996401828260245</v>
      </c>
      <c r="L19" s="297" t="s">
        <v>673</v>
      </c>
    </row>
    <row r="20" spans="1:12" ht="15">
      <c r="A20" s="152" t="s">
        <v>101</v>
      </c>
      <c r="B20" s="19">
        <v>133</v>
      </c>
      <c r="C20" s="17">
        <v>0.03662902781602864</v>
      </c>
      <c r="D20" s="18">
        <v>195</v>
      </c>
      <c r="E20" s="157">
        <v>0.03779802287264974</v>
      </c>
      <c r="F20" s="19">
        <v>58</v>
      </c>
      <c r="G20" s="17">
        <v>0.03991741225051618</v>
      </c>
      <c r="H20" s="18">
        <v>2</v>
      </c>
      <c r="I20" s="157">
        <v>0.05</v>
      </c>
      <c r="J20" s="19">
        <v>388</v>
      </c>
      <c r="K20" s="17">
        <v>0.037732179325099674</v>
      </c>
      <c r="L20" s="297" t="s">
        <v>674</v>
      </c>
    </row>
    <row r="21" spans="1:12" ht="15">
      <c r="A21" s="152" t="s">
        <v>102</v>
      </c>
      <c r="B21" s="19">
        <v>305</v>
      </c>
      <c r="C21" s="17">
        <v>0.08399889837510327</v>
      </c>
      <c r="D21" s="18">
        <v>447</v>
      </c>
      <c r="E21" s="157">
        <v>0.08664469858499708</v>
      </c>
      <c r="F21" s="19">
        <v>141</v>
      </c>
      <c r="G21" s="17">
        <v>0.09704060564349622</v>
      </c>
      <c r="H21" s="18">
        <v>5</v>
      </c>
      <c r="I21" s="157">
        <v>0.125</v>
      </c>
      <c r="J21" s="19">
        <v>898</v>
      </c>
      <c r="K21" s="17">
        <v>0.08732860060293689</v>
      </c>
      <c r="L21" s="297" t="s">
        <v>675</v>
      </c>
    </row>
    <row r="22" spans="1:12" ht="15">
      <c r="A22" s="152" t="s">
        <v>103</v>
      </c>
      <c r="B22" s="19">
        <v>361</v>
      </c>
      <c r="C22" s="17">
        <v>0.0994216469292206</v>
      </c>
      <c r="D22" s="18">
        <v>439</v>
      </c>
      <c r="E22" s="157">
        <v>0.08509401046714479</v>
      </c>
      <c r="F22" s="19">
        <v>124</v>
      </c>
      <c r="G22" s="17">
        <v>0.08534067446662079</v>
      </c>
      <c r="H22" s="18">
        <v>1</v>
      </c>
      <c r="I22" s="157">
        <v>0.025</v>
      </c>
      <c r="J22" s="19">
        <v>925</v>
      </c>
      <c r="K22" s="17">
        <v>0.08995429349411649</v>
      </c>
      <c r="L22" s="297" t="s">
        <v>676</v>
      </c>
    </row>
    <row r="23" spans="1:12" ht="15">
      <c r="A23" s="152" t="s">
        <v>104</v>
      </c>
      <c r="B23" s="19">
        <v>163</v>
      </c>
      <c r="C23" s="17">
        <v>0.04489121454144864</v>
      </c>
      <c r="D23" s="18">
        <v>222</v>
      </c>
      <c r="E23" s="157">
        <v>0.04303159527040124</v>
      </c>
      <c r="F23" s="19">
        <v>67</v>
      </c>
      <c r="G23" s="17">
        <v>0.04611149346180317</v>
      </c>
      <c r="H23" s="18">
        <v>2</v>
      </c>
      <c r="I23" s="157">
        <v>0.05</v>
      </c>
      <c r="J23" s="19">
        <v>454</v>
      </c>
      <c r="K23" s="17">
        <v>0.04415053972576097</v>
      </c>
      <c r="L23" s="297" t="s">
        <v>677</v>
      </c>
    </row>
    <row r="24" spans="1:12" ht="15">
      <c r="A24" s="152" t="s">
        <v>105</v>
      </c>
      <c r="B24" s="19">
        <v>71</v>
      </c>
      <c r="C24" s="17">
        <v>0.01955384191682732</v>
      </c>
      <c r="D24" s="18">
        <v>70</v>
      </c>
      <c r="E24" s="157">
        <v>0.013568521031207599</v>
      </c>
      <c r="F24" s="19">
        <v>32</v>
      </c>
      <c r="G24" s="17">
        <v>0.02202339986235375</v>
      </c>
      <c r="H24" s="18">
        <v>0</v>
      </c>
      <c r="I24" s="157">
        <v>0</v>
      </c>
      <c r="J24" s="19">
        <v>173</v>
      </c>
      <c r="K24" s="17">
        <v>0.01682388408052125</v>
      </c>
      <c r="L24" s="297" t="s">
        <v>678</v>
      </c>
    </row>
    <row r="25" spans="1:12" ht="15">
      <c r="A25" s="152" t="s">
        <v>106</v>
      </c>
      <c r="B25" s="19">
        <v>39</v>
      </c>
      <c r="C25" s="17">
        <v>0.010740842743045993</v>
      </c>
      <c r="D25" s="18">
        <v>70</v>
      </c>
      <c r="E25" s="157">
        <v>0.013568521031207599</v>
      </c>
      <c r="F25" s="19">
        <v>30</v>
      </c>
      <c r="G25" s="17">
        <v>0.02064693737095664</v>
      </c>
      <c r="H25" s="18">
        <v>0</v>
      </c>
      <c r="I25" s="157">
        <v>0</v>
      </c>
      <c r="J25" s="19">
        <v>139</v>
      </c>
      <c r="K25" s="17">
        <v>0.0135174559953321</v>
      </c>
      <c r="L25" s="297" t="s">
        <v>679</v>
      </c>
    </row>
    <row r="26" spans="1:12" ht="15">
      <c r="A26" s="152" t="s">
        <v>107</v>
      </c>
      <c r="B26" s="19">
        <v>54</v>
      </c>
      <c r="C26" s="17">
        <v>0.01487193610575599</v>
      </c>
      <c r="D26" s="18">
        <v>85</v>
      </c>
      <c r="E26" s="157">
        <v>0.016476061252180655</v>
      </c>
      <c r="F26" s="19">
        <v>29</v>
      </c>
      <c r="G26" s="17">
        <v>0.01995870612525809</v>
      </c>
      <c r="H26" s="18">
        <v>2</v>
      </c>
      <c r="I26" s="157">
        <v>0.05</v>
      </c>
      <c r="J26" s="19">
        <v>170</v>
      </c>
      <c r="K26" s="17">
        <v>0.01653214042594573</v>
      </c>
      <c r="L26" s="297" t="s">
        <v>680</v>
      </c>
    </row>
    <row r="27" spans="1:12" ht="15">
      <c r="A27" s="152" t="s">
        <v>108</v>
      </c>
      <c r="B27" s="19">
        <v>50</v>
      </c>
      <c r="C27" s="17">
        <v>0.013770311209033324</v>
      </c>
      <c r="D27" s="18">
        <v>83</v>
      </c>
      <c r="E27" s="157">
        <v>0.016088389222717582</v>
      </c>
      <c r="F27" s="19">
        <v>44</v>
      </c>
      <c r="G27" s="17">
        <v>0.030282174810736407</v>
      </c>
      <c r="H27" s="18">
        <v>0</v>
      </c>
      <c r="I27" s="157">
        <v>0</v>
      </c>
      <c r="J27" s="19">
        <v>177</v>
      </c>
      <c r="K27" s="17">
        <v>0.017212875619955267</v>
      </c>
      <c r="L27" s="297" t="s">
        <v>681</v>
      </c>
    </row>
    <row r="28" spans="1:12" ht="15">
      <c r="A28" s="152" t="s">
        <v>109</v>
      </c>
      <c r="B28" s="19">
        <v>10</v>
      </c>
      <c r="C28" s="17">
        <v>0.002754062241806665</v>
      </c>
      <c r="D28" s="18">
        <v>12</v>
      </c>
      <c r="E28" s="157">
        <v>0.002326032176778446</v>
      </c>
      <c r="F28" s="19">
        <v>7</v>
      </c>
      <c r="G28" s="17">
        <v>0.004817618719889883</v>
      </c>
      <c r="H28" s="18">
        <v>3</v>
      </c>
      <c r="I28" s="157">
        <v>0.075</v>
      </c>
      <c r="J28" s="19">
        <v>32</v>
      </c>
      <c r="K28" s="17">
        <v>0.0031119323154721384</v>
      </c>
      <c r="L28" s="297" t="s">
        <v>682</v>
      </c>
    </row>
    <row r="29" spans="1:12" ht="15.75" thickBot="1">
      <c r="A29" s="154" t="s">
        <v>110</v>
      </c>
      <c r="B29" s="67">
        <v>100</v>
      </c>
      <c r="C29" s="155">
        <v>0.027540622418066648</v>
      </c>
      <c r="D29" s="68">
        <v>155</v>
      </c>
      <c r="E29" s="158">
        <v>0.030044582283388254</v>
      </c>
      <c r="F29" s="67">
        <v>64</v>
      </c>
      <c r="G29" s="155">
        <v>0.0440467997247075</v>
      </c>
      <c r="H29" s="68">
        <v>4</v>
      </c>
      <c r="I29" s="158">
        <v>0.1</v>
      </c>
      <c r="J29" s="67">
        <v>323</v>
      </c>
      <c r="K29" s="155">
        <v>0.031411066809296895</v>
      </c>
      <c r="L29" s="297" t="s">
        <v>683</v>
      </c>
    </row>
    <row r="30" spans="1:12" ht="15.75" thickBot="1">
      <c r="A30" s="34" t="s">
        <v>75</v>
      </c>
      <c r="B30" s="31">
        <v>3631</v>
      </c>
      <c r="C30" s="29">
        <v>1</v>
      </c>
      <c r="D30" s="30">
        <v>5159</v>
      </c>
      <c r="E30" s="70">
        <v>1</v>
      </c>
      <c r="F30" s="31">
        <v>1453</v>
      </c>
      <c r="G30" s="29">
        <v>1</v>
      </c>
      <c r="H30" s="30">
        <v>40</v>
      </c>
      <c r="I30" s="71">
        <v>1</v>
      </c>
      <c r="J30" s="31">
        <v>10283</v>
      </c>
      <c r="K30" s="29">
        <v>1</v>
      </c>
      <c r="L30" s="297" t="s">
        <v>75</v>
      </c>
    </row>
    <row r="31" spans="1:11" ht="15">
      <c r="A31" s="35"/>
      <c r="B31" s="35"/>
      <c r="C31" s="57"/>
      <c r="D31" s="35"/>
      <c r="E31" s="63"/>
      <c r="F31" s="35"/>
      <c r="G31" s="35"/>
      <c r="H31" s="35"/>
      <c r="I31" s="35"/>
      <c r="J31" s="35"/>
      <c r="K31" s="35"/>
    </row>
    <row r="32" spans="1:11" ht="15">
      <c r="A32" s="35"/>
      <c r="B32" s="35"/>
      <c r="C32" s="57"/>
      <c r="D32" s="35"/>
      <c r="E32" s="63"/>
      <c r="F32" s="35"/>
      <c r="G32" s="35"/>
      <c r="H32" s="35"/>
      <c r="I32" s="35"/>
      <c r="J32" s="99"/>
      <c r="K32" s="35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19"/>
  <sheetViews>
    <sheetView zoomScale="80" zoomScaleNormal="80" zoomScalePageLayoutView="0" workbookViewId="0" topLeftCell="A1">
      <selection activeCell="A1" sqref="A1:T1"/>
    </sheetView>
  </sheetViews>
  <sheetFormatPr defaultColWidth="9.140625" defaultRowHeight="15"/>
  <cols>
    <col min="1" max="1" width="20.7109375" style="141" customWidth="1"/>
    <col min="2" max="19" width="14.57421875" style="141" customWidth="1"/>
    <col min="20" max="20" width="17.421875" style="141" customWidth="1"/>
    <col min="21" max="21" width="11.421875" style="297" customWidth="1"/>
    <col min="22" max="16384" width="9.140625" style="141" customWidth="1"/>
  </cols>
  <sheetData>
    <row r="1" spans="1:20" ht="24.75" customHeight="1" thickBot="1" thickTop="1">
      <c r="A1" s="348" t="s">
        <v>641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50"/>
    </row>
    <row r="2" spans="1:20" ht="24.75" customHeight="1" thickBot="1" thickTop="1">
      <c r="A2" s="348" t="s">
        <v>1028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50"/>
    </row>
    <row r="3" spans="1:20" ht="24.75" customHeight="1" thickTop="1">
      <c r="A3" s="346" t="s">
        <v>112</v>
      </c>
      <c r="B3" s="377">
        <v>2012</v>
      </c>
      <c r="C3" s="392"/>
      <c r="D3" s="361">
        <v>2013</v>
      </c>
      <c r="E3" s="362"/>
      <c r="F3" s="361">
        <v>2014</v>
      </c>
      <c r="G3" s="362"/>
      <c r="H3" s="361">
        <v>2015</v>
      </c>
      <c r="I3" s="362"/>
      <c r="J3" s="361">
        <v>2016</v>
      </c>
      <c r="K3" s="362"/>
      <c r="L3" s="361">
        <v>2017</v>
      </c>
      <c r="M3" s="362"/>
      <c r="N3" s="361">
        <v>2018</v>
      </c>
      <c r="O3" s="362"/>
      <c r="P3" s="361">
        <v>2019</v>
      </c>
      <c r="Q3" s="362"/>
      <c r="R3" s="361">
        <v>2020</v>
      </c>
      <c r="S3" s="362"/>
      <c r="T3" s="393" t="s">
        <v>1021</v>
      </c>
    </row>
    <row r="4" spans="1:20" ht="24.75" customHeight="1" thickBot="1">
      <c r="A4" s="376"/>
      <c r="B4" s="55" t="s">
        <v>70</v>
      </c>
      <c r="C4" s="8" t="s">
        <v>69</v>
      </c>
      <c r="D4" s="60" t="s">
        <v>70</v>
      </c>
      <c r="E4" s="44" t="s">
        <v>69</v>
      </c>
      <c r="F4" s="60" t="s">
        <v>70</v>
      </c>
      <c r="G4" s="44" t="s">
        <v>69</v>
      </c>
      <c r="H4" s="9" t="s">
        <v>70</v>
      </c>
      <c r="I4" s="8" t="s">
        <v>69</v>
      </c>
      <c r="J4" s="9" t="s">
        <v>70</v>
      </c>
      <c r="K4" s="8" t="s">
        <v>69</v>
      </c>
      <c r="L4" s="9" t="s">
        <v>70</v>
      </c>
      <c r="M4" s="8" t="s">
        <v>69</v>
      </c>
      <c r="N4" s="9" t="s">
        <v>70</v>
      </c>
      <c r="O4" s="8" t="s">
        <v>69</v>
      </c>
      <c r="P4" s="9" t="s">
        <v>70</v>
      </c>
      <c r="Q4" s="8" t="s">
        <v>69</v>
      </c>
      <c r="R4" s="9" t="s">
        <v>70</v>
      </c>
      <c r="S4" s="8" t="s">
        <v>69</v>
      </c>
      <c r="T4" s="394"/>
    </row>
    <row r="5" spans="1:21" ht="15">
      <c r="A5" s="149" t="s">
        <v>113</v>
      </c>
      <c r="B5" s="13">
        <v>1880</v>
      </c>
      <c r="C5" s="41">
        <v>0.1470013292673391</v>
      </c>
      <c r="D5" s="13">
        <v>1931</v>
      </c>
      <c r="E5" s="41">
        <v>0.14385755792296803</v>
      </c>
      <c r="F5" s="13">
        <v>1918</v>
      </c>
      <c r="G5" s="72">
        <v>0.151154543305225</v>
      </c>
      <c r="H5" s="13">
        <v>1928</v>
      </c>
      <c r="I5" s="41">
        <v>0.14849044978434997</v>
      </c>
      <c r="J5" s="13">
        <v>2050</v>
      </c>
      <c r="K5" s="41">
        <v>0.14774774774774774</v>
      </c>
      <c r="L5" s="13">
        <v>2035</v>
      </c>
      <c r="M5" s="41">
        <v>0.1436436789722595</v>
      </c>
      <c r="N5" s="13">
        <v>1965</v>
      </c>
      <c r="O5" s="41">
        <v>0.13694334099937278</v>
      </c>
      <c r="P5" s="13">
        <v>2077</v>
      </c>
      <c r="Q5" s="41">
        <v>0.13951770000671723</v>
      </c>
      <c r="R5" s="13">
        <v>1323</v>
      </c>
      <c r="S5" s="41">
        <v>0.12865895166780122</v>
      </c>
      <c r="T5" s="106">
        <v>-0.36302359171882526</v>
      </c>
      <c r="U5" s="297" t="s">
        <v>684</v>
      </c>
    </row>
    <row r="6" spans="1:21" ht="15">
      <c r="A6" s="147" t="s">
        <v>114</v>
      </c>
      <c r="B6" s="19">
        <v>111</v>
      </c>
      <c r="C6" s="42">
        <v>0.008679333802486512</v>
      </c>
      <c r="D6" s="19">
        <v>121</v>
      </c>
      <c r="E6" s="42">
        <v>0.00901437830589287</v>
      </c>
      <c r="F6" s="19">
        <v>117</v>
      </c>
      <c r="G6" s="73">
        <v>0.009220584758452203</v>
      </c>
      <c r="H6" s="19">
        <v>118</v>
      </c>
      <c r="I6" s="42">
        <v>0.009088108441158349</v>
      </c>
      <c r="J6" s="19">
        <v>127</v>
      </c>
      <c r="K6" s="42">
        <v>0.009153153153153152</v>
      </c>
      <c r="L6" s="19">
        <v>102</v>
      </c>
      <c r="M6" s="42">
        <v>0.007199830592221359</v>
      </c>
      <c r="N6" s="19">
        <v>109</v>
      </c>
      <c r="O6" s="42">
        <v>0.00759634817757335</v>
      </c>
      <c r="P6" s="19">
        <v>109</v>
      </c>
      <c r="Q6" s="42">
        <v>0.007321824410559548</v>
      </c>
      <c r="R6" s="19">
        <v>81</v>
      </c>
      <c r="S6" s="42">
        <v>0.00787707867353885</v>
      </c>
      <c r="T6" s="108">
        <v>-0.25688073394495414</v>
      </c>
      <c r="U6" s="297" t="s">
        <v>685</v>
      </c>
    </row>
    <row r="7" spans="1:21" ht="15">
      <c r="A7" s="147" t="s">
        <v>115</v>
      </c>
      <c r="B7" s="19">
        <v>65</v>
      </c>
      <c r="C7" s="42">
        <v>0.005082492767221831</v>
      </c>
      <c r="D7" s="19">
        <v>71</v>
      </c>
      <c r="E7" s="42">
        <v>0.005289428592713998</v>
      </c>
      <c r="F7" s="19">
        <v>53</v>
      </c>
      <c r="G7" s="73">
        <v>0.004176846087162109</v>
      </c>
      <c r="H7" s="19">
        <v>77</v>
      </c>
      <c r="I7" s="42">
        <v>0.00593037584719655</v>
      </c>
      <c r="J7" s="19">
        <v>61</v>
      </c>
      <c r="K7" s="42">
        <v>0.004396396396396396</v>
      </c>
      <c r="L7" s="19">
        <v>49</v>
      </c>
      <c r="M7" s="42">
        <v>0.0034587421472435944</v>
      </c>
      <c r="N7" s="19">
        <v>70</v>
      </c>
      <c r="O7" s="42">
        <v>0.004878388737891142</v>
      </c>
      <c r="P7" s="19">
        <v>73</v>
      </c>
      <c r="Q7" s="42">
        <v>0.004903607174044468</v>
      </c>
      <c r="R7" s="19">
        <v>45</v>
      </c>
      <c r="S7" s="42">
        <v>0.004376154818632695</v>
      </c>
      <c r="T7" s="108">
        <v>-0.3835616438356164</v>
      </c>
      <c r="U7" s="297" t="s">
        <v>686</v>
      </c>
    </row>
    <row r="8" spans="1:21" ht="15">
      <c r="A8" s="147" t="s">
        <v>116</v>
      </c>
      <c r="B8" s="19">
        <v>119</v>
      </c>
      <c r="C8" s="42">
        <v>0.009304871373836891</v>
      </c>
      <c r="D8" s="19">
        <v>140</v>
      </c>
      <c r="E8" s="42">
        <v>0.010429859196900843</v>
      </c>
      <c r="F8" s="19">
        <v>124</v>
      </c>
      <c r="G8" s="73">
        <v>0.009772243675624556</v>
      </c>
      <c r="H8" s="19">
        <v>115</v>
      </c>
      <c r="I8" s="42">
        <v>0.00885705483672212</v>
      </c>
      <c r="J8" s="19">
        <v>126</v>
      </c>
      <c r="K8" s="42">
        <v>0.00908108108108108</v>
      </c>
      <c r="L8" s="19">
        <v>119</v>
      </c>
      <c r="M8" s="42">
        <v>0.008399802357591584</v>
      </c>
      <c r="N8" s="19">
        <v>122</v>
      </c>
      <c r="O8" s="42">
        <v>0.00850233465746742</v>
      </c>
      <c r="P8" s="19">
        <v>139</v>
      </c>
      <c r="Q8" s="42">
        <v>0.009337005440988783</v>
      </c>
      <c r="R8" s="19">
        <v>87</v>
      </c>
      <c r="S8" s="42">
        <v>0.008460565982689877</v>
      </c>
      <c r="T8" s="108">
        <v>-0.37410071942446044</v>
      </c>
      <c r="U8" s="297" t="s">
        <v>687</v>
      </c>
    </row>
    <row r="9" spans="1:21" ht="15">
      <c r="A9" s="147" t="s">
        <v>117</v>
      </c>
      <c r="B9" s="19">
        <v>378</v>
      </c>
      <c r="C9" s="42">
        <v>0.029556650246305417</v>
      </c>
      <c r="D9" s="19">
        <v>366</v>
      </c>
      <c r="E9" s="42">
        <v>0.027266631900469344</v>
      </c>
      <c r="F9" s="19">
        <v>327</v>
      </c>
      <c r="G9" s="73">
        <v>0.025770352273622822</v>
      </c>
      <c r="H9" s="19">
        <v>328</v>
      </c>
      <c r="I9" s="42">
        <v>0.025261860751694395</v>
      </c>
      <c r="J9" s="19">
        <v>338</v>
      </c>
      <c r="K9" s="42">
        <v>0.02436036036036036</v>
      </c>
      <c r="L9" s="19">
        <v>362</v>
      </c>
      <c r="M9" s="42">
        <v>0.025552339944942472</v>
      </c>
      <c r="N9" s="19">
        <v>376</v>
      </c>
      <c r="O9" s="42">
        <v>0.02620391664924385</v>
      </c>
      <c r="P9" s="19">
        <v>397</v>
      </c>
      <c r="Q9" s="42">
        <v>0.026667562302680192</v>
      </c>
      <c r="R9" s="19">
        <v>288</v>
      </c>
      <c r="S9" s="42">
        <v>0.028007390839249253</v>
      </c>
      <c r="T9" s="108">
        <v>-0.27455919395465994</v>
      </c>
      <c r="U9" s="297" t="s">
        <v>688</v>
      </c>
    </row>
    <row r="10" spans="1:21" ht="15">
      <c r="A10" s="147" t="s">
        <v>118</v>
      </c>
      <c r="B10" s="19">
        <v>172</v>
      </c>
      <c r="C10" s="42">
        <v>0.013449057784033153</v>
      </c>
      <c r="D10" s="19">
        <v>211</v>
      </c>
      <c r="E10" s="42">
        <v>0.01571928778961484</v>
      </c>
      <c r="F10" s="19">
        <v>213</v>
      </c>
      <c r="G10" s="73">
        <v>0.016786192765387342</v>
      </c>
      <c r="H10" s="19">
        <v>212</v>
      </c>
      <c r="I10" s="42">
        <v>0.016327788046826865</v>
      </c>
      <c r="J10" s="19">
        <v>192</v>
      </c>
      <c r="K10" s="42">
        <v>0.01383783783783784</v>
      </c>
      <c r="L10" s="19">
        <v>191</v>
      </c>
      <c r="M10" s="42">
        <v>0.013482035716806664</v>
      </c>
      <c r="N10" s="19">
        <v>216</v>
      </c>
      <c r="O10" s="42">
        <v>0.015053313819778383</v>
      </c>
      <c r="P10" s="19">
        <v>201</v>
      </c>
      <c r="Q10" s="42">
        <v>0.013501712903875867</v>
      </c>
      <c r="R10" s="19">
        <v>177</v>
      </c>
      <c r="S10" s="42">
        <v>0.017212875619955267</v>
      </c>
      <c r="T10" s="108">
        <v>-0.11940298507462686</v>
      </c>
      <c r="U10" s="297" t="s">
        <v>689</v>
      </c>
    </row>
    <row r="11" spans="1:21" ht="15">
      <c r="A11" s="147" t="s">
        <v>119</v>
      </c>
      <c r="B11" s="19">
        <v>143</v>
      </c>
      <c r="C11" s="42">
        <v>0.011181484087888029</v>
      </c>
      <c r="D11" s="19">
        <v>197</v>
      </c>
      <c r="E11" s="42">
        <v>0.014676301869924756</v>
      </c>
      <c r="F11" s="19">
        <v>181</v>
      </c>
      <c r="G11" s="73">
        <v>0.014264323429742296</v>
      </c>
      <c r="H11" s="19">
        <v>178</v>
      </c>
      <c r="I11" s="42">
        <v>0.013709180529882932</v>
      </c>
      <c r="J11" s="19">
        <v>205</v>
      </c>
      <c r="K11" s="42">
        <v>0.014774774774774775</v>
      </c>
      <c r="L11" s="19">
        <v>199</v>
      </c>
      <c r="M11" s="42">
        <v>0.014046728312275006</v>
      </c>
      <c r="N11" s="19">
        <v>211</v>
      </c>
      <c r="O11" s="42">
        <v>0.014704857481357586</v>
      </c>
      <c r="P11" s="19">
        <v>233</v>
      </c>
      <c r="Q11" s="42">
        <v>0.01565123933633372</v>
      </c>
      <c r="R11" s="19">
        <v>166</v>
      </c>
      <c r="S11" s="42">
        <v>0.016143148886511718</v>
      </c>
      <c r="T11" s="108">
        <v>-0.2875536480686695</v>
      </c>
      <c r="U11" s="297" t="s">
        <v>690</v>
      </c>
    </row>
    <row r="12" spans="1:21" ht="15">
      <c r="A12" s="147" t="s">
        <v>120</v>
      </c>
      <c r="B12" s="19">
        <v>305</v>
      </c>
      <c r="C12" s="42">
        <v>0.02384861990773321</v>
      </c>
      <c r="D12" s="19">
        <v>305</v>
      </c>
      <c r="E12" s="42">
        <v>0.02272219325039112</v>
      </c>
      <c r="F12" s="19">
        <v>298</v>
      </c>
      <c r="G12" s="73">
        <v>0.0234849081881945</v>
      </c>
      <c r="H12" s="19">
        <v>323</v>
      </c>
      <c r="I12" s="42">
        <v>0.024876771410967346</v>
      </c>
      <c r="J12" s="19">
        <v>339</v>
      </c>
      <c r="K12" s="42">
        <v>0.024432432432432438</v>
      </c>
      <c r="L12" s="19">
        <v>345</v>
      </c>
      <c r="M12" s="42">
        <v>0.024352368179572245</v>
      </c>
      <c r="N12" s="19">
        <v>394</v>
      </c>
      <c r="O12" s="42">
        <v>0.027458359467558716</v>
      </c>
      <c r="P12" s="19">
        <v>425</v>
      </c>
      <c r="Q12" s="42">
        <v>0.028548397931080816</v>
      </c>
      <c r="R12" s="19">
        <v>304</v>
      </c>
      <c r="S12" s="42">
        <v>0.029563356996985316</v>
      </c>
      <c r="T12" s="108">
        <v>-0.2847058823529412</v>
      </c>
      <c r="U12" s="297" t="s">
        <v>691</v>
      </c>
    </row>
    <row r="13" spans="1:21" ht="15">
      <c r="A13" s="159" t="s">
        <v>121</v>
      </c>
      <c r="B13" s="19">
        <v>1041</v>
      </c>
      <c r="C13" s="42">
        <v>0.0813980764719681</v>
      </c>
      <c r="D13" s="19">
        <v>1130</v>
      </c>
      <c r="E13" s="42">
        <v>0.0841838635178425</v>
      </c>
      <c r="F13" s="19">
        <v>1176</v>
      </c>
      <c r="G13" s="73">
        <v>0.09267869808495548</v>
      </c>
      <c r="H13" s="19">
        <v>1103</v>
      </c>
      <c r="I13" s="42">
        <v>0.08495070856438694</v>
      </c>
      <c r="J13" s="19">
        <v>1133</v>
      </c>
      <c r="K13" s="42">
        <v>0.08165765765765766</v>
      </c>
      <c r="L13" s="19">
        <v>1193</v>
      </c>
      <c r="M13" s="42">
        <v>0.0842097832992165</v>
      </c>
      <c r="N13" s="19">
        <v>1217</v>
      </c>
      <c r="O13" s="42">
        <v>0.08481427277162172</v>
      </c>
      <c r="P13" s="19">
        <v>1240</v>
      </c>
      <c r="Q13" s="42">
        <v>0.08329414925774166</v>
      </c>
      <c r="R13" s="19">
        <v>1004</v>
      </c>
      <c r="S13" s="42">
        <v>0.09763687639793835</v>
      </c>
      <c r="T13" s="108">
        <v>-0.19032258064516128</v>
      </c>
      <c r="U13" s="297" t="s">
        <v>692</v>
      </c>
    </row>
    <row r="14" spans="1:21" ht="15">
      <c r="A14" s="160" t="s">
        <v>122</v>
      </c>
      <c r="B14" s="67">
        <v>1218</v>
      </c>
      <c r="C14" s="74">
        <v>0.09523809523809523</v>
      </c>
      <c r="D14" s="67">
        <v>1332</v>
      </c>
      <c r="E14" s="74">
        <v>0.09923266035908515</v>
      </c>
      <c r="F14" s="67">
        <v>1336</v>
      </c>
      <c r="G14" s="75">
        <v>0.10528804476318071</v>
      </c>
      <c r="H14" s="67">
        <v>1313</v>
      </c>
      <c r="I14" s="74">
        <v>0.10112446087492298</v>
      </c>
      <c r="J14" s="67">
        <v>1397</v>
      </c>
      <c r="K14" s="74">
        <v>0.10068468468468468</v>
      </c>
      <c r="L14" s="67">
        <v>1434</v>
      </c>
      <c r="M14" s="74">
        <v>0.10122114773770029</v>
      </c>
      <c r="N14" s="67">
        <v>1490</v>
      </c>
      <c r="O14" s="74">
        <v>0.10383998884939719</v>
      </c>
      <c r="P14" s="67">
        <v>1425</v>
      </c>
      <c r="Q14" s="74">
        <v>0.09572109894538858</v>
      </c>
      <c r="R14" s="67">
        <v>1006</v>
      </c>
      <c r="S14" s="74">
        <v>0.09783137216765535</v>
      </c>
      <c r="T14" s="108">
        <v>-0.29403508771929826</v>
      </c>
      <c r="U14" s="297" t="s">
        <v>693</v>
      </c>
    </row>
    <row r="15" spans="1:21" ht="15">
      <c r="A15" s="160" t="s">
        <v>123</v>
      </c>
      <c r="B15" s="67">
        <v>667</v>
      </c>
      <c r="C15" s="74">
        <v>0.05215419501133787</v>
      </c>
      <c r="D15" s="67">
        <v>646</v>
      </c>
      <c r="E15" s="74">
        <v>0.04812635029427103</v>
      </c>
      <c r="F15" s="67">
        <v>659</v>
      </c>
      <c r="G15" s="75">
        <v>0.051934746630940186</v>
      </c>
      <c r="H15" s="67">
        <v>714</v>
      </c>
      <c r="I15" s="74">
        <v>0.05499075785582255</v>
      </c>
      <c r="J15" s="67">
        <v>685</v>
      </c>
      <c r="K15" s="74">
        <v>0.04936936936936937</v>
      </c>
      <c r="L15" s="67">
        <v>719</v>
      </c>
      <c r="M15" s="74">
        <v>0.05075174701771723</v>
      </c>
      <c r="N15" s="67">
        <v>715</v>
      </c>
      <c r="O15" s="74">
        <v>0.049829256394173814</v>
      </c>
      <c r="P15" s="67">
        <v>748</v>
      </c>
      <c r="Q15" s="74">
        <v>0.05024518035870222</v>
      </c>
      <c r="R15" s="67">
        <v>424</v>
      </c>
      <c r="S15" s="74">
        <v>0.041233103180005844</v>
      </c>
      <c r="T15" s="108">
        <v>-0.43315508021390375</v>
      </c>
      <c r="U15" s="297" t="s">
        <v>694</v>
      </c>
    </row>
    <row r="16" spans="1:21" ht="15.75" thickBot="1">
      <c r="A16" s="148" t="s">
        <v>110</v>
      </c>
      <c r="B16" s="24">
        <v>6690</v>
      </c>
      <c r="C16" s="43">
        <v>0.5231057940417546</v>
      </c>
      <c r="D16" s="24">
        <v>6973</v>
      </c>
      <c r="E16" s="43">
        <v>0.5194814869999255</v>
      </c>
      <c r="F16" s="24">
        <v>6287</v>
      </c>
      <c r="G16" s="76">
        <v>0.4954685160375128</v>
      </c>
      <c r="H16" s="24">
        <v>6575</v>
      </c>
      <c r="I16" s="43">
        <v>0.506392483056069</v>
      </c>
      <c r="J16" s="24">
        <v>7222</v>
      </c>
      <c r="K16" s="43">
        <v>0.5205045045045044</v>
      </c>
      <c r="L16" s="24">
        <v>7419</v>
      </c>
      <c r="M16" s="43">
        <v>0.5236817957224535</v>
      </c>
      <c r="N16" s="24">
        <v>7464</v>
      </c>
      <c r="O16" s="43">
        <v>0.5201756219945641</v>
      </c>
      <c r="P16" s="24">
        <v>7820</v>
      </c>
      <c r="Q16" s="43">
        <v>0.5252905219318869</v>
      </c>
      <c r="R16" s="24">
        <v>5378</v>
      </c>
      <c r="S16" s="43">
        <v>0.5229991247690363</v>
      </c>
      <c r="T16" s="161">
        <v>-0.3122762148337596</v>
      </c>
      <c r="U16" s="297" t="s">
        <v>695</v>
      </c>
    </row>
    <row r="17" spans="1:21" ht="15.75" thickBot="1">
      <c r="A17" s="34" t="s">
        <v>75</v>
      </c>
      <c r="B17" s="31">
        <v>12789</v>
      </c>
      <c r="C17" s="46">
        <v>1</v>
      </c>
      <c r="D17" s="31">
        <v>13423</v>
      </c>
      <c r="E17" s="32">
        <v>1</v>
      </c>
      <c r="F17" s="31">
        <v>12689</v>
      </c>
      <c r="G17" s="32">
        <v>1</v>
      </c>
      <c r="H17" s="31">
        <v>12984</v>
      </c>
      <c r="I17" s="46">
        <v>1</v>
      </c>
      <c r="J17" s="31">
        <v>13875</v>
      </c>
      <c r="K17" s="46">
        <v>1</v>
      </c>
      <c r="L17" s="31">
        <v>14167</v>
      </c>
      <c r="M17" s="46">
        <v>1</v>
      </c>
      <c r="N17" s="31">
        <v>14349</v>
      </c>
      <c r="O17" s="46">
        <v>1</v>
      </c>
      <c r="P17" s="31">
        <v>14887</v>
      </c>
      <c r="Q17" s="46">
        <v>1</v>
      </c>
      <c r="R17" s="31">
        <v>10283</v>
      </c>
      <c r="S17" s="46">
        <v>1</v>
      </c>
      <c r="T17" s="77">
        <v>-0.30926311546987306</v>
      </c>
      <c r="U17" s="297" t="s">
        <v>75</v>
      </c>
    </row>
    <row r="18" spans="1:20" ht="15">
      <c r="A18" s="35"/>
      <c r="B18" s="35"/>
      <c r="C18" s="57"/>
      <c r="D18" s="35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35"/>
    </row>
    <row r="19" spans="12:18" ht="15">
      <c r="L19" s="300"/>
      <c r="N19" s="300"/>
      <c r="P19" s="300"/>
      <c r="R19" s="300">
        <f>SUM(R5:R16)</f>
        <v>10283</v>
      </c>
    </row>
  </sheetData>
  <sheetProtection/>
  <mergeCells count="13">
    <mergeCell ref="F3:G3"/>
    <mergeCell ref="N3:O3"/>
    <mergeCell ref="T3:T4"/>
    <mergeCell ref="A1:T1"/>
    <mergeCell ref="A2:T2"/>
    <mergeCell ref="A3:A4"/>
    <mergeCell ref="H3:I3"/>
    <mergeCell ref="R3:S3"/>
    <mergeCell ref="J3:K3"/>
    <mergeCell ref="L3:M3"/>
    <mergeCell ref="B3:C3"/>
    <mergeCell ref="D3:E3"/>
    <mergeCell ref="P3:Q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 Landries</cp:lastModifiedBy>
  <cp:lastPrinted>2015-06-11T14:07:31Z</cp:lastPrinted>
  <dcterms:created xsi:type="dcterms:W3CDTF">2015-02-10T09:56:09Z</dcterms:created>
  <dcterms:modified xsi:type="dcterms:W3CDTF">2021-10-12T14:43:10Z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